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-2025\School Grades\School Recognition\Files for Web\"/>
    </mc:Choice>
  </mc:AlternateContent>
  <xr:revisionPtr revIDLastSave="0" documentId="13_ncr:1_{797C7460-C80E-4A37-A501-F12DFAD577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2025_26_Florida_School_Recognition_Program_Awards_by_School">Sheet1!$A$1</definedName>
    <definedName name="Award_Amount">Sheet1!$F$3</definedName>
    <definedName name="District_Name">Sheet1!$C$3</definedName>
    <definedName name="District_Number">Sheet1!$A$3</definedName>
    <definedName name="FTE">Sheet1!$E$3</definedName>
    <definedName name="_xlnm.Print_Area" localSheetId="0">Sheet1!$A$1:$F$2140</definedName>
    <definedName name="_xlnm.Print_Titles" localSheetId="0">Sheet1!$3:$3</definedName>
    <definedName name="School_Name">Sheet1!$D$3</definedName>
    <definedName name="School_Number">Sheet1!$B$3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40" i="2" l="1"/>
  <c r="E2140" i="2"/>
  <c r="E776" i="2"/>
  <c r="F776" i="2"/>
  <c r="F2128" i="2"/>
  <c r="E2128" i="2"/>
  <c r="F2130" i="2"/>
  <c r="E2130" i="2"/>
  <c r="F2132" i="2"/>
  <c r="E2132" i="2"/>
  <c r="F2134" i="2"/>
  <c r="E2134" i="2"/>
  <c r="F2136" i="2"/>
  <c r="E2136" i="2"/>
  <c r="F2138" i="2"/>
  <c r="E2138" i="2"/>
  <c r="D2138" i="2"/>
  <c r="A2138" i="2"/>
  <c r="D2136" i="2"/>
  <c r="A2136" i="2"/>
  <c r="D2134" i="2"/>
  <c r="A2134" i="2"/>
  <c r="D2132" i="2"/>
  <c r="A2132" i="2"/>
  <c r="D2130" i="2"/>
  <c r="A2130" i="2"/>
  <c r="D2128" i="2"/>
  <c r="A2128" i="2"/>
  <c r="F2126" i="2"/>
  <c r="E2126" i="2"/>
  <c r="D2126" i="2"/>
  <c r="A2126" i="2"/>
  <c r="F2120" i="2"/>
  <c r="E2120" i="2"/>
  <c r="D2120" i="2"/>
  <c r="A2120" i="2"/>
  <c r="F2105" i="2"/>
  <c r="E2105" i="2"/>
  <c r="D2105" i="2"/>
  <c r="A2105" i="2"/>
  <c r="F2099" i="2"/>
  <c r="E2099" i="2"/>
  <c r="D2099" i="2"/>
  <c r="A2099" i="2"/>
  <c r="F2056" i="2"/>
  <c r="E2056" i="2"/>
  <c r="D2056" i="2"/>
  <c r="A2056" i="2"/>
  <c r="E2054" i="2"/>
  <c r="F2054" i="2"/>
  <c r="D2054" i="2"/>
  <c r="A2054" i="2"/>
  <c r="F2050" i="2"/>
  <c r="E2050" i="2"/>
  <c r="D2050" i="2"/>
  <c r="A2050" i="2"/>
  <c r="F2046" i="2"/>
  <c r="E2046" i="2"/>
  <c r="D2046" i="2"/>
  <c r="A2046" i="2"/>
  <c r="F2041" i="2"/>
  <c r="E2041" i="2"/>
  <c r="D2041" i="2"/>
  <c r="A2041" i="2"/>
  <c r="F1993" i="2"/>
  <c r="E1993" i="2"/>
  <c r="D1993" i="2"/>
  <c r="A1993" i="2"/>
  <c r="F1960" i="2"/>
  <c r="E1960" i="2"/>
  <c r="D1960" i="2"/>
  <c r="A1960" i="2"/>
  <c r="F1939" i="2"/>
  <c r="E1939" i="2"/>
  <c r="D1939" i="2"/>
  <c r="A1939" i="2"/>
  <c r="F1914" i="2"/>
  <c r="E1914" i="2"/>
  <c r="D1914" i="2"/>
  <c r="A1914" i="2"/>
  <c r="F1871" i="2"/>
  <c r="E1871" i="2"/>
  <c r="D1871" i="2"/>
  <c r="A1871" i="2"/>
  <c r="F1864" i="2"/>
  <c r="E1864" i="2"/>
  <c r="D1864" i="2"/>
  <c r="A1864" i="2"/>
  <c r="F1816" i="2"/>
  <c r="E1816" i="2"/>
  <c r="D1816" i="2"/>
  <c r="A1816" i="2"/>
  <c r="F1719" i="2"/>
  <c r="E1719" i="2"/>
  <c r="D1719" i="2"/>
  <c r="A1719" i="2"/>
  <c r="F1673" i="2"/>
  <c r="E1673" i="2"/>
  <c r="D1673" i="2"/>
  <c r="A1673" i="2"/>
  <c r="F1542" i="2"/>
  <c r="E1542" i="2"/>
  <c r="D1542" i="2"/>
  <c r="A1542" i="2"/>
  <c r="F1503" i="2"/>
  <c r="E1503" i="2"/>
  <c r="D1503" i="2"/>
  <c r="A1503" i="2"/>
  <c r="F1355" i="2"/>
  <c r="E1355" i="2"/>
  <c r="D1355" i="2"/>
  <c r="A1355" i="2"/>
  <c r="F1353" i="2"/>
  <c r="E1353" i="2"/>
  <c r="D1353" i="2"/>
  <c r="A1353" i="2"/>
  <c r="F1329" i="2"/>
  <c r="E1329" i="2"/>
  <c r="D1329" i="2"/>
  <c r="A1329" i="2"/>
  <c r="F1310" i="2"/>
  <c r="E1310" i="2"/>
  <c r="D1310" i="2"/>
  <c r="A1310" i="2"/>
  <c r="F1301" i="2"/>
  <c r="E1301" i="2"/>
  <c r="D1301" i="2"/>
  <c r="A1301" i="2"/>
  <c r="F1284" i="2"/>
  <c r="E1284" i="2"/>
  <c r="D1284" i="2"/>
  <c r="A1284" i="2"/>
  <c r="F1267" i="2"/>
  <c r="E1267" i="2"/>
  <c r="D1267" i="2"/>
  <c r="A1267" i="2"/>
  <c r="F1233" i="2"/>
  <c r="E1233" i="2"/>
  <c r="D1233" i="2"/>
  <c r="A1233" i="2"/>
  <c r="F1229" i="2"/>
  <c r="E1229" i="2"/>
  <c r="D1229" i="2"/>
  <c r="A1229" i="2"/>
  <c r="F1227" i="2"/>
  <c r="E1227" i="2"/>
  <c r="D1227" i="2"/>
  <c r="A1227" i="2"/>
  <c r="F1222" i="2"/>
  <c r="E1222" i="2"/>
  <c r="D1222" i="2"/>
  <c r="A1222" i="2"/>
  <c r="F1199" i="2"/>
  <c r="E1199" i="2"/>
  <c r="D1199" i="2"/>
  <c r="A1199" i="2"/>
  <c r="F1155" i="2"/>
  <c r="E1155" i="2"/>
  <c r="D1155" i="2"/>
  <c r="A1155" i="2"/>
  <c r="F1129" i="2"/>
  <c r="E1129" i="2"/>
  <c r="D1129" i="2"/>
  <c r="A1129" i="2"/>
  <c r="F1126" i="2"/>
  <c r="E1126" i="2"/>
  <c r="D1126" i="2"/>
  <c r="A1126" i="2"/>
  <c r="F1120" i="2"/>
  <c r="E1120" i="2"/>
  <c r="D1120" i="2"/>
  <c r="A1120" i="2"/>
  <c r="F1100" i="2"/>
  <c r="E1100" i="2"/>
  <c r="D1100" i="2"/>
  <c r="A1100" i="2"/>
  <c r="F1097" i="2"/>
  <c r="E1097" i="2"/>
  <c r="D1097" i="2"/>
  <c r="A1097" i="2"/>
  <c r="F962" i="2"/>
  <c r="E962" i="2"/>
  <c r="D962" i="2"/>
  <c r="A962" i="2"/>
  <c r="F954" i="2"/>
  <c r="E954" i="2"/>
  <c r="D954" i="2"/>
  <c r="A954" i="2"/>
  <c r="F942" i="2"/>
  <c r="E942" i="2"/>
  <c r="D942" i="2"/>
  <c r="A942" i="2"/>
  <c r="F934" i="2"/>
  <c r="E934" i="2"/>
  <c r="D934" i="2"/>
  <c r="A934" i="2"/>
  <c r="F929" i="2"/>
  <c r="E929" i="2"/>
  <c r="D929" i="2"/>
  <c r="A929" i="2"/>
  <c r="F927" i="2"/>
  <c r="E927" i="2"/>
  <c r="D927" i="2"/>
  <c r="A927" i="2"/>
  <c r="F923" i="2"/>
  <c r="E923" i="2"/>
  <c r="D923" i="2"/>
  <c r="A923" i="2"/>
  <c r="F920" i="2"/>
  <c r="E920" i="2"/>
  <c r="D920" i="2"/>
  <c r="A920" i="2"/>
  <c r="F916" i="2"/>
  <c r="E916" i="2"/>
  <c r="D916" i="2"/>
  <c r="A916" i="2"/>
  <c r="F914" i="2"/>
  <c r="E914" i="2"/>
  <c r="D914" i="2"/>
  <c r="A914" i="2"/>
  <c r="F910" i="2"/>
  <c r="E910" i="2"/>
  <c r="D910" i="2"/>
  <c r="A910" i="2"/>
  <c r="F878" i="2"/>
  <c r="E878" i="2"/>
  <c r="D878" i="2"/>
  <c r="A878" i="2"/>
  <c r="F778" i="2"/>
  <c r="E778" i="2"/>
  <c r="D778" i="2"/>
  <c r="A778" i="2"/>
  <c r="D776" i="2"/>
  <c r="A776" i="2"/>
  <c r="F774" i="2"/>
  <c r="E774" i="2"/>
  <c r="D774" i="2"/>
  <c r="A774" i="2"/>
  <c r="F424" i="2"/>
  <c r="E424" i="2"/>
  <c r="D424" i="2"/>
  <c r="A424" i="2"/>
  <c r="F421" i="2"/>
  <c r="E421" i="2"/>
  <c r="D421" i="2"/>
  <c r="A421" i="2"/>
  <c r="F317" i="2"/>
  <c r="E317" i="2"/>
  <c r="D317" i="2"/>
  <c r="A317" i="2"/>
  <c r="F320" i="2"/>
  <c r="E320" i="2"/>
  <c r="D320" i="2"/>
  <c r="A320" i="2"/>
  <c r="F334" i="2"/>
  <c r="E334" i="2"/>
  <c r="D334" i="2"/>
  <c r="A334" i="2"/>
  <c r="F341" i="2"/>
  <c r="E341" i="2"/>
  <c r="D341" i="2"/>
  <c r="A341" i="2"/>
  <c r="F370" i="2"/>
  <c r="E370" i="2"/>
  <c r="D370" i="2"/>
  <c r="A370" i="2"/>
  <c r="F111" i="2"/>
  <c r="E111" i="2"/>
  <c r="D111" i="2"/>
  <c r="A111" i="2"/>
  <c r="F57" i="2"/>
  <c r="E57" i="2"/>
  <c r="D57" i="2"/>
  <c r="A57" i="2"/>
  <c r="F52" i="2"/>
  <c r="E52" i="2"/>
  <c r="D52" i="2"/>
  <c r="A52" i="2"/>
  <c r="F31" i="2"/>
  <c r="E31" i="2"/>
  <c r="D31" i="2"/>
  <c r="A31" i="2"/>
  <c r="F28" i="2"/>
  <c r="E28" i="2"/>
  <c r="D28" i="2"/>
  <c r="A28" i="2"/>
</calcChain>
</file>

<file path=xl/sharedStrings.xml><?xml version="1.0" encoding="utf-8"?>
<sst xmlns="http://schemas.openxmlformats.org/spreadsheetml/2006/main" count="4207" uniqueCount="2086">
  <si>
    <t>District #</t>
  </si>
  <si>
    <t>School #</t>
  </si>
  <si>
    <t>District Name</t>
  </si>
  <si>
    <t>School Name</t>
  </si>
  <si>
    <t>FTE</t>
  </si>
  <si>
    <t>Award Amount</t>
  </si>
  <si>
    <t>ALACHUA</t>
  </si>
  <si>
    <t>PROFESSIONAL ACADEMY MAGNET AT LOFTEN HIGH SCHOOL</t>
  </si>
  <si>
    <t>F. W. BUCHHOLZ HIGH SCHOOL</t>
  </si>
  <si>
    <t>HIGH SPRINGS COMMUNITY SCHOOL</t>
  </si>
  <si>
    <t>HIDDEN OAK ELEMENTARY SCHOOL</t>
  </si>
  <si>
    <t>EXPRESSIONS LEARNING ARTS ACADEMY</t>
  </si>
  <si>
    <t>ALACHUA LEARNING ACADEMY ELEMENTARY</t>
  </si>
  <si>
    <t>HEALTHY LEARNING ACADEMY CHARTER SCHOOL</t>
  </si>
  <si>
    <t>ALACHUA LEARNING ACADEMY MIDDLE</t>
  </si>
  <si>
    <t>BAKER</t>
  </si>
  <si>
    <t>WESTSIDE ELEMENTARY SCHOOL</t>
  </si>
  <si>
    <t>BAY</t>
  </si>
  <si>
    <t>TYNDALL ACADEMY</t>
  </si>
  <si>
    <t>PATRONIS ELEMENTARY SCHOOL</t>
  </si>
  <si>
    <t>DEANE BOZEMAN SCHOOL</t>
  </si>
  <si>
    <t>NORTH BAY HAVEN CHARTER ACADEMY MIDDLE SCHOOL</t>
  </si>
  <si>
    <t>NORTH BAY HAVEN CAREER ACADEMY</t>
  </si>
  <si>
    <t>NORTH BAY HAVEN CHARTER ACADEMY ELEMENTARY SCHOOL</t>
  </si>
  <si>
    <t>RISING LEADERS ACADEMY</t>
  </si>
  <si>
    <t>UNIVERSITY ACADEMY SABL INC</t>
  </si>
  <si>
    <t>BAY VIRTUAL FRANCHISE</t>
  </si>
  <si>
    <t>BRADFORD</t>
  </si>
  <si>
    <t>BREVARD</t>
  </si>
  <si>
    <t>SOUTH LAKE ELEMENTARY</t>
  </si>
  <si>
    <t>ENTERPRISE ELEMENTARY SCHOOL</t>
  </si>
  <si>
    <t>MANATEE ELEMENTARY SCHOOL</t>
  </si>
  <si>
    <t>VIERA HIGH SCHOOL</t>
  </si>
  <si>
    <t>W. MELBOURNE ELEMENTARY SCHOOL FOR SCIENCE</t>
  </si>
  <si>
    <t>SUNTREE ELEMENTARY SCHOOL</t>
  </si>
  <si>
    <t>LONGLEAF ELEMENTARY SCHOOL</t>
  </si>
  <si>
    <t>WEST SHORE JUNIOR/SENIOR HIGH SCHOOL</t>
  </si>
  <si>
    <t>QUEST ELEMENTARY SCHOOL</t>
  </si>
  <si>
    <t>VIERA ELEMENTARY SCHOOL</t>
  </si>
  <si>
    <t>EDGEWOOD JR/SR HIGH SCHOOL</t>
  </si>
  <si>
    <t>TROPICAL ELEMENTARY SCHOOL</t>
  </si>
  <si>
    <t>ROBERT L. STEVENSON ELEMENTARY SCHOOL</t>
  </si>
  <si>
    <t>LEWIS CARROLL ELEMENTARY SCHOOL</t>
  </si>
  <si>
    <t>COCOA BEACH JUNIOR/SENIOR HIGH SCHOOL</t>
  </si>
  <si>
    <t>THEODORE ROOSEVELT ELEMENTARY SCHOOL</t>
  </si>
  <si>
    <t>FREEDOM 7 ELEMENTARY SCHOOL OF INTERNATIONAL STUDIES</t>
  </si>
  <si>
    <t>SATELLITE SENIOR HIGH SCHOOL</t>
  </si>
  <si>
    <t>DELAURA MIDDLE SCHOOL</t>
  </si>
  <si>
    <t>SPESSARD L. HOLLAND ELEMENTARY SCHOOL</t>
  </si>
  <si>
    <t>SEA PARK ELEMENTARY SCHOOL</t>
  </si>
  <si>
    <t>SURFSIDE ELEMENTARY SCHOOL</t>
  </si>
  <si>
    <t>OCEAN BREEZE ELEMENTARY SCHOOL</t>
  </si>
  <si>
    <t>INDIALANTIC ELEMENTARY SCHOOL</t>
  </si>
  <si>
    <t>GEMINI ELEMENTARY SCHOOL</t>
  </si>
  <si>
    <t>EDUCATIONAL HORIZONS CHARTER</t>
  </si>
  <si>
    <t>VIERA CHARTER SCHOOL</t>
  </si>
  <si>
    <t>PINEAPPLE COVE CLASSICAL ACADEMY AT WEST MELBOURNE</t>
  </si>
  <si>
    <t>PINECREST ACADEMY SPACE COAST</t>
  </si>
  <si>
    <t>BROWARD</t>
  </si>
  <si>
    <t>POMPANO BEACH HIGH SCHOOL</t>
  </si>
  <si>
    <t>HARBORDALE ELEMENTARY SCHOOL</t>
  </si>
  <si>
    <t>BAYVIEW ELEMENTARY SCHOOL</t>
  </si>
  <si>
    <t>FLORANADA ELEMENTARY SCHOOL</t>
  </si>
  <si>
    <t>FORT LAUDERDALE HIGH SCHOOL</t>
  </si>
  <si>
    <t>SHERIDAN TECHNICAL COLLEGE</t>
  </si>
  <si>
    <t>COOPER CITY ELEMENTARY SCHOOL</t>
  </si>
  <si>
    <t>MCFATTER TECHNICAL COLLEGE</t>
  </si>
  <si>
    <t>COOPER CITY HIGH SCHOOL</t>
  </si>
  <si>
    <t>GLADES MIDDLE SCHOOL</t>
  </si>
  <si>
    <t>BEACHSIDE MONTESSORI VILLAGE</t>
  </si>
  <si>
    <t>ATLANTIC TECHNICAL COLLEGE</t>
  </si>
  <si>
    <t>PIONEER MIDDLE SCHOOL</t>
  </si>
  <si>
    <t>CENTRAL PARK ELEMENTARY SCHOOL</t>
  </si>
  <si>
    <t>PEMBROKE LAKES ELEMENTARY SCHOOL</t>
  </si>
  <si>
    <t>GRIFFIN ELEMENTARY SCHOOL</t>
  </si>
  <si>
    <t>RIVERGLADES ELEMENTARY SCHOOL</t>
  </si>
  <si>
    <t>EVERGLADES ELEMENTARY SCHOOL</t>
  </si>
  <si>
    <t>COUNTRY ISLES ELEMENTARY SCHOOL</t>
  </si>
  <si>
    <t>MARJORY STONEMAN DOUGLAS HIGH SCHOOL</t>
  </si>
  <si>
    <t>RIVERSIDE ELEMENTARY SCHOOL</t>
  </si>
  <si>
    <t>COUNTRY HILLS ELEMENTARY SCHOOL</t>
  </si>
  <si>
    <t>HAWKES BLUFF ELEMENTARY SCHOOL</t>
  </si>
  <si>
    <t>TEQUESTA TRACE MIDDLE SCHOOL</t>
  </si>
  <si>
    <t>PARK SPRINGS ELEMENTARY SCHOOL</t>
  </si>
  <si>
    <t>INDIAN TRACE ELEMENTARY SCHOOL</t>
  </si>
  <si>
    <t>EMBASSY CREEK ELEMENTARY SCHOOL</t>
  </si>
  <si>
    <t>VIRGINIA SHUMAN YOUNG ELEMENTARY SCHOOL</t>
  </si>
  <si>
    <t>SILVER TRAIL MIDDLE SCHOOL</t>
  </si>
  <si>
    <t>SILVER LAKES ELEMENTARY SCHOOL</t>
  </si>
  <si>
    <t>SAWGRASS ELEMENTARY SCHOOL</t>
  </si>
  <si>
    <t>EAGLE RIDGE ELEMENTARY SCHOOL</t>
  </si>
  <si>
    <t>EAGLE POINT ELEMENTARY SCHOOL</t>
  </si>
  <si>
    <t>SILVER PALMS ELEMENTARY SCHOOL</t>
  </si>
  <si>
    <t>FOX TRAIL ELEMENTARY SCHOOL</t>
  </si>
  <si>
    <t>PANTHER RUN ELEMENTARY SCHOOL</t>
  </si>
  <si>
    <t>FALCON COVE MIDDLE SCHOOL</t>
  </si>
  <si>
    <t>CYPRESS BAY HIGH SCHOOL</t>
  </si>
  <si>
    <t>GATOR RUN ELEMENTARY SCHOOL</t>
  </si>
  <si>
    <t>SUNSET LAKES ELEMENTARY SCHOOL</t>
  </si>
  <si>
    <t>DOLPHIN BAY ELEMENTARY SCHOOL</t>
  </si>
  <si>
    <t>PARK TRAILS ELEMENTARY SCHOOL</t>
  </si>
  <si>
    <t>MANATEE BAY ELEMENTARY SCHOOL</t>
  </si>
  <si>
    <t>COLLEGE ACADEMY AT BROWARD COLLEGE</t>
  </si>
  <si>
    <t>WESTGLADES MIDDLE SCHOOL</t>
  </si>
  <si>
    <t>HERON HEIGHTS ELEMENTARY SCHOOL</t>
  </si>
  <si>
    <t>WEST BROWARD HIGH SCHOOL</t>
  </si>
  <si>
    <t>FRANKLIN ACADEMY PEMBROKE PINES</t>
  </si>
  <si>
    <t>RENAISSANCE CHARTER SCHOOL AT CORAL SPRINGS</t>
  </si>
  <si>
    <t>ATLANTIC MONTESSORI CHARTER SCHOOL</t>
  </si>
  <si>
    <t>FRANKLIN ACADEMY COOPER CITY</t>
  </si>
  <si>
    <t>RENAISSANCE CHARTER SCHOOL AT COOPER CITY</t>
  </si>
  <si>
    <t>PEMBROKE PINES CHARTER ELEMENTARY SCHOOL</t>
  </si>
  <si>
    <t>SOMERSET ACADEMY MIRAMAR SOUTH</t>
  </si>
  <si>
    <t>SOMERSET PARKLAND ACADEMY</t>
  </si>
  <si>
    <t>CITY/PEMBROKE PINES CHARTER MIDDLE SCHOOL</t>
  </si>
  <si>
    <t>CORAL SPRINGS CHARTER SCHOOL</t>
  </si>
  <si>
    <t>IMAGINE CHARTER SCHOOL AT WESTON</t>
  </si>
  <si>
    <t>CITY/PEMBROKE PINES CHARTER HIGH SCHOOL</t>
  </si>
  <si>
    <t>GREENTREE PREPARATORY CHARTER SCHOOL</t>
  </si>
  <si>
    <t>SOMERSET ACADEMY</t>
  </si>
  <si>
    <t>SOMERSET ACADEMY MIDDLE SCHOOL</t>
  </si>
  <si>
    <t>SOMERSET ACADEMY DAVIE CHARTER SCHOOL</t>
  </si>
  <si>
    <t>SOMERSET ACADEMY CHARTER HIGH</t>
  </si>
  <si>
    <t>SOMERSET ACADEMY ELEMENTARY SOUTH CAMPUS</t>
  </si>
  <si>
    <t>HOLLYWOOD ACADEMY OF ARTS &amp; SCIENCE</t>
  </si>
  <si>
    <t>HOLLYWOOD ACADEMY OF ARTS AND SCIENCE MIDDLE SCHOOL</t>
  </si>
  <si>
    <t>SOMERSET ARTS CONSERVATORY</t>
  </si>
  <si>
    <t>SOMERSET ACADEMY ELEMENTARY (MIRAMAR CAMPUS)</t>
  </si>
  <si>
    <t>SOMERSET ACADEMY MIDDLE (MIRAMAR CAMPUS)</t>
  </si>
  <si>
    <t>BEN GAMLA CHARTER SCHOOL</t>
  </si>
  <si>
    <t>RISE ACADEMY SCHOOL OF SCIENCE AND TECHNOLOGY</t>
  </si>
  <si>
    <t>BROWARD VIRTUAL FRANCHISE</t>
  </si>
  <si>
    <t>CALHOUN</t>
  </si>
  <si>
    <t>CHARLOTTE</t>
  </si>
  <si>
    <t>SALLIE JONES ELEMENTARY SCHOOL</t>
  </si>
  <si>
    <t>VINELAND ELEMENTARY SCHOOL</t>
  </si>
  <si>
    <t>FLORIDA SOUTHWESTERN COLLEGIATE HIGH SCHOOL</t>
  </si>
  <si>
    <t>CITRUS</t>
  </si>
  <si>
    <t>CLAY</t>
  </si>
  <si>
    <t>ORANGE PARK ELEMENTARY SCHOOL</t>
  </si>
  <si>
    <t>DOCTORS INLET ELEMENTARY SCHOOL</t>
  </si>
  <si>
    <t>LAKESIDE JUNIOR HIGH SCHOOL</t>
  </si>
  <si>
    <t>LAKE ASBURY ELEMENTARY SCHOOL</t>
  </si>
  <si>
    <t>ROBERT M. PATERSON ELEMENTARY</t>
  </si>
  <si>
    <t>FLEMING ISLAND ELEMENTARY SCHOOL</t>
  </si>
  <si>
    <t>THUNDERBOLT ELEMENTARY SCHOOL</t>
  </si>
  <si>
    <t>FLEMING ISLAND HIGH SCHOOL</t>
  </si>
  <si>
    <t>COLLIER</t>
  </si>
  <si>
    <t>GULFVIEW MIDDLE SCHOOL</t>
  </si>
  <si>
    <t>LAKE PARK ELEMENTARY SCHOOL</t>
  </si>
  <si>
    <t>TOMMIE BARFIELD ELEMENTARY SCHOOL</t>
  </si>
  <si>
    <t>SHADOWLAWN ELEMENTARY SCHOOL</t>
  </si>
  <si>
    <t>PINECREST ELEMENTARY SCHOOL</t>
  </si>
  <si>
    <t>SEA GATE ELEMENTARY SCHOOL</t>
  </si>
  <si>
    <t>NAPLES PARK ELEMENTARY SCHOOL</t>
  </si>
  <si>
    <t>PINE RIDGE MIDDLE SCHOOL</t>
  </si>
  <si>
    <t>LORENZO WALKER TECHNICAL HIGH SCHOOL</t>
  </si>
  <si>
    <t>BARRON COLLIER HIGH SCHOOL</t>
  </si>
  <si>
    <t>BIG CYPRESS ELEMENTARY SCHOOL</t>
  </si>
  <si>
    <t>VINEYARDS ELEMENTARY SCHOOL</t>
  </si>
  <si>
    <t>LAUREL OAK ELEMENTARY SCHOOL</t>
  </si>
  <si>
    <t>GULF COAST HIGH SCHOOL</t>
  </si>
  <si>
    <t>OAKRIDGE MIDDLE SCHOOL</t>
  </si>
  <si>
    <t>PELICAN MARSH ELEMENTARY SCHOOL</t>
  </si>
  <si>
    <t>CORKSCREW ELEMENTARY SCHOOL</t>
  </si>
  <si>
    <t>OSCEOLA ELEMENTARY SCHOOL</t>
  </si>
  <si>
    <t>NORTH NAPLES MIDDLE SCHOOL</t>
  </si>
  <si>
    <t>CALUSA PARK ELEMENTARY SCHOOL</t>
  </si>
  <si>
    <t>ESTATES ELEMENTARY SCHOOL</t>
  </si>
  <si>
    <t>VETERANS MEMORIAL ELEMENTARY SCHOOL</t>
  </si>
  <si>
    <t>MARCO ISLAND CHARTER MIDDLE</t>
  </si>
  <si>
    <t>MASON CLASSICAL ACADEMY</t>
  </si>
  <si>
    <t>COLUMBIA</t>
  </si>
  <si>
    <t>BELMONT ACADEMY</t>
  </si>
  <si>
    <t>AIR BASE K-8 CENTER FOR INTERNATIONAL EDUCATION</t>
  </si>
  <si>
    <t>EUGENIA B. THOMAS K-8 CENTER</t>
  </si>
  <si>
    <t>BOB GRAHAM EDUCATION CENTER</t>
  </si>
  <si>
    <t>NORMAN S. EDELCUP/SUNNY ISLES BEACH K-8</t>
  </si>
  <si>
    <t>NORMA BUTLER BOSSARD ELEMENTARY SCHOOL</t>
  </si>
  <si>
    <t>BANYAN ELEMENTARY SCHOOL</t>
  </si>
  <si>
    <t>DR. MANUEL C. BARREIRO ELEMENTARY SCHOOL</t>
  </si>
  <si>
    <t>AVENTURA WATERWAYS K-8 CENTER</t>
  </si>
  <si>
    <t>RUTH K. BROAD BAY HARBOR K-8 CENTER</t>
  </si>
  <si>
    <t>ETHEL KOGER BECKHAM K-8 CENTER</t>
  </si>
  <si>
    <t>BENT TREE ELEMENTARY SCHOOL</t>
  </si>
  <si>
    <t>MATER GARDENS ACADEMY</t>
  </si>
  <si>
    <t>SOMERSET ACADEMY SILVER PALMS</t>
  </si>
  <si>
    <t>PINECREST ACADEMY (SOUTH CAMPUS)</t>
  </si>
  <si>
    <t>RENAISSANCE ELEMENTARY CHARTER SCHOOL</t>
  </si>
  <si>
    <t>ACADEMIR CHARTER SCHOOL WEST</t>
  </si>
  <si>
    <t>BOWMAN ASHE/DOOLIN K-8 ACADEMY</t>
  </si>
  <si>
    <t>ARCHIMEDEAN ACADEMY</t>
  </si>
  <si>
    <t>PINECREST PREPARATORY ACADEMY</t>
  </si>
  <si>
    <t>CALUSA ELEMENTARY SCHOOL</t>
  </si>
  <si>
    <t>GEORGE W. CARVER ELEMENTARY SCHOOL</t>
  </si>
  <si>
    <t>CLAUDE PEPPER ELEMENTARY SCHOOL</t>
  </si>
  <si>
    <t>COCONUT GROVE ELEMENTARY SCHOOL</t>
  </si>
  <si>
    <t>AVENTURA CITY OF EXCELLENCE SCHOOL</t>
  </si>
  <si>
    <t>CORAL GABLES PREPARATORY ACADEMY</t>
  </si>
  <si>
    <t>TRUE NORTH CLASSICAL ACADEMY</t>
  </si>
  <si>
    <t>CORAL PARK ELEMENTARY SCHOOL</t>
  </si>
  <si>
    <t>ACADEMIR CHARTER SCHOOL PREPARATORY</t>
  </si>
  <si>
    <t>CORAL REEF ELEMENTARY SCHOOL</t>
  </si>
  <si>
    <t>CORAL WAY K-8 CENTER</t>
  </si>
  <si>
    <t>DEVON AIRE K-8 CENTER</t>
  </si>
  <si>
    <t>MARJORY STONEMAN DOUGLAS ELEM</t>
  </si>
  <si>
    <t>JOHN G. DUPUIS ELEMENTARY SCHOOL</t>
  </si>
  <si>
    <t>EMERSON ELEMENTARY SCHOOL</t>
  </si>
  <si>
    <t>DAVID FAIRCHILD ELEMENTARY SCHOOL</t>
  </si>
  <si>
    <t>DANTE B. FASCELL ELEMENTARY SCHOOL</t>
  </si>
  <si>
    <t>FLAGAMI ELEMENTARY SCHOOL</t>
  </si>
  <si>
    <t>BRIDGEPREP ACADEMY SOUTH</t>
  </si>
  <si>
    <t>INTEGRATED SCIENCE AND ASIAN CULTURE (ISAAC) ACADEMY</t>
  </si>
  <si>
    <t>GLORIA FLOYD ELEMENTARY SCHOOL</t>
  </si>
  <si>
    <t>PINECREST GLADES ACADEMY</t>
  </si>
  <si>
    <t>JACK DAVID GORDON ELEMENTARY SCHOOL</t>
  </si>
  <si>
    <t>JOE HALL ELEMENTARY SCHOOL</t>
  </si>
  <si>
    <t>ZORA NEALE HURSTON ELEMENTARY SCHOOL</t>
  </si>
  <si>
    <t>OLIVER HOOVER ELEMENTARY SCHOOL</t>
  </si>
  <si>
    <t>KENDALE ELEMENTARY SCHOOL</t>
  </si>
  <si>
    <t>KENDALE LAKES ELEMENTARY SCHOOL</t>
  </si>
  <si>
    <t>KENWOOD K-8 CENTER</t>
  </si>
  <si>
    <t>KEY BISCAYNE K-8 CENTER</t>
  </si>
  <si>
    <t>LEEWOOD K-8 CENTER</t>
  </si>
  <si>
    <t>WILLIAM H. LEHMAN ELEMENTARY SCHOOL</t>
  </si>
  <si>
    <t>WEST LAKES PREPARATORY ACADEMY</t>
  </si>
  <si>
    <t>DOWNTOWN DORAL CHARTER ELEMENTARY SCHOOL</t>
  </si>
  <si>
    <t>DORAL ACADEMY OF TECHNOLOGY</t>
  </si>
  <si>
    <t>DORAL ACADEMY</t>
  </si>
  <si>
    <t>KENDALL SQUARE K-8 CENTER</t>
  </si>
  <si>
    <t>LUDLAM ELEMENTARY SCHOOL</t>
  </si>
  <si>
    <t>MATER ACADEMY EAST CHARTER SCHOOL</t>
  </si>
  <si>
    <t>WESLEY MATTHEWS ELEMENTARY SCHOOL</t>
  </si>
  <si>
    <t>MEADOWLANE ELEMENTARY SCHOOL</t>
  </si>
  <si>
    <t>ADA MERRITT K-8 CENTER</t>
  </si>
  <si>
    <t>MIAMI LAKES K-8 CENTER</t>
  </si>
  <si>
    <t>MORNINGSIDE K-8 ACADEMY</t>
  </si>
  <si>
    <t>NATURAL BRIDGE ELEMENTARY SCHOOL</t>
  </si>
  <si>
    <t>NORTH BEACH ELEMENTARY SCHOOL</t>
  </si>
  <si>
    <t>MIAMI CHILDREN'S MUSEUM CHARTER SCHOOL</t>
  </si>
  <si>
    <t>MATER ACADEMY BAY ELEMENTARY</t>
  </si>
  <si>
    <t>SOMERSET ACADEMY KENDALL</t>
  </si>
  <si>
    <t>PALMETTO ELEMENTARY SCHOOL</t>
  </si>
  <si>
    <t>JANE S. ROBERTS K-8 CENTER</t>
  </si>
  <si>
    <t>ROCKWAY ELEMENTARY SCHOOL</t>
  </si>
  <si>
    <t>SEMINOLE ELEMENTARY SCHOOL</t>
  </si>
  <si>
    <t>SOMERSET PREPARATORY ACADEMY SUNSET</t>
  </si>
  <si>
    <t>PINECREST NORTH PREPARATORY (FONTAINEBLEAU CAMPUS)</t>
  </si>
  <si>
    <t>SOMERSET GABLES ACADEMY</t>
  </si>
  <si>
    <t>SOMERSET PALMS ACADEMY</t>
  </si>
  <si>
    <t>MATER GROVE ACADEMY</t>
  </si>
  <si>
    <t>PINECREST ACADEMY (NORTH CAMPUS)</t>
  </si>
  <si>
    <t>PINECREST COVE ACADEMY</t>
  </si>
  <si>
    <t>ERNEST R. GRAHAM K-8 ACADEMY</t>
  </si>
  <si>
    <t>DR. CARLOS J. FINLAY ELEMENTARY</t>
  </si>
  <si>
    <t>SOMERSET ACADEMY BAY</t>
  </si>
  <si>
    <t>DR. FREDERICA S. WILSON/SKYWAY ELEMENTARY SCHOOL</t>
  </si>
  <si>
    <t>JOHN I. SMITH K-8 CENTER</t>
  </si>
  <si>
    <t>SNAPPER CREEK ELEMENTARY SCHOOL</t>
  </si>
  <si>
    <t>SPRINGVIEW ELEMENTARY SCHOOL</t>
  </si>
  <si>
    <t>E.W.F. STIRRUP ELEMENTARY SCHOOL</t>
  </si>
  <si>
    <t>SUNSET ELEMENTARY SCHOOL</t>
  </si>
  <si>
    <t>SUNSET PARK ELEMENTARY SCHOOL</t>
  </si>
  <si>
    <t>SWEETWATER ELEMENTARY SCHOOL</t>
  </si>
  <si>
    <t>VILLAGE GREEN ELEMENTARY SCHOOL</t>
  </si>
  <si>
    <t>VINELAND K-8 CENTER</t>
  </si>
  <si>
    <t>HENRY S. WEST LABORATORY SCHOOL</t>
  </si>
  <si>
    <t>WHISPERING PINES ELEMENTARY SCHOOL</t>
  </si>
  <si>
    <t>HERBERT A. AMMONS MIDDLE SCHOOL</t>
  </si>
  <si>
    <t>ARCHIMEDEAN MIDDLE CONSERVATORY</t>
  </si>
  <si>
    <t>ARVIDA MIDDLE SCHOOL</t>
  </si>
  <si>
    <t>PINECREST ACADEMY CHARTER MIDDLE SCHOOL</t>
  </si>
  <si>
    <t>RENAISSANCE MIDDLE CHARTER SCHOOL</t>
  </si>
  <si>
    <t>DORAL ACADEMY CHARTER MIDDLE SCHOOL</t>
  </si>
  <si>
    <t>MATER ACADEMY BAY MIDDLE SCHOOL</t>
  </si>
  <si>
    <t>INTERNATIONAL STUDIES CHARTER MIDDLE SCHOOL</t>
  </si>
  <si>
    <t>MIAMI ARTS STUDIO 6-12 AT ZELDA GLAZER</t>
  </si>
  <si>
    <t>GEORGE WASHINGTON CARVER MIDDLE SCHOOL</t>
  </si>
  <si>
    <t>CUTLER BAY SENIOR HIGH SCHOOL</t>
  </si>
  <si>
    <t>ACADEMIR CHARTER SCHOOL MIDDLE</t>
  </si>
  <si>
    <t>JUST ARTS AND MANAGEMENT CHARTER MIDDLE SCHOOL</t>
  </si>
  <si>
    <t>SOMERSET ACADEMY BAY MIDDLE SCHOOL</t>
  </si>
  <si>
    <t>HOWARD D. MCMILLAN MIDDLE SCHOOL</t>
  </si>
  <si>
    <t>MIAMI LAKES MIDDLE SCHOOL</t>
  </si>
  <si>
    <t>PALMETTO MIDDLE SCHOOL</t>
  </si>
  <si>
    <t>HIALEAH GARDENS MIDDLE SCHOOL</t>
  </si>
  <si>
    <t>SOUTHWOOD MIDDLE SCHOOL</t>
  </si>
  <si>
    <t>SOUTH MIAMI MIDDLE SCHOOL</t>
  </si>
  <si>
    <t>ITECH@THOMAS A EDISON EDUCATIONAL CENTER</t>
  </si>
  <si>
    <t>INTERNATIONAL STUDIES CHARTER HIGH SCHOOL</t>
  </si>
  <si>
    <t>BIOTECH@RICHMOND HEIGHTS 9-12 HIGH SCHOOL</t>
  </si>
  <si>
    <t>DORAL PERFORMING ARTS &amp; ENTERTAINMENT ACADEMY</t>
  </si>
  <si>
    <t>MATER PERFORMING ARTS &amp; ENTERTAINMENT ACADEMY</t>
  </si>
  <si>
    <t>DORAL ACADEMY CHARTER HIGH SCHOOL</t>
  </si>
  <si>
    <t>CENTER FOR INTERNATIONAL EDUCATION A CAMBRIDGE ASSOCIATE SCHOOL</t>
  </si>
  <si>
    <t>PINECREST GLADES PREPARATORY ACADEMY MIDDLE HIGH SCHOOL</t>
  </si>
  <si>
    <t>TERRA ENVIRONMENTAL RESEARCH INSTITUTE</t>
  </si>
  <si>
    <t>MAST@FIU</t>
  </si>
  <si>
    <t>LAW ENFORCEMENT OFFICERS MEMORIAL HIGH SCHOOL</t>
  </si>
  <si>
    <t>SCHOOL FOR ADVANCED STUDIES-WOLFSON</t>
  </si>
  <si>
    <t>SOMERSET ACADEMY CHARTER HIGH SCHOOL</t>
  </si>
  <si>
    <t>DOWNTOWN DORAL CHARTER UPPER SCHOOL</t>
  </si>
  <si>
    <t>PINECREST PREPARATORY ACADEMY CHARTER HIGH SCHOOL</t>
  </si>
  <si>
    <t>YOUNG WOMENS PREPARATORY ACADEMY</t>
  </si>
  <si>
    <t>SCHOOL FOR ADVANCED STUDIES NORTH</t>
  </si>
  <si>
    <t>CHARTER HIGH SCHOOL OF THE AMERICAS</t>
  </si>
  <si>
    <t>DESIGN &amp; ARCHITECTURE SENIOR HIGH</t>
  </si>
  <si>
    <t>SCHOOL FOR ADVANCED STUDIES - SOUTH</t>
  </si>
  <si>
    <t>CORAL REEF SENIOR HIGH SCHOOL</t>
  </si>
  <si>
    <t>MATER ACADEMY BAY HIGH SCHOOL</t>
  </si>
  <si>
    <t>JOHN A. FERGUSON SENIOR HIGH</t>
  </si>
  <si>
    <t>MATER ACADEMY CHARTER HIGH SCHOOL</t>
  </si>
  <si>
    <t>MAST ACADEMY</t>
  </si>
  <si>
    <t>MEDICAL ACADEMY FOR SCIENCE AND TECHNOLOGY (M.A.S.T.) @ HOMESTEAD</t>
  </si>
  <si>
    <t>SCHOOL FOR ADVANCED STUDIES</t>
  </si>
  <si>
    <t>CITY OF HIALEAH EDUCATIONAL ACADEMY</t>
  </si>
  <si>
    <t>ARCHIMEDEAN UPPER CONSERVATORY</t>
  </si>
  <si>
    <t>JOSE MARTI MAST 6-12 ACADEMY</t>
  </si>
  <si>
    <t>ARTHUR AND POLLY MAYS CONSERVATORY OF THE ARTS</t>
  </si>
  <si>
    <t>MIAMI LAKES EDUCATIONAL CENTER</t>
  </si>
  <si>
    <t>IPREP  ACADEMY NORTH</t>
  </si>
  <si>
    <t>SCHOOL FOR ADVANCED STUDIES HOMESTEAD</t>
  </si>
  <si>
    <t>INTERNATIONAL STUDIES PREPARATORY ACADEMY</t>
  </si>
  <si>
    <t>I PREPARATORY ACADEMY</t>
  </si>
  <si>
    <t>BARBARA GOLEMAN SENIOR HIGH</t>
  </si>
  <si>
    <t>NEW WORLD SCHOOL OF THE ARTS</t>
  </si>
  <si>
    <t>DIXIE</t>
  </si>
  <si>
    <t>OLD TOWN ELEMENTARY SCHOOL</t>
  </si>
  <si>
    <t>DUVAL</t>
  </si>
  <si>
    <t>RUTH N. UPSON ELEMENTARY SCHOOL</t>
  </si>
  <si>
    <t>FISHWEIR ELEMENTARY SCHOOL</t>
  </si>
  <si>
    <t>JULIA LANDON COLLEGE PREPARATORY &amp; LEADERSHIP DEVELOPMENT SCHOOL</t>
  </si>
  <si>
    <t>ATLANTIC BEACH ELEMENTARY SCHOOL</t>
  </si>
  <si>
    <t>HENDRICKS AVENUE ELEMENTARY SCHOOL</t>
  </si>
  <si>
    <t>PAXON SCHOOL/ADVANCED STUDIES</t>
  </si>
  <si>
    <t>SAN PABLO ELEMENTARY SCHOOL</t>
  </si>
  <si>
    <t>JOHN STOCKTON ELEMENTARY SCHOOL</t>
  </si>
  <si>
    <t>DOUGLAS ANDERSON SCHOOL OF THE ARTS</t>
  </si>
  <si>
    <t>RIVER CITY SCIENCE ACADEMY</t>
  </si>
  <si>
    <t>RIVER CITY SCIENCE ELEMENTARY ACADEMY</t>
  </si>
  <si>
    <t>DUVAL CHARTER HIGH SCHOOL AT BAYMEADOWS</t>
  </si>
  <si>
    <t>J. ALLEN AXSON ELEMENTARY SCHOOL</t>
  </si>
  <si>
    <t>JACKSONVILLE BEACH ELEMENTARY SCHOOL</t>
  </si>
  <si>
    <t>DARNELL COOKMAN MIDDLE/HIGH SCHOOL</t>
  </si>
  <si>
    <t>STANTON COLLEGE PREPARATORY</t>
  </si>
  <si>
    <t>BARTRAM SPRINGS ELEMENTARY</t>
  </si>
  <si>
    <t>DUNCAN U. FLETCHER HIGH SCHOOL</t>
  </si>
  <si>
    <t>SAMUEL W. WOLFSON HIGH SCHOOL</t>
  </si>
  <si>
    <t>GREENLAND PINES ELEMENTARY SCHOOL</t>
  </si>
  <si>
    <t>ALIMACANI ELEMENTARY SCHOOL</t>
  </si>
  <si>
    <t>CHET'S CREEK ELEMENTARY SCHOOL</t>
  </si>
  <si>
    <t>LAVILLA SCHOOL OF THE ARTS</t>
  </si>
  <si>
    <t>ATLANTIC COAST HIGH SCHOOL</t>
  </si>
  <si>
    <t>RIVER CITY SCIENCE ACADEMY AT MANDARIN</t>
  </si>
  <si>
    <t>RIVER CITY SCIENCE ACADEMY INTRACOASTAL</t>
  </si>
  <si>
    <t>ESCAMBIA</t>
  </si>
  <si>
    <t>HELLEN CARO ELEMENTARY SCHOOL</t>
  </si>
  <si>
    <t>N. B. COOK ELEMENTARY SCHOOL</t>
  </si>
  <si>
    <t>CORDOVA PARK ELEMENTARY SCHOOL</t>
  </si>
  <si>
    <t>BROWN BARGE MIDDLE SCHOOL</t>
  </si>
  <si>
    <t>WEST FLORIDA HIGH SCHOOL/TECHNICAL</t>
  </si>
  <si>
    <t>MOLINO PARK ELEMENTARY</t>
  </si>
  <si>
    <t>PENSACOLA BEACH ELEMENTARY SCHOOL, INC</t>
  </si>
  <si>
    <t>FLAGLER</t>
  </si>
  <si>
    <t>OLD KINGS ELEMENTARY SCHOOL</t>
  </si>
  <si>
    <t>INDIAN TRAILS MIDDLE SCHOOL</t>
  </si>
  <si>
    <t>GADSDEN</t>
  </si>
  <si>
    <t>GILCHRIST</t>
  </si>
  <si>
    <t>TRENTON HIGH SCHOOL</t>
  </si>
  <si>
    <t>BELL HIGH SCHOOL</t>
  </si>
  <si>
    <t>GLADES</t>
  </si>
  <si>
    <t>PEMAYETV EMAHAKV CHARTER "OUR WAY SCHOOL"</t>
  </si>
  <si>
    <t>HARDEE</t>
  </si>
  <si>
    <t>HENDRY</t>
  </si>
  <si>
    <t>HERNANDO</t>
  </si>
  <si>
    <t>CHOCACHATTI ELEMENTARY SCHOOL</t>
  </si>
  <si>
    <t>CHALLENGER K-8 SCHOOL OF SCIENCE AND MATH</t>
  </si>
  <si>
    <t>GULF COAST ACADEMY OF SCIENCE AND TECHNOLOGY</t>
  </si>
  <si>
    <t>HIGHLANDS</t>
  </si>
  <si>
    <t>HILLSBOROUGH</t>
  </si>
  <si>
    <t>FISHHAWK CREEK ELEMENTARY SCHOOL</t>
  </si>
  <si>
    <t>MACFARLANE PARK ELEMENTARY MAGNET SCHOOL</t>
  </si>
  <si>
    <t>STOWERS ELEMENTARY SCHOOL</t>
  </si>
  <si>
    <t>STEINBRENNER HIGH SCHOOL</t>
  </si>
  <si>
    <t>DEER PARK ELEMENTARY SCHOOL</t>
  </si>
  <si>
    <t>HAMMOND ELEMENTARY SCHOOL</t>
  </si>
  <si>
    <t>BALLAST POINT ELEMENTARY SCHOOL</t>
  </si>
  <si>
    <t>BENITO MIDDLE SCHOOL</t>
  </si>
  <si>
    <t>BOYETTE SPRINGS ELEMENTARY SCHOOL</t>
  </si>
  <si>
    <t>BEVIS ELEMENTARY SCHOOL</t>
  </si>
  <si>
    <t>BRYANT ELEMENTARY SCHOOL</t>
  </si>
  <si>
    <t>CHILES ELEMENTARY SCHOOL</t>
  </si>
  <si>
    <t>CLARK ELEMENTARY SCHOOL</t>
  </si>
  <si>
    <t>COLEMAN MIDDLE SCHOOL</t>
  </si>
  <si>
    <t>FARNELL MIDDLE SCHOOL</t>
  </si>
  <si>
    <t>GORRIE ELEMENTARY SCHOOL</t>
  </si>
  <si>
    <t>GRADY ELEMENTARY SCHOOL</t>
  </si>
  <si>
    <t>HERITAGE ELEMENTARY SCHOOL</t>
  </si>
  <si>
    <t>HUNTER'S GREEN ELEMENTARY SCHOOL</t>
  </si>
  <si>
    <t>LITHIA SPRINGS ELEMENTARY SCHOOL</t>
  </si>
  <si>
    <t>LUTZ K-8 SCHOOL</t>
  </si>
  <si>
    <t>MABRY ELEMENTARY SCHOOL</t>
  </si>
  <si>
    <t>MANISCALCO K-8 SCHOOL</t>
  </si>
  <si>
    <t>MARTINEZ MIDDLE SCHOOL</t>
  </si>
  <si>
    <t>FERRELL MIDDLE MAGNET SCHOOL</t>
  </si>
  <si>
    <t>MITCHELL ELEMENTARY SCHOOL</t>
  </si>
  <si>
    <t>MCKITRICK ELEMENTARY SCHOOL</t>
  </si>
  <si>
    <t>NORTHWEST ELEMENTARY SCHOOL</t>
  </si>
  <si>
    <t>NEWSOME HIGH SCHOOL</t>
  </si>
  <si>
    <t>PLANT HIGH SCHOOL</t>
  </si>
  <si>
    <t>PRIDE ELEMENTARY SCHOOL</t>
  </si>
  <si>
    <t>RANDALL MIDDLE SCHOOL</t>
  </si>
  <si>
    <t>ROBINSON HIGH SCHOOL</t>
  </si>
  <si>
    <t>ROOSEVELT ELEMENTARY SCHOOL</t>
  </si>
  <si>
    <t>ROLAND PARK K-8 MAGNET SCHOOL</t>
  </si>
  <si>
    <t>SCHWARZKOPF ELEMENTARY SCHOOL</t>
  </si>
  <si>
    <t>BLOOMINGDALE HIGH SCHOOL</t>
  </si>
  <si>
    <t>SICKLES HIGH SCHOOL</t>
  </si>
  <si>
    <t>TAMPA BAY TECH HIGH SCHOOL</t>
  </si>
  <si>
    <t>RAMPELLO K-8 MAGNET SCHOOL</t>
  </si>
  <si>
    <t>TINKER K-8 SCHOOL</t>
  </si>
  <si>
    <t>VALRICO ELEMENTARY SCHOOL</t>
  </si>
  <si>
    <t>WALKER MIDDLE MAGNET SCHOOL</t>
  </si>
  <si>
    <t>WESTCHASE ELEMENTARY SCHOOL</t>
  </si>
  <si>
    <t>WILLIAMS MIDDLE MAGNET SCHOOL</t>
  </si>
  <si>
    <t>WILSON MIDDLE SCHOOL</t>
  </si>
  <si>
    <t>WILSON ELEMENTARY SCHOOL</t>
  </si>
  <si>
    <t>TERRACE COMMUNITY MIDDLE SCHOOL</t>
  </si>
  <si>
    <t>LEARNING GATE COMMUNITY SCHOOL</t>
  </si>
  <si>
    <t>HORIZON CHARTER SCHOOL OF TAMPA</t>
  </si>
  <si>
    <t>BROOKS DEBARTOLO COLLEGIATE HIGH SCHOOL</t>
  </si>
  <si>
    <t>VALRICO LAKE ADVANTAGE ACADEMY</t>
  </si>
  <si>
    <t>LUTZ PREPARATORY SCHOOL</t>
  </si>
  <si>
    <t>WINTHROP CHARTER SCHOOL</t>
  </si>
  <si>
    <t>BELL CREEK ACADEMY</t>
  </si>
  <si>
    <t>SUNLAKE ACADEMY OF MATH AND SCIENCES</t>
  </si>
  <si>
    <t>INDIAN RIVER</t>
  </si>
  <si>
    <t>ROSEWOOD MAGNET SCHOOL</t>
  </si>
  <si>
    <t>OSCEOLA MAGNET SCHOOL</t>
  </si>
  <si>
    <t>BEACHLAND ELEMENTARY SCHOOL</t>
  </si>
  <si>
    <t>LIBERTY MAGNET SCHOOL</t>
  </si>
  <si>
    <t>TREASURE COAST ELEMENTARY SCHOOL</t>
  </si>
  <si>
    <t>SEBASTIAN CHARTER JUNIOR HIGH SCHOOL</t>
  </si>
  <si>
    <t>IMAGINE AT SOUTH VERO</t>
  </si>
  <si>
    <t>JACKSON</t>
  </si>
  <si>
    <t>LAFAYETTE</t>
  </si>
  <si>
    <t>LAFAYETTE HIGH SCHOOL</t>
  </si>
  <si>
    <t>LAKE</t>
  </si>
  <si>
    <t>EAST RIDGE MIDDLE SCHOOL</t>
  </si>
  <si>
    <t>CYPRESS RIDGE ELEMENTARY SCHOOL</t>
  </si>
  <si>
    <t>ALTOONA SCHOOL</t>
  </si>
  <si>
    <t>IMAGINE SCHOOLS AT SOUTH LAKE</t>
  </si>
  <si>
    <t>PINECREST ACADEMY TAVARES</t>
  </si>
  <si>
    <t>PINECREST LAKES ACADEMY</t>
  </si>
  <si>
    <t>PINECREST LAKES MIDDLE/HIGH ACADEMY</t>
  </si>
  <si>
    <t>LEE</t>
  </si>
  <si>
    <t>FORT MYERS BEACH ELEMENTARY SCHOOL</t>
  </si>
  <si>
    <t>THE SANIBEL SCHOOL</t>
  </si>
  <si>
    <t>PINEWOODS ELEMENTARY SCHOOL</t>
  </si>
  <si>
    <t>GULF MIDDLE SCHOOL</t>
  </si>
  <si>
    <t>RAYMA C. PAGE ELEMENTARY SCHOOL</t>
  </si>
  <si>
    <t>THREE OAKS ELEMENTARY SCHOOL</t>
  </si>
  <si>
    <t>DIPLOMAT ELEMENTARY SCHOOL</t>
  </si>
  <si>
    <t>THE ISLAND SCHOOL</t>
  </si>
  <si>
    <t>OASIS CHARTER ELEMENTARY SCHOOL-SOUTH</t>
  </si>
  <si>
    <t>OASIS ELEMENTARY CHARTER SCHOOL-NORTH</t>
  </si>
  <si>
    <t>OASIS CHARTER MIDDLE SCHOOL</t>
  </si>
  <si>
    <t>OASIS CHARTER HIGH SCHOOL</t>
  </si>
  <si>
    <t>LEON</t>
  </si>
  <si>
    <t>GILCHRIST ELEMENTARY SCHOOL</t>
  </si>
  <si>
    <t>KILLEARN LAKES ELEMENTARY SCHOOL</t>
  </si>
  <si>
    <t>BUCK LAKE ELEMENTARY SCHOOL</t>
  </si>
  <si>
    <t>DEERLAKE MIDDLE SCHOOL</t>
  </si>
  <si>
    <t>HAWKS RISE ELEMENTARY SCHOOL</t>
  </si>
  <si>
    <t>LAWTON CHILES HIGH SCHOOL</t>
  </si>
  <si>
    <t>ROBERTS ELEMENTARY SCHOOL</t>
  </si>
  <si>
    <t>LEVY</t>
  </si>
  <si>
    <t>CEDAR KEY HIGH SCHOOL</t>
  </si>
  <si>
    <t>MADISON</t>
  </si>
  <si>
    <t>MANATEE</t>
  </si>
  <si>
    <t>ANNA MARIA ELEMENTARY SCHOOL</t>
  </si>
  <si>
    <t>IDA M. STEWART ELEMENTARY SCHOOL</t>
  </si>
  <si>
    <t>BRADEN RIVER ELEMENTARY SCHOOL</t>
  </si>
  <si>
    <t>TARA ELEMENTARY SCHOOL</t>
  </si>
  <si>
    <t>LOUISE R JOHNSON K-8 SCHOOL OF INTERNATIONAL STUDIES</t>
  </si>
  <si>
    <t>GENE WITT ELEMENTARY SCHOOL</t>
  </si>
  <si>
    <t>LAKEWOOD RANCH HIGH SCHOOL</t>
  </si>
  <si>
    <t>R. DAN NOLAN MIDDLE SCHOOL</t>
  </si>
  <si>
    <t>GILBERT W MCNEAL ELEMENTARY SCHOOL</t>
  </si>
  <si>
    <t>FREEDOM ELEMENTARY SCHOOL</t>
  </si>
  <si>
    <t>ROBERT WILLIS ELEMENTARY SCHOOL</t>
  </si>
  <si>
    <t>ANNIE LUCY WILLIAMS ELEMENTARY SCHOOL</t>
  </si>
  <si>
    <t>B.D. GULLETT ELEMENTARY SCHOOL</t>
  </si>
  <si>
    <t>DR MONA JAIN MIDDLE SCHOOL</t>
  </si>
  <si>
    <t>BARBARA A HARVEY ELEMENTARY SCHOOL</t>
  </si>
  <si>
    <t>ROWLETT MIDDLE ACADEMY</t>
  </si>
  <si>
    <t>PALMETTO CHARTER SCHOOL</t>
  </si>
  <si>
    <t>STATE COLLEGE OF FLORIDA COLLEGIATE SCHOOL</t>
  </si>
  <si>
    <t>MARION</t>
  </si>
  <si>
    <t>EIGHTH STREET ELEMENTARY SCHOOL</t>
  </si>
  <si>
    <t>MADISON STREET ACADEMY OF VISUAL AND PERFORMING ARTS</t>
  </si>
  <si>
    <t>DR N H JONES ELEMENTARY SCHOOL</t>
  </si>
  <si>
    <t>MARTIN</t>
  </si>
  <si>
    <t>PALM CITY ELEMENTARY SCHOOL</t>
  </si>
  <si>
    <t>JENSEN BEACH ELEMENTARY SCHOOL</t>
  </si>
  <si>
    <t>HIDDEN OAKS MIDDLE SCHOOL</t>
  </si>
  <si>
    <t>BESSEY CREEK ELEMENTARY SCHOOL</t>
  </si>
  <si>
    <t>CLARK ADVANCED LEARNING CENTER</t>
  </si>
  <si>
    <t>MONROE</t>
  </si>
  <si>
    <t>SIGSBEE CHARTER SCHOOL</t>
  </si>
  <si>
    <t>OCEAN STUDIES CHARTER</t>
  </si>
  <si>
    <t>NASSAU</t>
  </si>
  <si>
    <t>SOUTHSIDE ELEMENTARY SCHOOL</t>
  </si>
  <si>
    <t>EMMA LOVE HARDEE ELEMENTARY</t>
  </si>
  <si>
    <t>YULEE ELEMENTARY SCHOOL</t>
  </si>
  <si>
    <t>CALLAHAN ELEMENTARY SCHOOL</t>
  </si>
  <si>
    <t>CALLAHAN MIDDLE SCHOOL</t>
  </si>
  <si>
    <t>HILLIARD MIDDLE-SENIOR HIGH</t>
  </si>
  <si>
    <t>BRYCEVILLE ELEMENTARY SCHOOL</t>
  </si>
  <si>
    <t>YULEE MIDDLE SCHOOL</t>
  </si>
  <si>
    <t>HILLIARD ELEMENTARY SCHOOL</t>
  </si>
  <si>
    <t>CALLAHAN INTERMEDIATE SCHOOL</t>
  </si>
  <si>
    <t>YULEE PRIMARY SCHOOL</t>
  </si>
  <si>
    <t>FERNANDINA BEACH HIGH SCHOOL</t>
  </si>
  <si>
    <t>OKALOOSA</t>
  </si>
  <si>
    <t>C. W. RUCKEL MIDDLE SCHOOL</t>
  </si>
  <si>
    <t>DESTIN ELEMENTARY SCHOOL</t>
  </si>
  <si>
    <t>NICEVILLE SENIOR HIGH SCHOOL</t>
  </si>
  <si>
    <t>JAMES E PLEW ELEMENTARY SCHOOL</t>
  </si>
  <si>
    <t>OKALOOSA STEMM CENTER</t>
  </si>
  <si>
    <t>BLUEWATER ELEMENTARY SCHOOL</t>
  </si>
  <si>
    <t>ANTIOCH ELEMENTARY SCHOOL</t>
  </si>
  <si>
    <t>DESTIN MIDDLE SCHOOL</t>
  </si>
  <si>
    <t>COLLEGIATE HIGH SCHOOL AT NORTHWEST FLORIDA STATE COLLEGE</t>
  </si>
  <si>
    <t>LIZA JACKSON PREPARATORY SCHOOL</t>
  </si>
  <si>
    <t>NORTHWEST FLORIDA BALLET ACADEMIE</t>
  </si>
  <si>
    <t>OKEECHOBEE</t>
  </si>
  <si>
    <t>ORANGE</t>
  </si>
  <si>
    <t>ORLANDO SCIENCE MIDDLE HIGH CHARTER</t>
  </si>
  <si>
    <t>HOWARD MIDDLE</t>
  </si>
  <si>
    <t>CORNERSTONE ACADEMY CHARTER</t>
  </si>
  <si>
    <t>PINECREST PREPARATORY CHARTER</t>
  </si>
  <si>
    <t>CYPRESS SPRINGS ELEMENTARY</t>
  </si>
  <si>
    <t>ORLANDO SCIENCE ELEMENTARY CHARTER</t>
  </si>
  <si>
    <t>HILLCREST ELEMENTARY</t>
  </si>
  <si>
    <t>AVALON ELEMENTARY</t>
  </si>
  <si>
    <t>WEST CREEK ELEMENTARY</t>
  </si>
  <si>
    <t>THORNEBROOKE ELEMENTARY</t>
  </si>
  <si>
    <t>PINECREST ACADEMY AVALON</t>
  </si>
  <si>
    <t>PRINCETON ELEMENTARY</t>
  </si>
  <si>
    <t>PINECREST COLLEGIATE ACADEMY</t>
  </si>
  <si>
    <t>ANDOVER ELEMENTARY</t>
  </si>
  <si>
    <t>WHISPERING OAK ELEMENTARY</t>
  </si>
  <si>
    <t>LAUREATE PARK ELEMENTARY</t>
  </si>
  <si>
    <t>TILDENVILLE ELEMENTARY</t>
  </si>
  <si>
    <t>HUNTERS CREEK MIDDLE</t>
  </si>
  <si>
    <t>WATER SPRING MIDDLE SCHOOL</t>
  </si>
  <si>
    <t>BALDWIN PARK ELEMENTARY</t>
  </si>
  <si>
    <t>ORLANDO GIFTED ACADEMY</t>
  </si>
  <si>
    <t>BLANKNER K-8</t>
  </si>
  <si>
    <t>ROCK LAKE ELEMENTARY</t>
  </si>
  <si>
    <t>NORTHLAKE PARK COMMUNITY ELEMENTARY</t>
  </si>
  <si>
    <t>PALM LAKE ELEMENTARY</t>
  </si>
  <si>
    <t>ARBOR RIDGE K-8</t>
  </si>
  <si>
    <t>HORIZON WEST MIDDLE</t>
  </si>
  <si>
    <t>WATERBRIDGE ELEMENTARY</t>
  </si>
  <si>
    <t>WINDY RIDGE K-8</t>
  </si>
  <si>
    <t>BAY MEADOWS ELEMENTARY</t>
  </si>
  <si>
    <t>WATERFORD ELEMENTARY</t>
  </si>
  <si>
    <t>VILLAGE PARK ELEMENTARY</t>
  </si>
  <si>
    <t>DOMMERICH ELEMENTARY</t>
  </si>
  <si>
    <t>HUNTERS CREEK ELEMENTARY</t>
  </si>
  <si>
    <t>WESTPOINTE ELEMENTARY</t>
  </si>
  <si>
    <t>WINDERMERE ELEMENTARY</t>
  </si>
  <si>
    <t>SOUTHWOOD ELEMENTARY</t>
  </si>
  <si>
    <t>SUNRISE ELEMENTARY</t>
  </si>
  <si>
    <t>BAY LAKE ELEMENTARY</t>
  </si>
  <si>
    <t>WINTER PARK HIGH</t>
  </si>
  <si>
    <t>COLUMBIA ELEMENTARY</t>
  </si>
  <si>
    <t>INDEPENDENCE ELEMENTARY</t>
  </si>
  <si>
    <t>WESTBROOKE ELEMENTARY</t>
  </si>
  <si>
    <t>LAKE WHITNEY ELEMENTARY</t>
  </si>
  <si>
    <t>MOSS PARK ELEMENTARY</t>
  </si>
  <si>
    <t>TIMBER CREEK HIGH</t>
  </si>
  <si>
    <t>WOLF LAKE ELEMENTARY</t>
  </si>
  <si>
    <t>BRIDGEWATER MIDDLE</t>
  </si>
  <si>
    <t>AVALON MIDDLE</t>
  </si>
  <si>
    <t>STONE LAKES ELEMENTARY</t>
  </si>
  <si>
    <t>KEENES CROSSING ELEMENTARY</t>
  </si>
  <si>
    <t>AUDUBON PARK SCHOOL</t>
  </si>
  <si>
    <t>TIMBER SPRINGS MIDDLE</t>
  </si>
  <si>
    <t>WEDGEFIELD SCHOOL</t>
  </si>
  <si>
    <t>INNOVATION MIDDLE</t>
  </si>
  <si>
    <t>WINDERMERE HIGH</t>
  </si>
  <si>
    <t>SUNRIDGE MIDDLE</t>
  </si>
  <si>
    <t>EAGLE CREEK ELEMENTARY</t>
  </si>
  <si>
    <t>LAKE NONA MIDDLE</t>
  </si>
  <si>
    <t>LAKE NONA HIGH</t>
  </si>
  <si>
    <t>TIMBER LAKES ELEMENTARY</t>
  </si>
  <si>
    <t>OSCEOLA</t>
  </si>
  <si>
    <t>SPORTS LEADERSHIP ARTS MANAGEMENT (SLAM)</t>
  </si>
  <si>
    <t>PROFESSIONAL &amp; TECHNICAL HIGH SCHOOL</t>
  </si>
  <si>
    <t>OSCEOLA COUNTY SCHOOL FOR THE ARTS</t>
  </si>
  <si>
    <t>NEOCITY ACADEMY</t>
  </si>
  <si>
    <t>OSCEOLA VIRTUAL FRANCHISE (SECONDARY)</t>
  </si>
  <si>
    <t>PALM BEACH</t>
  </si>
  <si>
    <t>HIDDEN OAKS K-8</t>
  </si>
  <si>
    <t>WATERS EDGE ELEMENTARY SCHOOL</t>
  </si>
  <si>
    <t>EVERGLADES ELEMENTARY</t>
  </si>
  <si>
    <t>JUPITER HIGH SCHOOL</t>
  </si>
  <si>
    <t>PALM BEACH GARDENS ELEMENTARY SCHOOL</t>
  </si>
  <si>
    <t>THE CONSERVATORY SCHOOL AT NORTH PALM BEACH</t>
  </si>
  <si>
    <t>SUNCOAST COMMUNITY HIGH SCHOOL</t>
  </si>
  <si>
    <t>SUNSET PALMS ELEMENTARY SCHOOL</t>
  </si>
  <si>
    <t>ALEXANDER W DREYFOOS JUNIOR SCHOOL OF THE ARTS</t>
  </si>
  <si>
    <t>PALM BEACH PUBLIC SCHOOL</t>
  </si>
  <si>
    <t>MARSH POINTE ELEMENTARY</t>
  </si>
  <si>
    <t>NORTH GRADE K-8</t>
  </si>
  <si>
    <t>BOCA RATON COMMUNITY HIGH SCHOOL</t>
  </si>
  <si>
    <t>ADDISON MIZNER SCHOOL</t>
  </si>
  <si>
    <t>INLET GROVE COMMUNITY HIGH SCHOOL</t>
  </si>
  <si>
    <t>VERDE K-8</t>
  </si>
  <si>
    <t>SPANISH RIVER COMMUNITY HIGH SCHOOL</t>
  </si>
  <si>
    <t>WELLINGTON LANDINGS MIDDLE</t>
  </si>
  <si>
    <t>DEL PRADO ELEMENTARY SCHOOL</t>
  </si>
  <si>
    <t>LOGGERS' RUN COMMUNITY MIDDLE SCHOOL</t>
  </si>
  <si>
    <t>CORAL SUNSET ELEMENTARY SCHOOL</t>
  </si>
  <si>
    <t>LIGHTHOUSE ELEMENTARY SCHOOL</t>
  </si>
  <si>
    <t>CYPRESS TRAILS ELEMENTARY SCHOOL</t>
  </si>
  <si>
    <t>MORIKAMI PARK ELEMENTARY SCHOOL</t>
  </si>
  <si>
    <t>SANDPIPER SHORES ELEMENTARY SCHOOL</t>
  </si>
  <si>
    <t>OMNI MIDDLE SCHOOL</t>
  </si>
  <si>
    <t>PARK VISTA COMMUNITY HIGH SCHOOL</t>
  </si>
  <si>
    <t>TIMBER TRACE ELEMENTARY SCHOOL</t>
  </si>
  <si>
    <t>LIMESTONE CREEK ELEMENTARY SCHOOL</t>
  </si>
  <si>
    <t>JUPITER FARMS ELEMENTARY SCHOOL</t>
  </si>
  <si>
    <t>CRYSTAL LAKES ELEMENTARY SCHOOL</t>
  </si>
  <si>
    <t>WELLINGTON HIGH SCHOOL</t>
  </si>
  <si>
    <t>WESTERN PINES COMMUNITY MIDDLE</t>
  </si>
  <si>
    <t>EAGLES LANDING MIDDLE SCHOOL</t>
  </si>
  <si>
    <t>BAK MIDDLE SCHOOL OF THE ARTS</t>
  </si>
  <si>
    <t>BEACON COVE INTERMEDIATE SCHOOL</t>
  </si>
  <si>
    <t>FRONTIER ELEMENTARY SCHOOL</t>
  </si>
  <si>
    <t>BINKS FOREST ELEMENTARY SCHOOL</t>
  </si>
  <si>
    <t>POLO PARK MIDDLE SCHOOL</t>
  </si>
  <si>
    <t>INDEPENDENCE MIDDLE SCHOOL</t>
  </si>
  <si>
    <t>SUNRISE PARK ELEMENTARY SCHOOL</t>
  </si>
  <si>
    <t>DON ESTRIDGE HIGH TECH MIDDLE SCHOOL</t>
  </si>
  <si>
    <t>ROYAL PALM BEACH ELEMENTARY SCHOOL</t>
  </si>
  <si>
    <t>PIERCE HAMMOCK ELEMENTARY SCHOOL</t>
  </si>
  <si>
    <t>WESTERN ACADEMY CHARTER SCHOOL</t>
  </si>
  <si>
    <t>WEST BOCA RATON HIGH SCHOOL</t>
  </si>
  <si>
    <t>EQUESTRIAN TRAILS ELEMENTARY</t>
  </si>
  <si>
    <t>ELBRIDGE GALE ELEMENTARY SCHOOL</t>
  </si>
  <si>
    <t>EMERALD COVE MIDDLE SCHOOL</t>
  </si>
  <si>
    <t>SOMERSET ACADEMY BOCA EAST</t>
  </si>
  <si>
    <t>RENAISSANCE CHARTER SCHOOL AT WEST PALM BEACH</t>
  </si>
  <si>
    <t>SOMERSET ACADEMY BOCA MIDDLE SCHOOL</t>
  </si>
  <si>
    <t>PALM BEACH VIRTUAL FRANCHISE</t>
  </si>
  <si>
    <t>PASCO</t>
  </si>
  <si>
    <t>TRINITY ELEMENTARY SCHOOL</t>
  </si>
  <si>
    <t>SEVEN SPRINGS MIDDLE SCHOOL</t>
  </si>
  <si>
    <t>JAMES W. MITCHELL HIGH SCHOOL</t>
  </si>
  <si>
    <t>DR. JOHN LONG MIDDLE SCHOOL</t>
  </si>
  <si>
    <t>WIREGRASS RANCH HIGH SCHOOL</t>
  </si>
  <si>
    <t>CHARLES S. RUSHE MIDDLE SCHOOL</t>
  </si>
  <si>
    <t>SUNLAKE HIGH SCHOOL</t>
  </si>
  <si>
    <t>SANDERS MEMORIAL ELEMENTARY SCHOOL</t>
  </si>
  <si>
    <t>WENDELL KRINN TECHNICAL HIGH SCHOOL</t>
  </si>
  <si>
    <t>STARKEY RANCH K-8</t>
  </si>
  <si>
    <t>SEVEN OAKS ELEMENTARY SCHOOL</t>
  </si>
  <si>
    <t>DAYSPRING ACADEMY</t>
  </si>
  <si>
    <t>ACADEMY AT THE FARM</t>
  </si>
  <si>
    <t>COUNTRYSIDE MONTESSORI ACADEMY</t>
  </si>
  <si>
    <t>ATHENIAN ACADEMY OF TECHNOLOGY AND THE ARTS</t>
  </si>
  <si>
    <t>IMAGINE SCHOOL AT LAND O' LAKES</t>
  </si>
  <si>
    <t>PINELLAS</t>
  </si>
  <si>
    <t>ANONA ELEMENTARY SCHOOL</t>
  </si>
  <si>
    <t>BAUDER ELEMENTARY SCHOOL</t>
  </si>
  <si>
    <t>BAY VISTA FUNDAMENTAL ELEMENTARY SCHOOL</t>
  </si>
  <si>
    <t>BROOKER CREEK ELEMENTARY SCHOOL</t>
  </si>
  <si>
    <t>CLEARWATER FUNDAMENTAL MIDDLE SCHOOL</t>
  </si>
  <si>
    <t>CURLEW CREEK ELEMENTARY SCHOOL</t>
  </si>
  <si>
    <t>FOREST LAKES ELEMENTARY SCHOOL</t>
  </si>
  <si>
    <t>MADEIRA BEACH FUNDAMENTAL K-8</t>
  </si>
  <si>
    <t>MELROSE ELEMENTARY SCHOOL</t>
  </si>
  <si>
    <t>MIDTOWN ACADEMY</t>
  </si>
  <si>
    <t>OAKHURST ELEMENTARY SCHOOL</t>
  </si>
  <si>
    <t>ORANGE GROVE ELEMENTARY SCHOOL</t>
  </si>
  <si>
    <t>OSCEOLA FUNDAMENTAL HIGH</t>
  </si>
  <si>
    <t>OZONA ELEMENTARY SCHOOL</t>
  </si>
  <si>
    <t>CURTIS FUNDAMENTAL ELEMENTARY</t>
  </si>
  <si>
    <t>ELISA NELSON ELEMENTARY</t>
  </si>
  <si>
    <t>PASADENA FUNDAMENTAL ELEMENTARY SCHOOL</t>
  </si>
  <si>
    <t>RICHARD O JACOBSON TECHNICAL HIGH SCHOOL AT SEMINOLE</t>
  </si>
  <si>
    <t>PLUMB ELEMENTARY SCHOOL</t>
  </si>
  <si>
    <t>SHORE ACRES ELEMENTARY SCHOOL</t>
  </si>
  <si>
    <t>SUNSET HILLS ELEMENTARY SCHOOL</t>
  </si>
  <si>
    <t>TARPON SPRINGS FUNDAMENTAL ELE</t>
  </si>
  <si>
    <t>PALM HARBOR UNIVERSITY HIGH</t>
  </si>
  <si>
    <t>EAST LAKE HIGH SCHOOL</t>
  </si>
  <si>
    <t>SOUTHERN OAK ELEMENTARY SCHOOL</t>
  </si>
  <si>
    <t>CYPRESS WOODS ELEMENTARY SCHOOL</t>
  </si>
  <si>
    <t>SUTHERLAND ELEMENTARY SCHOOL</t>
  </si>
  <si>
    <t>LAKE ST. GEORGE ELEMENTARY SCHOOL</t>
  </si>
  <si>
    <t>GULF BEACHES ELEMENTARY MAGNET SCHOOL</t>
  </si>
  <si>
    <t>KINGS HIGHWAY ELEMENTARY MAGNET SCHOOL</t>
  </si>
  <si>
    <t>EAST LAKE MIDDLE SCHOOL ACADEMY OF ENGINEERING</t>
  </si>
  <si>
    <t>ST. PETERSBURG COLLEGIATE HIGH SCHOOL</t>
  </si>
  <si>
    <t>PLATO ACADEMY PALM HARBOR CHARTER SCHOOL</t>
  </si>
  <si>
    <t>DISCOVERY ACADEMY OF SCIENCE</t>
  </si>
  <si>
    <t>ST. PETERSBURG COLLEGIATE HIGH SCHOOL  NORTH PINELLAS</t>
  </si>
  <si>
    <t>POLK</t>
  </si>
  <si>
    <t>LAWTON CHILES MIDDLE ACADEMY</t>
  </si>
  <si>
    <t>CLEVELAND COURT ELEMENTARY SCHOOL</t>
  </si>
  <si>
    <t>LINCOLN AVENUE ACADEMY</t>
  </si>
  <si>
    <t>ALTA VISTA ELEMENTARY SCHOOL</t>
  </si>
  <si>
    <t>EASTSIDE ELEMENTARY SCHOOL</t>
  </si>
  <si>
    <t>DAVENPORT SCHOOL OF THE ARTS</t>
  </si>
  <si>
    <t>RIDGEVIEW GLOBAL STUDIES ACADEMY</t>
  </si>
  <si>
    <t>UNION ACADEMY</t>
  </si>
  <si>
    <t>HIGHLANDS GROVE ELEMENTARY SCHOOL</t>
  </si>
  <si>
    <t>MCKEEL ACADEMY OF TECHNOLOGY</t>
  </si>
  <si>
    <t>MCKEEL ACADEMY CENTRAL</t>
  </si>
  <si>
    <t>VALLEYVIEW ELEMENTARY SCHOOL</t>
  </si>
  <si>
    <t>BERKLEY ELEMENTARY SCHOOL</t>
  </si>
  <si>
    <t>MAGNOLIA MONTESSORI ACADEMY</t>
  </si>
  <si>
    <t>POLK STATE COLLEGE COLLEGIATE HIGH SCHOOL</t>
  </si>
  <si>
    <t>CHAIN OF LAKES COLLEGIATE HIGH</t>
  </si>
  <si>
    <t>LAKELAND MONTESSORI SCHOOL HOUSE</t>
  </si>
  <si>
    <t>PUTNAM</t>
  </si>
  <si>
    <t>THE CHILDREN'S READING CENTER</t>
  </si>
  <si>
    <t>Q.I. ROBERTS JR. - SR. HIGH SCHOOL</t>
  </si>
  <si>
    <t>ST. JOHNS</t>
  </si>
  <si>
    <t>KETTERLINUS ELEMENTARY SCHOOL</t>
  </si>
  <si>
    <t>R. B. HUNT ELEMENTARY SCHOOL</t>
  </si>
  <si>
    <t>JULINGTON CREEK ELEMENTARY SCHOOL</t>
  </si>
  <si>
    <t>ALLEN D NEASE SENIOR HIGH SCHOOL</t>
  </si>
  <si>
    <t>W. DOUGLAS HARTLEY ELEMENTARY</t>
  </si>
  <si>
    <t>ALICE B. LANDRUM MIDDLE SCHOOL</t>
  </si>
  <si>
    <t>SWITZERLAND POINT MIDDLE SCHOOL</t>
  </si>
  <si>
    <t>MILL CREEK ACADEMY</t>
  </si>
  <si>
    <t>PONTE VEDRA PALM VALLEY- RAWLINGS ELEMENTARY SCHOOL</t>
  </si>
  <si>
    <t>OTIS A. MASON ELEMENTARY SCHOOL</t>
  </si>
  <si>
    <t>CUNNINGHAM CREEK ELEMENTARY SCHOOL</t>
  </si>
  <si>
    <t>OCEAN PALMS ELEMENTARY SCHOOL</t>
  </si>
  <si>
    <t>BARTRAM TRAIL HIGH SCHOOL</t>
  </si>
  <si>
    <t>DURBIN CREEK ELEMENTARY SCHOOL</t>
  </si>
  <si>
    <t>TIMBERLIN CREEK ELEMENTARY SCHOOL</t>
  </si>
  <si>
    <t>PATRIOT OAKS ACADEMY</t>
  </si>
  <si>
    <t>LIBERTY PINES ACADEMY</t>
  </si>
  <si>
    <t>PACETTI BAY MIDDLE SCHOOL</t>
  </si>
  <si>
    <t>FRUIT COVE MIDDLE SCHOOL</t>
  </si>
  <si>
    <t>PONTE VEDRA HIGH SCHOOL</t>
  </si>
  <si>
    <t>CREEKSIDE HIGH SCHOOL</t>
  </si>
  <si>
    <t>HICKORY CREEK ELEMENTARY SCHOOL</t>
  </si>
  <si>
    <t>VALLEY RIDGE ACADEMY</t>
  </si>
  <si>
    <t>PALENCIA ELEMENTARY SCHOOL</t>
  </si>
  <si>
    <t>FREEDOM CROSSING ACADEMY</t>
  </si>
  <si>
    <t>PALM VALLEY ACADEMY</t>
  </si>
  <si>
    <t>PINE ISLAND ACADEMY</t>
  </si>
  <si>
    <t>TOCOI CREEK HIGH SCHOOL</t>
  </si>
  <si>
    <t>ST. LUCIE</t>
  </si>
  <si>
    <t>FAIRLAWN ELEMENTARY SCHOOL</t>
  </si>
  <si>
    <t>LINCOLN PARK ACADEMY</t>
  </si>
  <si>
    <t>MORNINGSIDE ELEMENTARY SCHOOL</t>
  </si>
  <si>
    <t>SOMERSET COLLEGE PREPARATORY ACADEMY</t>
  </si>
  <si>
    <t>SANTA ROSA</t>
  </si>
  <si>
    <t>GULF BREEZE ELEMENTARY SCHOOL</t>
  </si>
  <si>
    <t>GULF BREEZE MIDDLE SCHOOL</t>
  </si>
  <si>
    <t>GULF BREEZE HIGH SCHOOL</t>
  </si>
  <si>
    <t>HOLLEY-NAVARRE MIDDLE SCHOOL</t>
  </si>
  <si>
    <t>ORIOLE BEACH ELEMENTARY SCHOOL</t>
  </si>
  <si>
    <t>THOMAS L SIMS MIDDLE SCHOOL</t>
  </si>
  <si>
    <t>NAVARRE HIGH SCHOOL</t>
  </si>
  <si>
    <t>EAST BAY K-8 SCHOOL</t>
  </si>
  <si>
    <t>SARASOTA</t>
  </si>
  <si>
    <t>PINE VIEW SCHOOL</t>
  </si>
  <si>
    <t>SARASOTA MIDDLE SCHOOL</t>
  </si>
  <si>
    <t>BAY HAVEN SCHOOL OF BASICS PLUS</t>
  </si>
  <si>
    <t>SARASOTA SCHOOL OF ARTS/SCIENCES</t>
  </si>
  <si>
    <t>SARASOTA SUNCOAST ACADEMY</t>
  </si>
  <si>
    <t>STUDENT LEADERSHIP ACADEMY</t>
  </si>
  <si>
    <t>STATE COLLEGE OF FLA COLLEGIATE SCHOOL-VENICE</t>
  </si>
  <si>
    <t>PHILLIPPI SHORES ELEMENTARY SCHOOL</t>
  </si>
  <si>
    <t>RIVERVIEW HIGH SCHOOL</t>
  </si>
  <si>
    <t>VENICE ELEMENTARY SCHOOL</t>
  </si>
  <si>
    <t>VENICE SENIOR HIGH SCHOOL</t>
  </si>
  <si>
    <t>ASHTON ELEMENTARY SCHOOL</t>
  </si>
  <si>
    <t>VENICE MIDDLE SCHOOL</t>
  </si>
  <si>
    <t>LAKEVIEW ELEMENTARY SCHOOL</t>
  </si>
  <si>
    <t>TAYLOR RANCH ELEMENTARY SCHOOL</t>
  </si>
  <si>
    <t>LAUREL NOKOMIS SCHOOL</t>
  </si>
  <si>
    <t>TOLEDO BLADE ELEMENTARY SCHOOL</t>
  </si>
  <si>
    <t>TATUM RIDGE ELEMENTARY SCHOOL</t>
  </si>
  <si>
    <t>SUNCOAST POLYTECHNICAL HIGH SCHOOL</t>
  </si>
  <si>
    <t>SEMINOLE</t>
  </si>
  <si>
    <t>EVANS ELEMENTARY SCHOOL</t>
  </si>
  <si>
    <t>LAWTON ELEMENTARY SCHOOL</t>
  </si>
  <si>
    <t>SANFORD MIDDLE SCHOOL</t>
  </si>
  <si>
    <t>WALKER ELEMENTARY SCHOOL</t>
  </si>
  <si>
    <t>CASSELBERRY ELEMENTARY SCHOOL</t>
  </si>
  <si>
    <t>CROOMS ACADEMY OF INFORMATION TECHNOLOGY</t>
  </si>
  <si>
    <t>JACKSON HEIGHTS MIDDLE SCHOOL</t>
  </si>
  <si>
    <t>RAINBOW ELEMENTARY SCHOOL</t>
  </si>
  <si>
    <t>OVIEDO HIGH SCHOOL</t>
  </si>
  <si>
    <t>CARILLON ELEMENTARY SCHOOL</t>
  </si>
  <si>
    <t>SABAL POINT ELEMENTARY SCHOOL</t>
  </si>
  <si>
    <t>WOODLANDS ELEMENTARY SCHOOL</t>
  </si>
  <si>
    <t>ROCK LAKE MIDDLE SCHOOL</t>
  </si>
  <si>
    <t>WEKIVA ELEMENTARY SCHOOL</t>
  </si>
  <si>
    <t>HEATHROW ELEMENTARY SCHOOL</t>
  </si>
  <si>
    <t>PARTIN ELEMENTARY SCHOOL</t>
  </si>
  <si>
    <t>CHILES MIDDLE SCHOOL</t>
  </si>
  <si>
    <t>HAGERTY HIGH SCHOOL</t>
  </si>
  <si>
    <t>CHOICES IN LEARNING CHARTER</t>
  </si>
  <si>
    <t>GALILEO SCHOOL FOR GIFTED LEARNING</t>
  </si>
  <si>
    <t>SEMINOLE SCIENCE CHARTER SCHOOL</t>
  </si>
  <si>
    <t>SUMTER</t>
  </si>
  <si>
    <t>VILLAGES CHARTER SCHOOL</t>
  </si>
  <si>
    <t>SUWANNEE</t>
  </si>
  <si>
    <t>SUWANNEE SPRINGCREST ELEMENTARY</t>
  </si>
  <si>
    <t>TAYLOR</t>
  </si>
  <si>
    <t>STEINHATCHEE SCHOOL</t>
  </si>
  <si>
    <t>VOLUSIA</t>
  </si>
  <si>
    <t>PINE TRAIL ELEMENTARY SCHOOL</t>
  </si>
  <si>
    <t>CHISHOLM ELEMENTARY SCHOOL</t>
  </si>
  <si>
    <t>ORMOND BEACH ELEMENTARY SCHOOL</t>
  </si>
  <si>
    <t>CORONADO BEACH ELEMENTARY SCHOOL</t>
  </si>
  <si>
    <t>EDGEWATER PUBLIC SCHOOL</t>
  </si>
  <si>
    <t>BURNS SCIENCE AND TECHNOLOGY CHARTER SCHOOL</t>
  </si>
  <si>
    <t>CYPRESS CREEK ELEMENTARY SCHOOL</t>
  </si>
  <si>
    <t>WAKULLA</t>
  </si>
  <si>
    <t>SHADEVILLE ELEMENTARY SCHOOL</t>
  </si>
  <si>
    <t>WALTON</t>
  </si>
  <si>
    <t>WEST DEFUNIAK ELEMENTARY SCHOOL</t>
  </si>
  <si>
    <t>PAXTON SCHOOL</t>
  </si>
  <si>
    <t>FREEPORT SENIOR HIGH SCHOOL</t>
  </si>
  <si>
    <t>VAN R. BUTLER ELEMENTARY SCHOOL</t>
  </si>
  <si>
    <t>EMERALD COAST MIDDLE SCHOOL</t>
  </si>
  <si>
    <t>SOUTH WALTON HIGH SCHOOL</t>
  </si>
  <si>
    <t>DUNE LAKES ELEMENTARY SCHOOL</t>
  </si>
  <si>
    <t>SEASIDE NEIGHBORHOOD SCHOOL</t>
  </si>
  <si>
    <t>A.D. HENDERSON UNIVERSITY SCHOOL &amp; FAU HIGH SCHOOL</t>
  </si>
  <si>
    <t>THE PEMBROKE PINES FLORIDA</t>
  </si>
  <si>
    <t>FLORIDA STATE UNIVERSITY SCHOOL</t>
  </si>
  <si>
    <t>UF LAB SCHOOL</t>
  </si>
  <si>
    <t>P.K. YONGE DEVELOPMENTAL RESEARCH SCHOOL</t>
  </si>
  <si>
    <t>Total</t>
  </si>
  <si>
    <t>CHALLENGER 7 ELEMENTARY SCHOOL</t>
  </si>
  <si>
    <t>RIVIERA ELEMENTARY SCHOOL</t>
  </si>
  <si>
    <t>THOMAS JEFFERSON MIDDLE SCHOOL</t>
  </si>
  <si>
    <t>HERBERT C. HOOVER MIDDLE SCHOOL</t>
  </si>
  <si>
    <t>IMAGINE SCHOOLS AT WEST MELBOURNE</t>
  </si>
  <si>
    <t>PINEAPPLE COVE CLASSICAL ACADEMY</t>
  </si>
  <si>
    <t>WESTWOOD HEIGHTS ELEMENTARY SCHOOL</t>
  </si>
  <si>
    <t>CORAL COVE ELEMENTARY SCHOOL</t>
  </si>
  <si>
    <t>WESTCHESTER ELEMENTARY SCHOOL</t>
  </si>
  <si>
    <t>CHAPEL TRAIL ELEMENTARY SCHOOL</t>
  </si>
  <si>
    <t>ENDEAVOUR PRIMARY LEARNING CENTER</t>
  </si>
  <si>
    <t>IMAGINE SCHOOLS PLANTATION CAMPUS</t>
  </si>
  <si>
    <t>GREEN COVE SPRINGS JUNIOR HIGH SCHOOL</t>
  </si>
  <si>
    <t>MIDDLEBURG HIGH SCHOOL</t>
  </si>
  <si>
    <t>LAKE ASBURY JUNIOR HIGH SCHOOL</t>
  </si>
  <si>
    <t>MCRAE ELEMENTARY SCHOOL</t>
  </si>
  <si>
    <t>OAKLEAF HIGH SCHOOL</t>
  </si>
  <si>
    <t>EAST NAPLES MIDDLE SCHOOL</t>
  </si>
  <si>
    <t>POINCIANA ELEMENTARY SCHOOL</t>
  </si>
  <si>
    <t>MARCO ISLAND ACADEMY</t>
  </si>
  <si>
    <t>ARCOLA LAKE ELEMENTARY SCHOOL</t>
  </si>
  <si>
    <t>THE CHARTER SCHOOL AT WATERSTONE</t>
  </si>
  <si>
    <t>HIVE PREPARATORY SCHOOL</t>
  </si>
  <si>
    <t>TRUE NORTH CLASSICAL ACADEMY AT GATEWAY</t>
  </si>
  <si>
    <t>DORAL INTERNATIONAL ACADEMY OF MATH AND SCIENCE</t>
  </si>
  <si>
    <t>SOMERSET ACADEMY SILVER PALMS AT PRINCETON</t>
  </si>
  <si>
    <t>ROYAL GREEN ELEMENTARY SCHOOL</t>
  </si>
  <si>
    <t>SCOTT LAKE ELEMENTARY SCHOOL</t>
  </si>
  <si>
    <t>MIAMI BEACH SOUTH POINTE ELEMENTARY SCHOOL</t>
  </si>
  <si>
    <t>NORTH DADE CENTER FOR MODERN LANGUAGES</t>
  </si>
  <si>
    <t>MATER BRICKELL ACADEMY MIDDLE</t>
  </si>
  <si>
    <t>MATER ACADEMY KIWANIS</t>
  </si>
  <si>
    <t>MATER BRICKELL ACADEMY HIGH</t>
  </si>
  <si>
    <t>ACADEMY FOR INNOVATIVE EDUCATION</t>
  </si>
  <si>
    <t>YOUTH CO-OP PREPARATORY HIGH SCHOOL</t>
  </si>
  <si>
    <t>MIAMI KILLIAN SENIOR HIGH SCHOOL</t>
  </si>
  <si>
    <t>MIAMI SUNSET SENIOR HIGH SCHOOL</t>
  </si>
  <si>
    <t>J.C. BERMUDEZ DORAL SENIOR HIGH</t>
  </si>
  <si>
    <t>CENTRAL RIVERSIDE ELEMENTARY SCHOOL</t>
  </si>
  <si>
    <t>WATERLEAF ELEMENTARY</t>
  </si>
  <si>
    <t>KERNAN TRAIL ELEMENTARY SCHOOL</t>
  </si>
  <si>
    <t>MANDARIN HIGH SCHOOL</t>
  </si>
  <si>
    <t>RIVER CITY SCIENCE ACADEMY INNOVATION SCHOOL</t>
  </si>
  <si>
    <t>DUVAL CHARTER SCHOOL AT FLAGLER CENTER</t>
  </si>
  <si>
    <t>CORNERSTONE CLASSICAL ACADEMY</t>
  </si>
  <si>
    <t>BELLVIEW ELEMENTARY SCHOOL</t>
  </si>
  <si>
    <t>PINE MEADOW ELEMENTARY SCHOOL</t>
  </si>
  <si>
    <t>SHERWOOD ELEMENTARY SCHOOL</t>
  </si>
  <si>
    <t>KINGSFIELD ELEMENTARY SCHOOL</t>
  </si>
  <si>
    <t>HERNANDO ESCHOOL VIRTUAL FRANCHISE</t>
  </si>
  <si>
    <t>WOODLAWN ELEMENTARY SCHOOL</t>
  </si>
  <si>
    <t>PARK ELEMENTARY SCHOOL</t>
  </si>
  <si>
    <t>LAKE PLACID ELEMENTARY SCHOOL</t>
  </si>
  <si>
    <t>DOROTHY C YORK PK-8 MAGNET SCHOOL</t>
  </si>
  <si>
    <t>BARRINGTON MIDDLE SCHOOL</t>
  </si>
  <si>
    <t>HENDERSON HAMMOCK CHARTER SCHOOL</t>
  </si>
  <si>
    <t>DR KIRAN C PATEL HIGH SCHOOL</t>
  </si>
  <si>
    <t>VERO BEACH HIGH SCHOOL</t>
  </si>
  <si>
    <t>SAIL</t>
  </si>
  <si>
    <t>SWIFT CREEK MIDDLE SCHOOL</t>
  </si>
  <si>
    <t>WILLIAM J MONTFORD III MIDDLE SCHOOL</t>
  </si>
  <si>
    <t>THE SCHOOL OF ARTS AND SCIENCES  ON THOMASVILLE</t>
  </si>
  <si>
    <t>PALMA SOLA ELEMENTARY SCHOOL</t>
  </si>
  <si>
    <t>CARLOS E. HAILE MIDDLE SCHOOL</t>
  </si>
  <si>
    <t>VISIBLE MEN ACADEMY</t>
  </si>
  <si>
    <t>LAKEWOOD RANCH PREPARATORY ACADEMY</t>
  </si>
  <si>
    <t>WARD-HIGHLANDS ELEMENTARY SCHOOL</t>
  </si>
  <si>
    <t>MAPLEWOOD ELEMENTARY SCHOOL</t>
  </si>
  <si>
    <t>INA A.COLEN ACADEMY</t>
  </si>
  <si>
    <t>FELIX A WILLIAMS ELEMENTARY SCHOOL</t>
  </si>
  <si>
    <t>CITRUS GROVE ELEMENTARY</t>
  </si>
  <si>
    <t>FERNANDINA BEACH MIDDLE SCHOOL</t>
  </si>
  <si>
    <t>LULA J. EDGE ELEMENTARY SCHOOL</t>
  </si>
  <si>
    <t>FLOROSA ELEMENTARY SCHOOL</t>
  </si>
  <si>
    <t>HOPE CHARTER</t>
  </si>
  <si>
    <t>OAKLAND AVENUE CHARTER</t>
  </si>
  <si>
    <t>LEGACY HIGH CHARTER</t>
  </si>
  <si>
    <t>OAKSHIRE ELEMENTARY</t>
  </si>
  <si>
    <t>ENDEAVOR ELEMENTARY</t>
  </si>
  <si>
    <t>HAMLIN ELEMENTARY</t>
  </si>
  <si>
    <t>SUMMERLAKE ELEMENTARY</t>
  </si>
  <si>
    <t>HAMLIN MIDDLE</t>
  </si>
  <si>
    <t>MATER ACADEMY NARCOOSSEE</t>
  </si>
  <si>
    <t>KELLY PARK SCHOOL</t>
  </si>
  <si>
    <t>DISCOVERY MIDDLE</t>
  </si>
  <si>
    <t>WILLIAM S MAXEY ELEMENTARY</t>
  </si>
  <si>
    <t>PANTHER LAKE ELEMENTARY</t>
  </si>
  <si>
    <t>STONEWYCK ELEMENTARY</t>
  </si>
  <si>
    <t>DR. PHILLIPS ELEMENTARY</t>
  </si>
  <si>
    <t>SUNSET PARK ELEMENTARY</t>
  </si>
  <si>
    <t>HARMONY COMMUNITY SCHOOL</t>
  </si>
  <si>
    <t>CANOE CREEK K-8</t>
  </si>
  <si>
    <t>MEADOW PARK ELEMENTARY SCHOOL</t>
  </si>
  <si>
    <t>PAHOKEE ELEMENTARY SCHOOL</t>
  </si>
  <si>
    <t>SOUTH TECH ACADEMY</t>
  </si>
  <si>
    <t>WELLINGTON ELEMENTARY SCHOOL</t>
  </si>
  <si>
    <t>HAMMOCK POINTE ELEMENTARY SCHOOL</t>
  </si>
  <si>
    <t>BLUE LAKE ELEMENTARY</t>
  </si>
  <si>
    <t>OSCEOLA CREEK MIDDLE SCHOOL</t>
  </si>
  <si>
    <t>FRANKLIN ACADEMY- PALM BEACH GARDENS</t>
  </si>
  <si>
    <t>KIRKLAND RANCH ACADEMY OF INNOVATION</t>
  </si>
  <si>
    <t>UNION PARK CHARTER ACADEMY</t>
  </si>
  <si>
    <t>JOSEPH L. CARWISE MIDDLE SCHOOL</t>
  </si>
  <si>
    <t>LEILA DAVIS ELEMENTARY SCHOOL</t>
  </si>
  <si>
    <t>DUNEDIN HIGHLAND MIDDLE SCHOOL</t>
  </si>
  <si>
    <t>OLDSMAR ELEMENTARY SCHOOL</t>
  </si>
  <si>
    <t>SAFETY HARBOR ELEMENTARY SCHOOL</t>
  </si>
  <si>
    <t>JAMES B. SANDERLIN K-8</t>
  </si>
  <si>
    <t>SAN JOSE ELEMENTARY SCHOOL</t>
  </si>
  <si>
    <t>SEMINOLE MIDDLE SCHOOL</t>
  </si>
  <si>
    <t>TYRONE MIDDLE SCHOOL</t>
  </si>
  <si>
    <t>THURGOOD MARSHALL FUNDAMENTAL</t>
  </si>
  <si>
    <t>ACADEMIE DA VINCI CHARTER SCHOOL</t>
  </si>
  <si>
    <t>PLATO ACADEMY CLEARWATER</t>
  </si>
  <si>
    <t>ST. PETERSBURG COLLEGIATE STEM HIGH SCHOOL</t>
  </si>
  <si>
    <t>FRANK E. BRIGHAM ACADEMY</t>
  </si>
  <si>
    <t>SOUTH MCKEEL ACADEMY</t>
  </si>
  <si>
    <t>BEACHSIDE HIGH SCHOOL</t>
  </si>
  <si>
    <t>WARDS CREEK ELEMENTARY SCHOOL</t>
  </si>
  <si>
    <t>PARKWAY ELEMENTARY SCHOOL</t>
  </si>
  <si>
    <t>CHUMUCKLA ELEMENTARY SCHOOL</t>
  </si>
  <si>
    <t>HOLLEY-NAVARRE INTERMEDIATE</t>
  </si>
  <si>
    <t>HOLLEY-NAVARRE PRIMARY</t>
  </si>
  <si>
    <t>SKY ACADEMY ENGLEWOOD</t>
  </si>
  <si>
    <t>CRANBERRY ELEMENTARY SCHOOL</t>
  </si>
  <si>
    <t>LAYER ELEMENTARY SCHOOL</t>
  </si>
  <si>
    <t>GOLDSBORO ELEMENTARY MAGNET</t>
  </si>
  <si>
    <t>KEETH ELEMENTARY SCHOOL</t>
  </si>
  <si>
    <t>STENSTROM ELEMENTARY SCHOOL</t>
  </si>
  <si>
    <t>GALILEO SCHOOL FOR GIFTED LEARNING SKYWAY</t>
  </si>
  <si>
    <t>SPRUCE CREEK ELEMENTARY SCHOOL</t>
  </si>
  <si>
    <t>SEABREEZE HIGH SCHOOL</t>
  </si>
  <si>
    <t>DEBARY ELEMENTARY SCHOOL</t>
  </si>
  <si>
    <t>CREEKSIDE MIDDLE SCHOOL</t>
  </si>
  <si>
    <t>FREEPORT MIDDLE SCHOOL</t>
  </si>
  <si>
    <t>WALTON HIGH SCHOOL</t>
  </si>
  <si>
    <t>SIDNEY LANIER CENTER</t>
  </si>
  <si>
    <t>W. A. METCALFE ELEMENTARY SCHOOL</t>
  </si>
  <si>
    <t>FORT CLARKE MIDDLE SCHOOL</t>
  </si>
  <si>
    <t>WILLIAM S. TALBOT ELEM SCHOOL</t>
  </si>
  <si>
    <t>HUTCHISON BEACH ELEMENTARY SCHOOL</t>
  </si>
  <si>
    <t>CEDAR GROVE ELEMENTARY SCHOOL</t>
  </si>
  <si>
    <t>MERRIAM CHERRY STREET ELEMENTARY</t>
  </si>
  <si>
    <t>SURFSIDE MIDDLE SCHOOL</t>
  </si>
  <si>
    <t>CENTRAL HIGH SCHOOL</t>
  </si>
  <si>
    <t>PALM BAY ELEMENTARY SCHOOL</t>
  </si>
  <si>
    <t>BRADFORD ELEMENTARY SCHOOL</t>
  </si>
  <si>
    <t>COQUINA ELEMENTARY SCHOOL</t>
  </si>
  <si>
    <t>RALPH M WILLIAMS JUNIOR ELEMENTARY SCHOOL</t>
  </si>
  <si>
    <t>MELBOURNE SENIOR HIGH SCHOOL</t>
  </si>
  <si>
    <t>CAPE VIEW ELEMENTARY SCHOOL</t>
  </si>
  <si>
    <t>ODYSSEY CHARTER SCHOOL</t>
  </si>
  <si>
    <t>OAKLAND PARK ELEMENTARY SCHOOL</t>
  </si>
  <si>
    <t>HOLLYWOOD HILLS ELEMENTARY SCHOOL</t>
  </si>
  <si>
    <t>STRANAHAN HIGH SCHOOL</t>
  </si>
  <si>
    <t>DILLARD ELEMENTARY SCHOOL</t>
  </si>
  <si>
    <t>BLANCHE ELY HIGH SCHOOL</t>
  </si>
  <si>
    <t>DEERFIELD PARK ELEMENTARY SCHOOL</t>
  </si>
  <si>
    <t>MIRAMAR ELEMENTARY SCHOOL</t>
  </si>
  <si>
    <t>PINE RIDGE ALTERNATIVE CENTER</t>
  </si>
  <si>
    <t>SANDERS PARK ELEMENTARY SCHOOL</t>
  </si>
  <si>
    <t>STEPHEN FOSTER ELEMENTARY SCHOOL</t>
  </si>
  <si>
    <t>PLANTATION ELEMENTARY SCHOOL</t>
  </si>
  <si>
    <t>PALMVIEW ELEMENTARY SCHOOL</t>
  </si>
  <si>
    <t>CORAL SPRINGS HIGH SCHOOL</t>
  </si>
  <si>
    <t>MARGATE ELEMENTARY SCHOOL</t>
  </si>
  <si>
    <t>NOVA HIGH SCHOOL</t>
  </si>
  <si>
    <t>NOVA MIDDLE SCHOOL</t>
  </si>
  <si>
    <t>VILLAGE ELEMENTARY SCHOOL</t>
  </si>
  <si>
    <t>BOYD H. ANDERSON HIGH SCHOOL</t>
  </si>
  <si>
    <t>MIRAMAR HIGH SCHOOL</t>
  </si>
  <si>
    <t>HOLLYWOOD PARK ELEMENTARY SCHOOL</t>
  </si>
  <si>
    <t>ORIOLE ELEMENTARY SCHOOL</t>
  </si>
  <si>
    <t>SOUTH PLANTATION HIGH SCHOOL</t>
  </si>
  <si>
    <t>CORAL SPRINGS MIDDLE SCHOOL</t>
  </si>
  <si>
    <t>FOREST HILLS ELEMENTARY SCHOOL</t>
  </si>
  <si>
    <t>NOB HILL ELEMENTARY SCHOOL</t>
  </si>
  <si>
    <t>RAMBLEWOOD MIDDLE SCHOOL</t>
  </si>
  <si>
    <t>J. P. TARAVELLA HIGH SCHOOL</t>
  </si>
  <si>
    <t>WALTER C. YOUNG MIDDLE SCHOOL</t>
  </si>
  <si>
    <t>SANDPIPER ELEMENTARY SCHOOL</t>
  </si>
  <si>
    <t>SILVER RIDGE ELEMENTARY SCHOOL</t>
  </si>
  <si>
    <t>LYONS CREEK MIDDLE SCHOOL</t>
  </si>
  <si>
    <t>CHARLES DREW ELEMENTARY SCHOOL</t>
  </si>
  <si>
    <t>CHARLES W FLANAGAN HIGH SCHOOL</t>
  </si>
  <si>
    <t>SAWGRASS SPRINGS MIDDLE SCHOOL</t>
  </si>
  <si>
    <t>LAKESIDE ELEMENTARY SCHOOL</t>
  </si>
  <si>
    <t>DAVE THOMAS EDUCATION CENTER WEST</t>
  </si>
  <si>
    <t>EVERGLADES HIGH SCHOOL</t>
  </si>
  <si>
    <t>COCONUT PALM ELEMENTARY SCHOOL</t>
  </si>
  <si>
    <t>BEN GAMLA CHARTER SCHOOL NORTH CAMPUS</t>
  </si>
  <si>
    <t>SOMERSET ACADEMY VILLAGE CHARTER MIDDLE SCHOOL</t>
  </si>
  <si>
    <t>ANDREWS HIGH SCHOOL</t>
  </si>
  <si>
    <t>FRANKLIN ACADEMY SUNRISE</t>
  </si>
  <si>
    <t>RENAISSANCE CHARTER MIDDLE SCHOOL AT PINES</t>
  </si>
  <si>
    <t>SOMERSET NEIGHBORHOOD SCHOOL</t>
  </si>
  <si>
    <t>ACADEMIC SOLUTIONS HIGH SCHOOL</t>
  </si>
  <si>
    <t>FRANKLIN ACADEMY F</t>
  </si>
  <si>
    <t>RENAISSANCE CHARTER SCHOOL AT UNIVERSITY</t>
  </si>
  <si>
    <t>ASCEND CAREER ACADEMY</t>
  </si>
  <si>
    <t>ACADEMIC SOLUTIONS ACADEMY A</t>
  </si>
  <si>
    <t>SUMMIT ACADEMY CHARTER SCHOOL</t>
  </si>
  <si>
    <t>EAGLES NEST MIDDLE CHARTER SCHOOL</t>
  </si>
  <si>
    <t>NORTH BROWARD ACADEMY OF EXCELLENCE MIDDLE</t>
  </si>
  <si>
    <t>SOMERSET ACADEMY EAST PREPARATORY</t>
  </si>
  <si>
    <t>BEN GAMLA CHARTER SCHOOL SOUTH BROWARD</t>
  </si>
  <si>
    <t>EVEREST CHARTER SCHOOL</t>
  </si>
  <si>
    <t>SUNED HIGH SCHOOL OF NORTH BROWARD</t>
  </si>
  <si>
    <t>K12 FLORIDA, LLC – GRADES KG-12</t>
  </si>
  <si>
    <t>PORT CHARLOTTE MIDDLE SCHOOL</t>
  </si>
  <si>
    <t>THE ACADEMY</t>
  </si>
  <si>
    <t>L. A. AINGER MIDDLE SCHOOL</t>
  </si>
  <si>
    <t>CITRUS ESCHOOL</t>
  </si>
  <si>
    <t>CAMP E-NINI HASSEE</t>
  </si>
  <si>
    <t>W E CHERRY ELEMENTARY SCHOOL</t>
  </si>
  <si>
    <t>S BRYAN JENNINGS ELEMENTARY SCHOOL</t>
  </si>
  <si>
    <t>OAKLEAF VILLAGE ELEMENTARY SCHOOL</t>
  </si>
  <si>
    <t>SPRING PARK ELEMENTARY</t>
  </si>
  <si>
    <t>LELY ELEMENTARY SCHOOL</t>
  </si>
  <si>
    <t>CYPRESS PALM MIDDLE SCHOOL</t>
  </si>
  <si>
    <t>LAVERN GAYNOR ELEMENTARY</t>
  </si>
  <si>
    <t>PALMETTO RIDGE HIGH SCHOOL</t>
  </si>
  <si>
    <t>AUBREY ROGERS HIGH SCHOOL</t>
  </si>
  <si>
    <t>NEW BEGINNINGS - NAPLES</t>
  </si>
  <si>
    <t>MIAMI-DADE</t>
  </si>
  <si>
    <t>CORAL REEF MONTESSORI ACADEMY CHARTER SCHOOL</t>
  </si>
  <si>
    <t>MATER ACADEMY</t>
  </si>
  <si>
    <t>AVOCADO ELEMENTARY SCHOOL</t>
  </si>
  <si>
    <t>BEL-AIRE ELEMENTARY SCHOOL</t>
  </si>
  <si>
    <t>BISCAYNE BEACH ELEMENTARY SCHOOL</t>
  </si>
  <si>
    <t>VAN E. BLANTON ELEMENTARY SCHOOL</t>
  </si>
  <si>
    <t>CARIBBEAN K-8 CENTER</t>
  </si>
  <si>
    <t>MATER ACADEMY OF INTERNATIONAL STUDIES</t>
  </si>
  <si>
    <t>TRUE NORTH CLASSICAL ACADEMY AT PINECREST</t>
  </si>
  <si>
    <t>YOUTH CO-OP CHARTER SCHOOL</t>
  </si>
  <si>
    <t>CYPRESS K-8 CENTER</t>
  </si>
  <si>
    <t>AMELIA EARHART ELEMENTARY SCHOOL</t>
  </si>
  <si>
    <t>EARLINGTON HEIGHTS ELEMENTARY SCHOOL</t>
  </si>
  <si>
    <t>EVERGLADES K-8 CENTER</t>
  </si>
  <si>
    <t>ACADEMIR PREPARATORY ACADEMY</t>
  </si>
  <si>
    <t>SOMERSET ACADEMY ELEMENTARY SCHOOL (SOUTH MIAMI CAMPUS)</t>
  </si>
  <si>
    <t>SOMERSET ARTS ACADEMY</t>
  </si>
  <si>
    <t>THEODORE R. AND THELMA A. GIBSON CHARTER SCHOOL</t>
  </si>
  <si>
    <t>HIALEAH GARDENS ELEMENTARY SCHOOL</t>
  </si>
  <si>
    <t>JOELLA C. GOOD ELEMENTARY SCHOOL</t>
  </si>
  <si>
    <t>GRATIGNY ELEMENTARY SCHOOL</t>
  </si>
  <si>
    <t>HIBISCUS ELEMENTARY SCHOOL</t>
  </si>
  <si>
    <t>VIRGINIA A BOONE-HIGHLAND OAKS SCHOOL</t>
  </si>
  <si>
    <t>HOLMES ELEMENTARY SCHOOL</t>
  </si>
  <si>
    <t>LIBERTY CITY ELEMENTARY SCHOOL</t>
  </si>
  <si>
    <t>TOUSSAINT L'OUVERTURE ELEMENTARY</t>
  </si>
  <si>
    <t>MIAMI GARDENS ELEMENTARY SCHOOL</t>
  </si>
  <si>
    <t>MIAMI SHORES ELEMENTARY SCHOOL</t>
  </si>
  <si>
    <t>MIAMI SPRINGS ELEMENTARY SCHOOL</t>
  </si>
  <si>
    <t>ANDREA CASTILLO PREPARATORY ACADEMY</t>
  </si>
  <si>
    <t>NORTH MIAMI ELEMENTARY SCHOOL</t>
  </si>
  <si>
    <t>DR. TONI BILBAO PREPARATORY ACADEMY</t>
  </si>
  <si>
    <t>DR. HENRY E. PERRINE ACADEMY OF THE ARTS</t>
  </si>
  <si>
    <t>KELSEY L. PHARR ELEMENTARY SCHOOL</t>
  </si>
  <si>
    <t>PINE VILLA ELEMENTARY SCHOOL</t>
  </si>
  <si>
    <t>HENRY E.S. REEVES K-8 CENTER</t>
  </si>
  <si>
    <t>DR. GILBERT L. PORTER ELEMENTARY SCHOOL</t>
  </si>
  <si>
    <t>LINCOLN-MARTI CHARTER SCHOOL (HIALEAH CAMPUS)</t>
  </si>
  <si>
    <t>LINCOLN-MARTI CHARTER SCHOOL (LITTLE HAVANA CAMPUS)</t>
  </si>
  <si>
    <t>BRIDGEPREP ACADEMY OF MIAMI DADE</t>
  </si>
  <si>
    <t>LINCOLN-MARTI SCHOOLS (INTERNATIONAL CAMPUS)</t>
  </si>
  <si>
    <t>MATER LAKES COLLEGIATE ACADEMY MIDDLE SCHOOL</t>
  </si>
  <si>
    <t>SOUTH HIALEAH ELEMENTARY SCHOOL</t>
  </si>
  <si>
    <t>SOUTHSIDE PREPARATORY ACADEMY</t>
  </si>
  <si>
    <t>MAE M. WALTERS ELEMENTARY SCHOOL</t>
  </si>
  <si>
    <t>DR. HENRY W. MACK/WEST LITTLE RIVER K-8 CENTER</t>
  </si>
  <si>
    <t>WINSTON PARK K-8 CENTER</t>
  </si>
  <si>
    <t>NATHAN B. YOUNG ELEMENTARY SCHOOL</t>
  </si>
  <si>
    <t>SOMERSET ACADEMY CHARTER MIDDLE SCHOOL</t>
  </si>
  <si>
    <t>MATER ACADEMY CHARTER MIDDLE SCHOOL</t>
  </si>
  <si>
    <t>ANDOVER MIDDLE SCHOOL</t>
  </si>
  <si>
    <t>PAUL W. BELL MIDDLE SCHOOL</t>
  </si>
  <si>
    <t>SOMERSET ACADEMY CHARTER MIDDLE SCHOOL (SOUTH MIAMI CAMPUS)</t>
  </si>
  <si>
    <t>MADISON MIDDLE SCHOOL</t>
  </si>
  <si>
    <t>JORGE MAS CANOSA MIDDLE SCHOOL</t>
  </si>
  <si>
    <t>RIVIERA MIDDLE SCHOOL</t>
  </si>
  <si>
    <t>ROCKWAY MIDDLE SCHOOL</t>
  </si>
  <si>
    <t>AMERICAN SENIOR HIGH SCHOOL</t>
  </si>
  <si>
    <t>MATER ACADEMY LAKES HIGH SCHOOL</t>
  </si>
  <si>
    <t>DON SOFFER AVENTURA CHARTER HIGH SCHOOL</t>
  </si>
  <si>
    <t>WESTLAND HIALEAH SENIOR HIGH SCHOOL</t>
  </si>
  <si>
    <t>YOUNG MEN'S PREPARATORY ACADEMY</t>
  </si>
  <si>
    <t>MIAMI ARTS CHARTER SCHOOL</t>
  </si>
  <si>
    <t>EVERGLADES PREPARATORY ACADEMY HIGH SCHOOL</t>
  </si>
  <si>
    <t>C. G. BETHEL HIGH SCHOOL</t>
  </si>
  <si>
    <t>GREEN SPRINGS HIGH SCHOOL</t>
  </si>
  <si>
    <t>NORTH GARDENS HIGH SCHOOL</t>
  </si>
  <si>
    <t>NORTH PARK HIGH SCHOOL</t>
  </si>
  <si>
    <t>CORAL GABLES SENIOR HIGH SCHOOL</t>
  </si>
  <si>
    <t>PINECREST NORTH PREPARATORY HIGH SCHOOL</t>
  </si>
  <si>
    <t>SPORTS LEADERSHIP ARTS MANAGEMENT CHARTER HIGH SCHOOL (NORTH CAMPUS)</t>
  </si>
  <si>
    <t>MIAMI CORAL PARK SENIOR HIGH</t>
  </si>
  <si>
    <t>MIAMI EDISON SENIOR HIGH SCHOOL</t>
  </si>
  <si>
    <t>MIAMI NORLAND SENIOR HIGH SCHOOL</t>
  </si>
  <si>
    <t>MIAMI PALMETTO SENIOR HIGH SCHOOL</t>
  </si>
  <si>
    <t>MIAMI SENIOR HIGH SCHOOL</t>
  </si>
  <si>
    <t>KENDALL GREENS HIGH SCHOOL</t>
  </si>
  <si>
    <t>DORAL PARK HIGH SCHOOL</t>
  </si>
  <si>
    <t>SOUTH DADE SENIOR HIGH SCHOOL</t>
  </si>
  <si>
    <t>BOOKER T. WASHINGTON SENIOR HIGH</t>
  </si>
  <si>
    <t>SECONDARY STUDENT SUCCESS CENTER 802</t>
  </si>
  <si>
    <t>DR. MARVIN DUNN ACADEMY FOR COMMUNITY EDUCATION.</t>
  </si>
  <si>
    <t>COPE CENTER NORTH</t>
  </si>
  <si>
    <t>DOROTHY M. WALLACE COPE CENTER</t>
  </si>
  <si>
    <t>DESOTO</t>
  </si>
  <si>
    <t>WEST RIVERSIDE ELEMENTARY SCHOOL</t>
  </si>
  <si>
    <t>THE BRIDGE TO SUCCESS ACADEMY AT W JACKSONVILLE</t>
  </si>
  <si>
    <t>LAKE SHORE MIDDLE SCHOOL</t>
  </si>
  <si>
    <t>NORTHWESTERN LEGENDS ELEMENTARY</t>
  </si>
  <si>
    <t>JAMES WELDON JOHNSON COLLEGE PREPARATORY MIDDLE SCHOOL</t>
  </si>
  <si>
    <t>S. A. HULL ELEMENTARY SCHOOL</t>
  </si>
  <si>
    <t>RIVER CITY SCIENCE ACADEMY SOUTHEAST</t>
  </si>
  <si>
    <t>JACKSONVILLE CLASSICAL ACADEMY EAST</t>
  </si>
  <si>
    <t>FERRY PASS ELEMENTARY SCHOOL</t>
  </si>
  <si>
    <t>MONTCLAIR ELEMENTARY SCHOOL</t>
  </si>
  <si>
    <t>ESCAMBIA COUNTY ACCELERATION ACADEMY</t>
  </si>
  <si>
    <t>WARRINGTON ELEMENTARY SCHOOL</t>
  </si>
  <si>
    <t>LINCOLN PARK ELEMENTARY SCHOOL</t>
  </si>
  <si>
    <t>HOPE HORIZON AT JUDY ANDREWS CENTER</t>
  </si>
  <si>
    <t>BEULAH ACADEMY OF SCIENCE</t>
  </si>
  <si>
    <t>PENSACOLA STATE CHARTER ACADEMY</t>
  </si>
  <si>
    <t>MATANZAS HIGH SCHOOL</t>
  </si>
  <si>
    <t>GADSDEN ELEMENTARY MAGNET SCHOOL</t>
  </si>
  <si>
    <t>STEWART STREET ELEMENTARY SCHOOL</t>
  </si>
  <si>
    <t>WEST GLADES SCHOOL</t>
  </si>
  <si>
    <t>CENTRAL ELEMENTARY SCHOOL</t>
  </si>
  <si>
    <t>SHEEHY ELEMENTARY SCHOOL</t>
  </si>
  <si>
    <t>PATRICIA SULLIVAN METROPOLITAN MINISTRIES PARTNERSHIP SCHOOL</t>
  </si>
  <si>
    <t>LAMB ELEMENTARY</t>
  </si>
  <si>
    <t>ALONSO HIGH SCHOOL</t>
  </si>
  <si>
    <t>ALAFIA ELEMENTARY SCHOOL</t>
  </si>
  <si>
    <t>MEDICAL ACADEMY AT D.W. WATERS</t>
  </si>
  <si>
    <t>SIMMONS CAREER CENTER</t>
  </si>
  <si>
    <t>BROOKER ELEMENTARY SCHOOL</t>
  </si>
  <si>
    <t>BROWARD ELEMENTARY SCHOOL</t>
  </si>
  <si>
    <t>BURNEY ELEMENTARY SCHOOL</t>
  </si>
  <si>
    <t>CLAYWELL ELEMENTARY SCHOOL</t>
  </si>
  <si>
    <t>DESOTO ELEMENTARY SCHOOL</t>
  </si>
  <si>
    <t>KENLY ELEMENTARY SCHOOL</t>
  </si>
  <si>
    <t>LIBERTY MIDDLE SCHOOL</t>
  </si>
  <si>
    <t>OAK PARK ELEMENTARY SCHOOL</t>
  </si>
  <si>
    <t>SHAW ELEMENTARY SCHOOL</t>
  </si>
  <si>
    <t>SOUTH COUNTY CAREER CENTER</t>
  </si>
  <si>
    <t>TRINITY SCHOOL FOR CHILDREN</t>
  </si>
  <si>
    <t>SEMINOLE HEIGHTS CHARTER HIGH SCHOOL</t>
  </si>
  <si>
    <t>WEST UNIVERSITY CHARTER HIGH</t>
  </si>
  <si>
    <t>RIVERVIEW ACADEMY HIGH SCHOOL</t>
  </si>
  <si>
    <t>DR. KIRAN C. PATEL ELEMENTARY SCHOOL</t>
  </si>
  <si>
    <t>GIFFORD MIDDLE SCHOOL</t>
  </si>
  <si>
    <t>FELLSMERE ELEMENTARY SCHOOL</t>
  </si>
  <si>
    <t>VERO BEACH ELEMENTARY SCHOOL</t>
  </si>
  <si>
    <t>SEBASTIAN RIVER MIDDLE SCHOOL</t>
  </si>
  <si>
    <t>SEBASTIAN ELEMENTARY SCHOOL</t>
  </si>
  <si>
    <t>INDIAN RIVER ACADEMY</t>
  </si>
  <si>
    <t>SEBASTIAN RIVER HIGH SCHOOL</t>
  </si>
  <si>
    <t>MALONE SCHOOL</t>
  </si>
  <si>
    <t>LAFAYETTE ELEMENTARY SCHOOL</t>
  </si>
  <si>
    <t>MT. DORA HIGH SCHOOL</t>
  </si>
  <si>
    <t>PINECREST ACADEMY FOUR CORNERS</t>
  </si>
  <si>
    <t>CHALLENGER MIDDLE SCHOOL</t>
  </si>
  <si>
    <t>CYPRESS LAKE MIDDLE SCHOOL</t>
  </si>
  <si>
    <t>GATEWAY HIGH SCHOOL</t>
  </si>
  <si>
    <t>NORTH NICHOLAS HIGH SCHOOL</t>
  </si>
  <si>
    <t>ISLAND PARK HIGH SCHOOL</t>
  </si>
  <si>
    <t>NORTHERN PALMS CHARTER HIGH SCHOOL</t>
  </si>
  <si>
    <t>SPRINGWOOD ELEMENTARY SCHOOL</t>
  </si>
  <si>
    <t>RENAISSANCE ACADEMY</t>
  </si>
  <si>
    <t>FLORINE J ABEL ELEMENTARY SCHOOL</t>
  </si>
  <si>
    <t>JUST FOR GIRLS ELEMENTARY SCHOOL</t>
  </si>
  <si>
    <t>TREASURE COAST CLASSICAL ACADEMY</t>
  </si>
  <si>
    <t>KEY LARGO SCHOOL</t>
  </si>
  <si>
    <t>PLANTATION KEY SCHOOL</t>
  </si>
  <si>
    <t>THE COLLEGE OF THE FLORIDA KEYS ACADEMY</t>
  </si>
  <si>
    <t>TREASURE VILLAGE MONTESSORI CHARTER SCHOOL</t>
  </si>
  <si>
    <t>NASSAU COUNTY COMMUNITY SCHOOL</t>
  </si>
  <si>
    <t>WEST NASSAU COUNTY HIGH SCHOOL</t>
  </si>
  <si>
    <t>YULEE HIGH SCHOOL</t>
  </si>
  <si>
    <t>SHOAL RIVER MIDDLE SCHOOL</t>
  </si>
  <si>
    <t>MAX BRUNER JUNIOR MIDDLE SCHOOL</t>
  </si>
  <si>
    <t>ADDIE R. LEWIS SCHOOL</t>
  </si>
  <si>
    <t>SIMON YOUTH FOUND ACAD AT OUTLET MKTPLCE</t>
  </si>
  <si>
    <t>SHEELER HIGH CHARTER</t>
  </si>
  <si>
    <t>CHANCERY HIGH CHARTER</t>
  </si>
  <si>
    <t>WILLIAM R BOONE HIGH</t>
  </si>
  <si>
    <t>ALOMA HIGH CHARTER</t>
  </si>
  <si>
    <t>EDGEWATER HIGH</t>
  </si>
  <si>
    <t>CORNERSTONE CHARTER ACADEMY HIGH</t>
  </si>
  <si>
    <t>SUNSHINE HIGH SCHOOL-GREATER ORLANDO CAMPUS</t>
  </si>
  <si>
    <t>RENAISSANCE CHARTER SCHOOL AT HUNTERS CREEK</t>
  </si>
  <si>
    <t>LAWTON CHILES ELEMENTARY</t>
  </si>
  <si>
    <t>OCOEE HIGH</t>
  </si>
  <si>
    <t>GLENRIDGE MIDDLE</t>
  </si>
  <si>
    <t>LAKE BUENA VISTA HIGH SCHOOL</t>
  </si>
  <si>
    <t>ECON RIVER HIGH CHARTER</t>
  </si>
  <si>
    <t>MATER ACADEMY NARCOOSSEE HIGH SCHOOL</t>
  </si>
  <si>
    <t>SOUTHWEST MIDDLE</t>
  </si>
  <si>
    <t>HIDDEN OAKS ELEMENTARY</t>
  </si>
  <si>
    <t>HORIZON HIGH SCHOOL</t>
  </si>
  <si>
    <t>WEST ORANGE HIGH</t>
  </si>
  <si>
    <t>OLYMPIA HIGH</t>
  </si>
  <si>
    <t>CYPRESS CREEK HIGH</t>
  </si>
  <si>
    <t>WYNDHAM LAKES ELEMENTARY</t>
  </si>
  <si>
    <t>ACCELERATION EAST</t>
  </si>
  <si>
    <t>ACCELERATION WEST</t>
  </si>
  <si>
    <t>TOHOPEKALIGA HIGH SCHOOL</t>
  </si>
  <si>
    <t>NARCOOSSEE MIDDLE SCHOOL</t>
  </si>
  <si>
    <t>RENAISSANCE CHARTER SCHOOL AT TAPESTRY</t>
  </si>
  <si>
    <t>OSCEOLA SCIENCE CHARTER SCHOOL</t>
  </si>
  <si>
    <t>MATER ACADEMY AT ST CLOUD</t>
  </si>
  <si>
    <t>NEPTUNE MIDDLE SCHOOL</t>
  </si>
  <si>
    <t>CELEBRATION K-8</t>
  </si>
  <si>
    <t>NEW DIMENSIONS HIGH SCHOOL</t>
  </si>
  <si>
    <t>MAIN STREET HIGH SCHOOL</t>
  </si>
  <si>
    <t>ZENITH ACCELERATED ACADEMY</t>
  </si>
  <si>
    <t>ALLAMANDA ELEMENTARY SCHOOL</t>
  </si>
  <si>
    <t>LINCOLN ELEMENTARY SCHOOL</t>
  </si>
  <si>
    <t>GREENACRES ELEMENTARY SCHOOL</t>
  </si>
  <si>
    <t>ATLANTIC HIGH SCHOOL</t>
  </si>
  <si>
    <t>PLUMOSA SCHOOL OF THE ARTS</t>
  </si>
  <si>
    <t>PINE GROVE ELEMENTARY SCHOOL</t>
  </si>
  <si>
    <t>BOCA RATON COMMUNITY MIDDLE SCHOOL</t>
  </si>
  <si>
    <t>SANTALUCES COMMUNITY HIGH</t>
  </si>
  <si>
    <t>WEST BOYNTON MIDDLE SCHOOL</t>
  </si>
  <si>
    <t>CHRISTA MCAULIFFE MIDDLE SCHOOL</t>
  </si>
  <si>
    <t>WATSON B. DUNCAN MIDDLE SCHOOL</t>
  </si>
  <si>
    <t>BEAR LAKES MIDDLE SCHOOL</t>
  </si>
  <si>
    <t>CITRUS COVE ELEMENTARY SCHOOL</t>
  </si>
  <si>
    <t>OLYMPIC HEIGHTS COMMUNITY HIGH</t>
  </si>
  <si>
    <t>WILLIAM T. DWYER HIGH SCHOOL</t>
  </si>
  <si>
    <t>PIONEER PARK ELEMENTARY SCHOOL</t>
  </si>
  <si>
    <t>INDIAN RIDGE SCHOOL</t>
  </si>
  <si>
    <t>JEAGA MIDDLE SCHOOL</t>
  </si>
  <si>
    <t>DISCOVERY KEY ELEMENTARY SCHOOL</t>
  </si>
  <si>
    <t>BENOIST FARMS ELEMENTARY SCHOOL</t>
  </si>
  <si>
    <t>SOUTH AREA SECONDARY INTENSIVE TRANSITION PROGRAM</t>
  </si>
  <si>
    <t>RIVIERA BEACH PREPARATORY &amp; ACHIEVEMENT ACADEMY</t>
  </si>
  <si>
    <t>EVERGLADES PREPARATORY ACADEMY</t>
  </si>
  <si>
    <t>QUANTUM HIGH SCHOOL</t>
  </si>
  <si>
    <t>WORTHINGTON HIGH SCHOOL</t>
  </si>
  <si>
    <t>SOUTH TECH PREPARATORY ACADEMY</t>
  </si>
  <si>
    <t>PALM BEACH PREPARATORY CHARTER ACADEMY</t>
  </si>
  <si>
    <t>SOMERSET ACADEMY CANYONS MIDDLE SCHOOL</t>
  </si>
  <si>
    <t>GULF HIGHLANDS ELEMENTARY SCHOOL</t>
  </si>
  <si>
    <t>ANGELINE ACADEMY OF INNOVATION</t>
  </si>
  <si>
    <t>PINECREST ACADEMY WESLEY CHAPEL</t>
  </si>
  <si>
    <t>AZALEA ELEMENTARY SCHOOL</t>
  </si>
  <si>
    <t>BAYSIDE HIGH SCHOOL</t>
  </si>
  <si>
    <t>BELCHER ELEMENTARY SCHOOL</t>
  </si>
  <si>
    <t>CLEARWATER HIGH SCHOOL</t>
  </si>
  <si>
    <t>MAXIMO ELEMENTARY SCHOOL</t>
  </si>
  <si>
    <t>MILDRED HELMS ELEMENTARY SCHOOL</t>
  </si>
  <si>
    <t>OAK GROVE MIDDLE SCHOOL</t>
  </si>
  <si>
    <t>OSCEOLA MIDDLE SCHOOL</t>
  </si>
  <si>
    <t>PINELLAS HIGH INNOVATION</t>
  </si>
  <si>
    <t>PINELLAS CENTRAL ELEMENTARY SCHOOL</t>
  </si>
  <si>
    <t>PONCE DE LEON ELEMENTARY SCHOOL</t>
  </si>
  <si>
    <t>SAFETY HARBOR MIDDLE SCHOOL</t>
  </si>
  <si>
    <t>SAWGRASS LAKE ELEMENTARY SCHOOL</t>
  </si>
  <si>
    <t>SANDY LANE ELEMENTARY SCHOOL</t>
  </si>
  <si>
    <t>SKYCREST ELEMENTARY SCHOOL</t>
  </si>
  <si>
    <t>SKYVIEW ELEMENTARY SCHOOL</t>
  </si>
  <si>
    <t>NEW HEIGHTS ELEMENTARY SCHOOL</t>
  </si>
  <si>
    <t>WALSINGHAM ELEMENTARY SCHOOL</t>
  </si>
  <si>
    <t>PINELLAS VIRTUAL FRANCHISE</t>
  </si>
  <si>
    <t>DROPOUT PREVENTION SCHOOL</t>
  </si>
  <si>
    <t>PINELLAS PREPARATORY ACADEMY</t>
  </si>
  <si>
    <t>PLATO ACADEMY OF ST.PETERSBURG</t>
  </si>
  <si>
    <t>ENTERPRISE CHARTER HIGH SCHOOL</t>
  </si>
  <si>
    <t>ROCHELLE SCHOOL OF THE ARTS</t>
  </si>
  <si>
    <t>JEWETT MIDDLE ACADEMY MAGNET</t>
  </si>
  <si>
    <t>JEWETT SCHOOL OF THE ARTS</t>
  </si>
  <si>
    <t>MAYNARD A TRAVISS TECHNICAL ACADEMY</t>
  </si>
  <si>
    <t>LAUREL ELEMENTARY SCHOOL</t>
  </si>
  <si>
    <t>RIDGE TECHNICAL ACADEMY</t>
  </si>
  <si>
    <t>BRIDGEPREP ACADEMY OF POLK</t>
  </si>
  <si>
    <t>BERKLEY ACCELERATED</t>
  </si>
  <si>
    <t>SEBASTIAN MIDDLE SCHOOL</t>
  </si>
  <si>
    <t>DAN MCCARTY MIDDLE SCHOOL</t>
  </si>
  <si>
    <t>SAMUEL S. GAINES ACADEMY OF EMERGING TECHNOLOGIES</t>
  </si>
  <si>
    <t>SOUTHPORT MIDDLE SCHOOL</t>
  </si>
  <si>
    <t>WEST GATE K-8 SCHOOL</t>
  </si>
  <si>
    <t>SOMERSET ACADEMY BETHANY</t>
  </si>
  <si>
    <t>MOSAIC DIGITAL ACADEMY K-12</t>
  </si>
  <si>
    <t>SANTA ROSA HIGH SCHOOL</t>
  </si>
  <si>
    <t>WOODLAWN BEACH MIDDLE SCHOOL</t>
  </si>
  <si>
    <t>WALLACE LAKE K-8</t>
  </si>
  <si>
    <t>SANTA ROSA VIRTUAL FRANCHISE</t>
  </si>
  <si>
    <t>HERON CREEK MIDDLE SCHOOL</t>
  </si>
  <si>
    <t>GENEVA ELEMENTARY SCHOOL</t>
  </si>
  <si>
    <t>LAKE HOWELL HIGH SCHOOL</t>
  </si>
  <si>
    <t>GREENWOOD LAKES MIDDLE SCHOOL</t>
  </si>
  <si>
    <t>WINTER SPRINGS HIGH SCHOOL</t>
  </si>
  <si>
    <t>ELEVATION HIGH SCHOOL</t>
  </si>
  <si>
    <t>SOUTH SUMTER MIDDLE SCHOOL</t>
  </si>
  <si>
    <t>WILDWOOD ELEMENTARY SCHOOL</t>
  </si>
  <si>
    <t>LAKE PANASOFFKEE ELEMENTARY SCHOOL</t>
  </si>
  <si>
    <t>UNION</t>
  </si>
  <si>
    <t>DELAND HIGH SCHOOL</t>
  </si>
  <si>
    <t>UNIVERSITY HIGH SCHOOL</t>
  </si>
  <si>
    <t>MAINLAND HIGH SCHOOL</t>
  </si>
  <si>
    <t>SPRUCE CREEK HIGH SCHOOL</t>
  </si>
  <si>
    <t>DELTONA HIGH SCHOOL</t>
  </si>
  <si>
    <t>VOLUSIA ONLINE LEARNING-FLVS (FRANCHISE)</t>
  </si>
  <si>
    <t>LEGACY SCHOLARS ACADEMY</t>
  </si>
  <si>
    <t>MAGNET INNOVATION CENTER</t>
  </si>
  <si>
    <t>MOSSY HEAD SCHOOL</t>
  </si>
  <si>
    <t>FAU LAB SCHOOL</t>
  </si>
  <si>
    <t>FSU LAB SCHOOL - BROWARD</t>
  </si>
  <si>
    <t>FSU LAB SCHOOL - LEON</t>
  </si>
  <si>
    <t>FSU LAB SCHOOL - BAY</t>
  </si>
  <si>
    <t>TCA</t>
  </si>
  <si>
    <t>TALLAHASSEE COLLEGIATE ACADEMY</t>
  </si>
  <si>
    <t xml:space="preserve"> 2025-26 Florida School Recognition Program Awards by School</t>
  </si>
  <si>
    <t>LITTLEWOOD ELEMENTARY SCHOOL</t>
  </si>
  <si>
    <t>HOWARD W. BISHOP MIDDLE SCHOOL</t>
  </si>
  <si>
    <t>GAINESVILLE HIGH SCHOOL</t>
  </si>
  <si>
    <t>ALACHUA ELEMENTARY SCHOOL</t>
  </si>
  <si>
    <t>SANTA FE HIGH SCHOOL</t>
  </si>
  <si>
    <t>MARJORIE KINNAN RAWLINGS ELEMENTARY SCHOOL</t>
  </si>
  <si>
    <t>EASTSIDE HIGH SCHOOL</t>
  </si>
  <si>
    <t>KANAPAHA MIDDLE SCHOOL</t>
  </si>
  <si>
    <t>MEADOWBROOK ELEMENTARY SCHOOL</t>
  </si>
  <si>
    <t>C. W. NORTON ELEMENTARY SCHOOL</t>
  </si>
  <si>
    <t>W. W. IRBY ELEMENTARY SCHOOL</t>
  </si>
  <si>
    <t>CARING &amp; SHARING LEARNING SCHOOL</t>
  </si>
  <si>
    <t>BAKER COUNTY SENIOR HIGH SCHOOL</t>
  </si>
  <si>
    <t>BAY HIGH SCHOOL</t>
  </si>
  <si>
    <t>ST. ANDREW SCHOOL AT OAKLAND TERRACE</t>
  </si>
  <si>
    <t>OSCAR PATTERSON ACADEMY</t>
  </si>
  <si>
    <t>A. CRAWFORD MOSLEY HIGH SCHOOL</t>
  </si>
  <si>
    <t>BAY HAVEN CHARTER MIDDLE SCHOOL</t>
  </si>
  <si>
    <t>BAY VIRTUAL INSTRUCTION PROGRAM (DISTRICT PROVIDED)</t>
  </si>
  <si>
    <t>BRADFORD HIGH SCHOOL</t>
  </si>
  <si>
    <t>STARKE ELEMENTARY SCHOOL</t>
  </si>
  <si>
    <t>LAWTEY ELEMENTARY SCHOOL</t>
  </si>
  <si>
    <t>SPACE COAST JUNIOR/SENIOR HIGH SCHOOL</t>
  </si>
  <si>
    <t>ROCKLEDGE SENIOR HIGH SCHOOL</t>
  </si>
  <si>
    <t>CAMBRIDGE ELEMENTARY MAGNET SCHOOL</t>
  </si>
  <si>
    <t>JOHN F. KENNEDY MIDDLE SCHOOL</t>
  </si>
  <si>
    <t>CENTRAL MIDDLE SCHOOL</t>
  </si>
  <si>
    <t>VIERA MIDDLE SCHOOL</t>
  </si>
  <si>
    <t>SCULPTOR CHARTER SCHOOL</t>
  </si>
  <si>
    <t>RIVERSIDE CHARTER HIGH SCHOOL</t>
  </si>
  <si>
    <t>EMMA JEWEL CHARTER ACADEMY</t>
  </si>
  <si>
    <t>POMPANO BEACH MIDDLE SCHOOL</t>
  </si>
  <si>
    <t>NORTH SIDE ELEMENTARY SCHOOL</t>
  </si>
  <si>
    <t>GULFSTREAM ACADEMY OF HALLANDALE BEACH</t>
  </si>
  <si>
    <t>SOUTH BROWARD HIGH SCHOOL</t>
  </si>
  <si>
    <t>BENNETT ELEMENTARY SCHOOL</t>
  </si>
  <si>
    <t>MCARTHUR HIGH SCHOOL</t>
  </si>
  <si>
    <t>MARY M BETHUNE ELEMENTARY SCHOOL</t>
  </si>
  <si>
    <t>DILLARD 6-12</t>
  </si>
  <si>
    <t>HALLANDALE HIGH SCHOOL</t>
  </si>
  <si>
    <t>MARGATE MIDDLE SCHOOL</t>
  </si>
  <si>
    <t>SEAGULL SCHOOL</t>
  </si>
  <si>
    <t>SUNLAND PARK ACADEMY</t>
  </si>
  <si>
    <t>STIRLING ELEMENTARY SCHOOL</t>
  </si>
  <si>
    <t>ORANGE BROOK ELEMENTARY SCHOOL</t>
  </si>
  <si>
    <t>POMPANO BEACH ELEMENTARY SCHOOL</t>
  </si>
  <si>
    <t>MCNAB ELEMENTARY SCHOOL</t>
  </si>
  <si>
    <t>DRIFTWOOD MIDDLE SCHOOL</t>
  </si>
  <si>
    <t>NEW RIVER MIDDLE SCHOOL</t>
  </si>
  <si>
    <t>BOULEVARD HEIGHTS ELEMENTARY</t>
  </si>
  <si>
    <t>PLANTATION PARK ELEMENTARY</t>
  </si>
  <si>
    <t>NOVA BLANCHE FORMAN ELEMENTARY</t>
  </si>
  <si>
    <t>SHERIDAN PARK ELEMENTARY SCHOOL</t>
  </si>
  <si>
    <t>DR. MARTIN LUTHER KING, JR. MONTESSORI ACADEMY</t>
  </si>
  <si>
    <t>COCONUT CREEK HIGH SCHOOL</t>
  </si>
  <si>
    <t>LAUDERDALE LAKES MIDDLE SCHOOL</t>
  </si>
  <si>
    <t>DEERFIELD BEACH HIGH SCHOOL</t>
  </si>
  <si>
    <t>CYPRESS ELEMENTARY SCHOOL</t>
  </si>
  <si>
    <t>JAMES S. HUNT ELEMENTARY SCHOOL</t>
  </si>
  <si>
    <t>WESTPINE MIDDLE SCHOOL</t>
  </si>
  <si>
    <t>JAMES S. RICKARDS MIDDLE SCHOOL</t>
  </si>
  <si>
    <t>ATLANTIC WEST ELEMENTARY SCHOOL</t>
  </si>
  <si>
    <t>HORIZON ELEMENTARY SCHOOL</t>
  </si>
  <si>
    <t>FLAMINGO ELEMENTARY SCHOOL</t>
  </si>
  <si>
    <t>CORAL SPRINGS ELEMENTARY SCHOOL</t>
  </si>
  <si>
    <t>RAMBLEWOOD ELEMENTARY SCHOOL</t>
  </si>
  <si>
    <t>PINEWOOD ELEMENTARY SCHOOL</t>
  </si>
  <si>
    <t>WESTERN HIGH SCHOOL</t>
  </si>
  <si>
    <t>SEA CASTLE ELEMENTARY SCHOOL</t>
  </si>
  <si>
    <t>INDIAN RIDGE MIDDLE SCHOOL</t>
  </si>
  <si>
    <t>MONARCH HIGH SCHOOL</t>
  </si>
  <si>
    <t>PARKSIDE ELEMENTARY SCHOOL</t>
  </si>
  <si>
    <t>ROCK ISLAND ELEMENTARY SCHOOL</t>
  </si>
  <si>
    <t>CHALLENGER ELEMENTARY SCHOOL</t>
  </si>
  <si>
    <t>LIBERTY ELEMENTARY SCHOOL</t>
  </si>
  <si>
    <t>CORAL GLADES HIGH SCHOOL</t>
  </si>
  <si>
    <t>NEW RENAISSANCE MIDDLE SCHOOL</t>
  </si>
  <si>
    <t>DISCOVERY ELEMENTARY SCHOOL</t>
  </si>
  <si>
    <t>MILLENNIUM 6-12 COLLEGIATE ACADEMY</t>
  </si>
  <si>
    <t>SOMERSET VILLAGE ACADEMY</t>
  </si>
  <si>
    <t>BRIDGEPREP ACADEMY OF BROWARD K-8</t>
  </si>
  <si>
    <t>IMAGINE SCHOOL AT BROWARD</t>
  </si>
  <si>
    <t>BRIDGEPREP ACADEMY OF HOLLYWOOD HILLS</t>
  </si>
  <si>
    <t>NORTH BROWARD ACADEMY OF EXCELLENCE</t>
  </si>
  <si>
    <t>CHAMPIONSHIP ACADEMY OF DISTINCTION AT HOLLYWOOD</t>
  </si>
  <si>
    <t>SOMERSET ACADEMY RIVERSIDE</t>
  </si>
  <si>
    <t>INTERNATIONAL SCHOOL OF BROWARD</t>
  </si>
  <si>
    <t>SOMERSET ACADEMY RIVERSIDE CHARTER MIDDLE SCHOOL</t>
  </si>
  <si>
    <t>CHAMPIONSHIP ACADEMY OF DISTINCTION AT DAVIE</t>
  </si>
  <si>
    <t>SANDRA MARIE CURTIS HIGH SCHOOL</t>
  </si>
  <si>
    <t>INTERNATIONAL STUDIES ACADEMY HIGH SCHOOL</t>
  </si>
  <si>
    <t>INTERNATIONAL STUDIES ACADEMY MIDDLE SCHOOL</t>
  </si>
  <si>
    <t>PANACEA PREP CHARTER SCHOOL</t>
  </si>
  <si>
    <t>NEW LIFE CHARTER ACADEMY</t>
  </si>
  <si>
    <t>CARR ELEMENTARY &amp; MIDDLE SCHOOL</t>
  </si>
  <si>
    <t>ALTHA PUBLIC SCHOOL</t>
  </si>
  <si>
    <t>LEMON BAY HIGH SCHOOL</t>
  </si>
  <si>
    <t>EAST ELEMENTARY SCHOOL</t>
  </si>
  <si>
    <t>MURDOCK MIDDLE SCHOOL</t>
  </si>
  <si>
    <t>MYAKKA RIVER ELEMENTARY SCHOOL</t>
  </si>
  <si>
    <t>DEEP CREEK ELEMENTARY SCHOOL</t>
  </si>
  <si>
    <t>BABCOCK NEIGHBORHOOD SCHOOL</t>
  </si>
  <si>
    <t>CHARLOTTE VIRTUAL FRANCHISE</t>
  </si>
  <si>
    <t>FLORAL CITY ELEMENTARY SCHOOL</t>
  </si>
  <si>
    <t>CRYSTAL RIVER PRIMARY SCHOOL</t>
  </si>
  <si>
    <t>LECANTO PRIMARY SCHOOL</t>
  </si>
  <si>
    <t>LECANTO HIGH SCHOOL</t>
  </si>
  <si>
    <t>CHARLES E. BENNETT ELEMENTARY SCHOOL</t>
  </si>
  <si>
    <t>PACE CENTER FOR GIRLS CLAY</t>
  </si>
  <si>
    <t>MIDDLEBURG ELEMENTARY SCHOOL</t>
  </si>
  <si>
    <t>WILKINSON JUNIOR HIGH SCHOOL</t>
  </si>
  <si>
    <t>RIDGEVIEW ELEMENTARY SCHOOL</t>
  </si>
  <si>
    <t>CLAY HILL ELEMENTARY SCHOOL</t>
  </si>
  <si>
    <t>ARGYLE ELEMENTARY SCHOOL</t>
  </si>
  <si>
    <t>CLAY CHARTER ACADEMY</t>
  </si>
  <si>
    <t>ST JOHNS CLASSICAL ACADEMY</t>
  </si>
  <si>
    <t>CLAY VIRTUAL FRANCHISE</t>
  </si>
  <si>
    <t>NAPLES HIGH SCHOOL</t>
  </si>
  <si>
    <t>LAKE TRAFFORD ELEMENTARY SCHOOL</t>
  </si>
  <si>
    <t>AVALON ELEMENTARY SCHOOL</t>
  </si>
  <si>
    <t>LELY HIGH SCHOOL</t>
  </si>
  <si>
    <t>GOLDEN GATE MIDDLE SCHOOL</t>
  </si>
  <si>
    <t>IMMOKALEE MIDDLE SCHOOL</t>
  </si>
  <si>
    <t>MANATEE MIDDLE SCHOOL</t>
  </si>
  <si>
    <t>CORKSCREW MIDDLE SCHOOL</t>
  </si>
  <si>
    <t>SABAL PALM ELEMENTARY SCHOOL</t>
  </si>
  <si>
    <t>MIKE DAVIS ELEMENTARY SCHOOL</t>
  </si>
  <si>
    <t>IMMOKALEE TEEN PARENTING PROG</t>
  </si>
  <si>
    <t>RCMA IMMOKALEE COMMUNITY ACADEMY</t>
  </si>
  <si>
    <t>BEACON HIGH SCHOOL</t>
  </si>
  <si>
    <t>NAPLES CLASSICAL ACADEMY</t>
  </si>
  <si>
    <t>SUMMERVILLE ADVANTAGE ACADEMY</t>
  </si>
  <si>
    <t>MANDARIN LAKES K-8 ACADEMY</t>
  </si>
  <si>
    <t>DR. ROLANDO ESPINOSA K-8 CENTER</t>
  </si>
  <si>
    <t>GOULDS ELEMENTARY SCHOOL</t>
  </si>
  <si>
    <t>SOMERSET ACADEMY CHARTER ELEMENTARY SCHOOL (SOUTH HOMESTEAD)</t>
  </si>
  <si>
    <t>ACADEMIR CHARTER SCHOOL EAST AT DORAL</t>
  </si>
  <si>
    <t>CAMPBELL DRIVE K-8 CENTER</t>
  </si>
  <si>
    <t>DR. WILLIAM A. CHAPMAN ELEMENTARY SCHOOL</t>
  </si>
  <si>
    <t>EDISON PARK K-8 CENTER</t>
  </si>
  <si>
    <t>CHRISTINA M. EVE ELEMENTARY SCHOOL</t>
  </si>
  <si>
    <t>BRIDGEPREP ACADEMY OF GREATER MIAMI</t>
  </si>
  <si>
    <t>MATER BISCAYNE ACADEMY NORTH MIAMI ELEMENTARY SCHOOL</t>
  </si>
  <si>
    <t>BENJAMIN FRANKLIN K-8 CENTER</t>
  </si>
  <si>
    <t>GOLDEN GLADES ELEMENTARY SCHOOL</t>
  </si>
  <si>
    <t>SPANISH LAKE ELEMENTARY SCHOOL</t>
  </si>
  <si>
    <t>GREENGLADE ELEMENTARY SCHOOL</t>
  </si>
  <si>
    <t>CHARLES R HADLEY ELEMENTARY SCHOOL</t>
  </si>
  <si>
    <t>HOWARD DRIVE ELEMENTARY SCHOOL</t>
  </si>
  <si>
    <t>MADIE IVES K-8 PREPARATORY ACADEMY</t>
  </si>
  <si>
    <t>KINLOCH PARK ELEMENTARY SCHOOL</t>
  </si>
  <si>
    <t>LAKE STEVENS ELEMENTARY SCHOOL</t>
  </si>
  <si>
    <t>LEISURE CITY K-8 CENTER</t>
  </si>
  <si>
    <t>MATER INTERNATIONAL ACADEMY</t>
  </si>
  <si>
    <t>SOMERSET OAKS LEADERSHIP AND INNOVATION</t>
  </si>
  <si>
    <t>BRIDGEPREP ACADEMY OF VILLAGE GREEN</t>
  </si>
  <si>
    <t>FRANK CRAWFORD MARTIN K-8 CENTER</t>
  </si>
  <si>
    <t>DOWNTOWN MIAMI CHARTER SCHOOL</t>
  </si>
  <si>
    <t>NORLAND ELEMENTARY SCHOOL</t>
  </si>
  <si>
    <t>NORTH HIALEAH ELEMENTARY SCHOOL</t>
  </si>
  <si>
    <t>EARLY BEGINNINGS ACADEMY</t>
  </si>
  <si>
    <t>AGENORIA S PASCHAL/OLINDA ELEMENTARY SCHOOL</t>
  </si>
  <si>
    <t>OLYMPIA HEIGHTS ELEMENTARY SCHOOL</t>
  </si>
  <si>
    <t>ACADEMIR CHARTER SCHOOL OF MATH AND SCIENCE</t>
  </si>
  <si>
    <t>PALM SPRINGS ELEMENTARY SCHOOL</t>
  </si>
  <si>
    <t>PALM SPRINGS NORTH ELEMENTARY SCHOOL</t>
  </si>
  <si>
    <t>IRVING &amp; BEATRICE PESKOE K-8 CENTER</t>
  </si>
  <si>
    <t>POINCIANA PARK ELEMENTARY SCHOOL</t>
  </si>
  <si>
    <t>REDONDO ELEMENTARY SCHOOL</t>
  </si>
  <si>
    <t>ROYAL PALM ELEMENTARY SCHOOL</t>
  </si>
  <si>
    <t>SHENANDOAH ELEMENTARY SCHOOL</t>
  </si>
  <si>
    <t>DAVID LAWRENCE JR. K-8 CENTER</t>
  </si>
  <si>
    <t>BEN SHEPPARD ELEMENTARY SCHOOL</t>
  </si>
  <si>
    <t>EXCELSIOR PREP CHARTER SCHOOL OF HIALEAH</t>
  </si>
  <si>
    <t>MATER ACADEMY (MIAMI BEACH)</t>
  </si>
  <si>
    <t>HUBERT O. SIBLEY K-8 ACADEMY</t>
  </si>
  <si>
    <t>SOUTH MIAMI HEIGHTS ELEMENTARY</t>
  </si>
  <si>
    <t>TREASURE ISLAND ELEMENTARY SCHOOL</t>
  </si>
  <si>
    <t>MATER BISCAYNE ACADEMY NORTH MIAMI MIDDLE SCHOOL</t>
  </si>
  <si>
    <t>MATER BISCAYNE ACADEMY NORTH MIAMI HIGH SCHOOL</t>
  </si>
  <si>
    <t>SOUTH PREP SCHOLARS ACADEMY</t>
  </si>
  <si>
    <t>CARRIE P. MEEK/WESTVIEW K-8 CENTER</t>
  </si>
  <si>
    <t>SOMERSET ACADEMY CHARTER MIDDLE SCHOOL (SOUTH HOMESTEAD)</t>
  </si>
  <si>
    <t>IMATER ACADEMY MIDDLE SCHOOL</t>
  </si>
  <si>
    <t>INTERNATIONAL STUDIES VIRTUAL ACADEMY</t>
  </si>
  <si>
    <t>THE SEED SCHOOL OF MIAMI</t>
  </si>
  <si>
    <t>BROWNSVILLE MIDDLE SCHOOL</t>
  </si>
  <si>
    <t>MATER ACADEMY LAKES MIDDLE SCHOOL</t>
  </si>
  <si>
    <t>BEACON COLLEGE PREP K-8</t>
  </si>
  <si>
    <t>DOCTORS CHARTER SCHOOL OF MIAMI SHORES</t>
  </si>
  <si>
    <t>SOMERSET PREPARATORY ACADEMY MIDDLE SCHOOL (HOMESTEAD)</t>
  </si>
  <si>
    <t>CAROL CITY MIDDLE SCHOOL</t>
  </si>
  <si>
    <t>CUTLER BAY MIDDLE</t>
  </si>
  <si>
    <t>LAWTON CHILES MIDDLE SCHOOL</t>
  </si>
  <si>
    <t>HOMESTEAD MIDDLE SCHOOL</t>
  </si>
  <si>
    <t>THOMAS JEFFERSON BISCAYNE GARDENS K-8 ACADEMY</t>
  </si>
  <si>
    <t>MIAMI BEACH NAUTILUS MIDDLE SCHOOL</t>
  </si>
  <si>
    <t>NORTH MIAMI MIDDLE SCHOOL</t>
  </si>
  <si>
    <t>PALM SPRINGS MIDDLE SCHOOL</t>
  </si>
  <si>
    <t>PONCE DE LEON MIDDLE SCHOOL</t>
  </si>
  <si>
    <t>SHENANDOAH MIDDLE SCHOOL</t>
  </si>
  <si>
    <t>LAMAR LOUISE CURRY MIDDLE SCHOOL</t>
  </si>
  <si>
    <t>MATER ACADEMY VIRTUAL CHARTER SCHOOL</t>
  </si>
  <si>
    <t>SPORTS LEADERSHIP ARTS MANAGEMENT CHARTER HIGH SCHOOL</t>
  </si>
  <si>
    <t>SOMERSET ACADEMY CHARTER HIGH SCHOOL (SOUTH HOMESTEAD)</t>
  </si>
  <si>
    <t>MIAMI COMMUNITY CHARTER HIGH SCHOOL</t>
  </si>
  <si>
    <t>ACADEMY FOR ADVANCED ACADEMICS</t>
  </si>
  <si>
    <t>SOMERSET COLLEGE PREPARATORY ACADEMY SOUTH HIGH SCHOOL</t>
  </si>
  <si>
    <t>CHARTER HIGH SCHOOL OF THE AMERICAS (FLORIDA CITY CAMPUS)</t>
  </si>
  <si>
    <t>HIALEAH GARDENS SENIOR HIGH SCHOOL</t>
  </si>
  <si>
    <t>MIAMI BEACH SENIOR HIGH SCHOOL</t>
  </si>
  <si>
    <t>MIAMI CAROL CITY SENIOR HIGH</t>
  </si>
  <si>
    <t>RONALD W. REAGAN/DORAL SENIOR HIGH SCHOOL</t>
  </si>
  <si>
    <t>SOMERSET PREPARATORY ACADEMY HIGH SCHOOL HOMESTEAD</t>
  </si>
  <si>
    <t>MIAMI JACKSON SENIOR HIGH SCHOOL</t>
  </si>
  <si>
    <t>ROBERT MORGAN SENIOR HIGH SCHOOL</t>
  </si>
  <si>
    <t>FELIX VARELA SENIOR HIGH SCHOOL</t>
  </si>
  <si>
    <t>SECONDARY STUDENT SUCCESS CENTER 803</t>
  </si>
  <si>
    <t>ACCELERATION ACADEMIES LLC HOMESTEAD</t>
  </si>
  <si>
    <t>DESOTO COUNTY HIGH SCHOOL</t>
  </si>
  <si>
    <t>ANNIE R. MORGAN ELEMENTARY SCHOOL</t>
  </si>
  <si>
    <t>OAK HILL ACADEMY</t>
  </si>
  <si>
    <t>LORETTO ELEMENTARY SCHOOL</t>
  </si>
  <si>
    <t>ANDREW JACKSON HIGH SCHOOL</t>
  </si>
  <si>
    <t>BALDWIN MIDDLE-SENIOR HIGH SCHOOL</t>
  </si>
  <si>
    <t>DINSMORE ELEMENTARY SCHOOL</t>
  </si>
  <si>
    <t>WHITEHOUSE ELEMENTARY SCHOOL</t>
  </si>
  <si>
    <t>R L BROWN GIFTED AND TALENTED ACADEMY</t>
  </si>
  <si>
    <t>OCEANWAY SCHOOL</t>
  </si>
  <si>
    <t>DUNCAN U. FLETCHER MIDDLE SCHOOL</t>
  </si>
  <si>
    <t>SOUTHSIDE ESTATES ELEMENTARY SCHOOL</t>
  </si>
  <si>
    <t>HYDE PARK ELEMENTARY SCHOOL</t>
  </si>
  <si>
    <t>PACE CENTER FOR GIRLS-JAX</t>
  </si>
  <si>
    <t>WOODLAND ACRES ELEMENTARY SCHOOL</t>
  </si>
  <si>
    <t>ENGLEWOOD HIGH SCHOOL</t>
  </si>
  <si>
    <t>SALLYE B. MATHIS ELEMENTARY SCHOOL</t>
  </si>
  <si>
    <t>PINEDALE ELEMENTARY SCHOOL</t>
  </si>
  <si>
    <t>JEAN RIBAULT HIGH SCHOOL</t>
  </si>
  <si>
    <t>TIMUCUAN ELEMENTARY SCHOOL</t>
  </si>
  <si>
    <t>HIGHLANDS ESTATES ACADEMY</t>
  </si>
  <si>
    <t>LONG BRANCH ELEMENTARY SCHOOL</t>
  </si>
  <si>
    <t>DUVAL CHARTER SCHOLARS ACADEMY</t>
  </si>
  <si>
    <t>SOMERSET ACADEMY-ELEMENTARY, EAGLE CAMPUS</t>
  </si>
  <si>
    <t>DUVAL CHARTER AT BAYMEADOWS</t>
  </si>
  <si>
    <t>CHAFFEE TRAIL ELEMENTARY</t>
  </si>
  <si>
    <t>MATTHEW W. GILBERT MIDDLE SCHOOL</t>
  </si>
  <si>
    <t>JOHN E. FORD K-8 SCHOOL</t>
  </si>
  <si>
    <t>RUFUS E. PAYNE ELEMENTARY SCHOOL</t>
  </si>
  <si>
    <t>PALM AVENUE EXCEP. STUDENT CENTER</t>
  </si>
  <si>
    <t>KINGS TRAIL ELEMENTARY SCHOOL</t>
  </si>
  <si>
    <t>PICKETT ELEMENTARY SCHOOL</t>
  </si>
  <si>
    <t>HOLIDAY HILL ELEMENTARY SCHOOL</t>
  </si>
  <si>
    <t>HYDE GROVE ELEMENTARY SCHOOL</t>
  </si>
  <si>
    <t>LONE STAR ELEMENTARY SCHOOL</t>
  </si>
  <si>
    <t>FORT CAROLINE ELEMENTARY SCHOOL</t>
  </si>
  <si>
    <t>MAMIE AGNES JONES ELEMENTARY SCHOOL</t>
  </si>
  <si>
    <t>SANDALWOOD HIGH SCHOOL</t>
  </si>
  <si>
    <t>CROWN POINT ELEMENTARY SCHOOL</t>
  </si>
  <si>
    <t>NEPTUNE BEACH ELEMENTARY SCHOOL</t>
  </si>
  <si>
    <t>EDWARD H. WHITE HIGH SCHOOL</t>
  </si>
  <si>
    <t>TWIN LAKES ACADEMY ELEMENTARY SCHOOL</t>
  </si>
  <si>
    <t>MAYPORT COASTAL SCIENCE MIDDLE SCHOOL</t>
  </si>
  <si>
    <t>LANDMARK MIDDLE SCHOOL</t>
  </si>
  <si>
    <t>MANDARIN MIDDLE SCHOOL</t>
  </si>
  <si>
    <t>ANDREW A. ROBINSON ELEMENTARY SCHOOL</t>
  </si>
  <si>
    <t>ABESS PARK ELEMENTARY SCHOOL</t>
  </si>
  <si>
    <t>OCEANWAY ELEMENTARY SCHOOL</t>
  </si>
  <si>
    <t>FRANK H. PETERSON ACADEMIES</t>
  </si>
  <si>
    <t>A. PHILIP RANDOLPH ACADEMIES</t>
  </si>
  <si>
    <t>SEASIDE COMMUNITY CHARTER SCHOOL</t>
  </si>
  <si>
    <t>DUVAL CHARTER SCHOOL AT SOUTHSIDE</t>
  </si>
  <si>
    <t>SEASIDE CHARTER K-8 SCHOOL</t>
  </si>
  <si>
    <t>GLOBAL LEADERSHIP ACADEMY HIGH SCHOOL</t>
  </si>
  <si>
    <t>JACKSONVILLE CLASSICAL ACADEMY</t>
  </si>
  <si>
    <t>SAN JOSE EARLY COLLEGE AT CECIL</t>
  </si>
  <si>
    <t>KIPP JACKSONVILLE K-12</t>
  </si>
  <si>
    <t>GLOBAL LEADERSHIP ACADEMY ARTS</t>
  </si>
  <si>
    <t>RANSOM MIDDLE SCHOOL</t>
  </si>
  <si>
    <t>PENSACOLA HIGH SCHOOL</t>
  </si>
  <si>
    <t>PLEASANT GROVE ELEMENTARY SCHOOL</t>
  </si>
  <si>
    <t>A. K. SUTER ELEMENTARY SCHOOL</t>
  </si>
  <si>
    <t>ERNEST WARD MIDDLE SCHOOL</t>
  </si>
  <si>
    <t>WARRINGTON PREPARATORY ACADEMY</t>
  </si>
  <si>
    <t>WEST PENSACOLA ELEMENTARY SCHOOL</t>
  </si>
  <si>
    <t>WASHINGTON SENIOR HIGH SCHOOL</t>
  </si>
  <si>
    <t>JIM C. BAILEY MIDDLE SCHOOL</t>
  </si>
  <si>
    <t>NORTHVIEW HIGH SCHOOL</t>
  </si>
  <si>
    <t>BEULAH MIDDLE SCHOOL</t>
  </si>
  <si>
    <t>PACE PROGRAM</t>
  </si>
  <si>
    <t>BYRNEVILLE ELEMENTARY SCHOOL, INC.</t>
  </si>
  <si>
    <t>FRANKLIN</t>
  </si>
  <si>
    <t>APALACHICOLA BAY CHARTER SCHOOL</t>
  </si>
  <si>
    <t>JAMES A. SHANKS MIDDLE SCHOOL</t>
  </si>
  <si>
    <t>MOORE HAVEN ELEMENTARY SCHOOL</t>
  </si>
  <si>
    <t>GULF</t>
  </si>
  <si>
    <t>PORT ST. JOE ELEMENTARY SCHOOL</t>
  </si>
  <si>
    <t>HARDEE JUNIOR HIGH SCHOOL</t>
  </si>
  <si>
    <t>BOWLING GREEN ELEMENTARY SCHOOL</t>
  </si>
  <si>
    <t>ZOLFO SPRINGS ELEMENTARY SCHOOL</t>
  </si>
  <si>
    <t>WAUCHULA ELEMENTARY SCHOOL</t>
  </si>
  <si>
    <t>LABELLE MIDDLE SCHOOL</t>
  </si>
  <si>
    <t>LABELLE ELEMENTARY SCHOOL</t>
  </si>
  <si>
    <t>LABELLE HIGH SCHOOL</t>
  </si>
  <si>
    <t>CLEWISTON HIGH SCHOOL</t>
  </si>
  <si>
    <t>POWELL MIDDLE SCHOOL</t>
  </si>
  <si>
    <t>D. S. PARROTT MIDDLE SCHOOL</t>
  </si>
  <si>
    <t>ENDEAVOR ACADEMY</t>
  </si>
  <si>
    <t>WINDING WATERS K-8</t>
  </si>
  <si>
    <t>BROOKSVILLE ENGINEERING, SCIENCE AND TECHNOLOGY (B.E.S.T.) ACADEMY</t>
  </si>
  <si>
    <t>MEMORIAL ELEMENTARY SCHOOL</t>
  </si>
  <si>
    <t>LAKE COUNTRY ELEMENTARY SCHOOL</t>
  </si>
  <si>
    <t>CRACKER TRAIL ELEMENTARY SCHOOL</t>
  </si>
  <si>
    <t>AVON ELEMENTARY SCHOOL</t>
  </si>
  <si>
    <t>SUN 'N LAKE ELEMENTARY SCHOOL</t>
  </si>
  <si>
    <t>DAVIS ELEMENTARY SCHOOL</t>
  </si>
  <si>
    <t>TURNER-BARTELS K-8 SCHOOL</t>
  </si>
  <si>
    <t>DOBY ELEMENTARY SCHOOL</t>
  </si>
  <si>
    <t>LENNARD HIGH SCHOOL</t>
  </si>
  <si>
    <t>SERGEANT PAUL R SMITH MIDDLE SCHOOL</t>
  </si>
  <si>
    <t>STRAWBERRY CREST HIGH SCHOOL</t>
  </si>
  <si>
    <t>REDDICK ELEMENTARY SCHOOL</t>
  </si>
  <si>
    <t>ARMWOOD HIGH SCHOOL</t>
  </si>
  <si>
    <t>APOLLO BEACH K-8 SCHOOL</t>
  </si>
  <si>
    <t>BURNETT MIDDLE SCHOOL</t>
  </si>
  <si>
    <t>CANNELLA ELEMENTARY SCHOOL</t>
  </si>
  <si>
    <t>CRESTWOOD ELEMENTARY SCHOOL</t>
  </si>
  <si>
    <t>DICKENSON ELEMENTARY SCHOOL</t>
  </si>
  <si>
    <t>EDISON ELEMENTARY SCHOOL</t>
  </si>
  <si>
    <t>GAITHER HIGH SCHOOL</t>
  </si>
  <si>
    <t>JENNINGS MIDDLE SCHOOL</t>
  </si>
  <si>
    <t>KNIGHTS ELEMENTARY SCHOOL</t>
  </si>
  <si>
    <t>LAKE MAGDALENE ELEMENTARY SCHOOL</t>
  </si>
  <si>
    <t>LANIER ELEMENTARY SCHOOL</t>
  </si>
  <si>
    <t>LOWRY ELEMENTARY SCHOOL</t>
  </si>
  <si>
    <t>KENNETH E. ADUM PK-8 MAGNET SCHOOL</t>
  </si>
  <si>
    <t>MENDENHALL ELEMENTARY SCHOOL</t>
  </si>
  <si>
    <t>MORT ELEMENTARY SCHOOL</t>
  </si>
  <si>
    <t>MULRENNAN MIDDLE SCHOOL</t>
  </si>
  <si>
    <t>ORANGE GROVE MIDDLE MAGNET SCHOOL</t>
  </si>
  <si>
    <t>JEFFERSON HIGH SCHOOL</t>
  </si>
  <si>
    <t>SESSUMS ELEMENTARY SCHOOL</t>
  </si>
  <si>
    <t>SUMMERFIELD ELEMENTARY SCHOOL</t>
  </si>
  <si>
    <t>SYMMES ELEMENTARY SCHOOL</t>
  </si>
  <si>
    <t>TRAPNELL ELEMENTARY SCHOOL</t>
  </si>
  <si>
    <t>TURKEY CREEK MIDDLE SCHOOL</t>
  </si>
  <si>
    <t>WALDEN LAKE ELEMENTARY SCHOOL</t>
  </si>
  <si>
    <t>JAMES ELEMENTARY SCHOOL</t>
  </si>
  <si>
    <t>LITERACY/LEADERSHIP/TECHNOLOGY ACADEMY</t>
  </si>
  <si>
    <t>CHANNELSIDE ACADEMY OF MATH AND SCIENCE</t>
  </si>
  <si>
    <t>BRIDGEPREP ACADEMY OF TAMPA</t>
  </si>
  <si>
    <t>EXCELSIOR PREP CHARTER MIDDLE SCHOOL</t>
  </si>
  <si>
    <t>EXCELSIOR PREP CHARTER SCHOOL</t>
  </si>
  <si>
    <t>SOUTHSHORE CHARTER ACADEMY</t>
  </si>
  <si>
    <t>VICTORY CHARTER SCHOOL TAMPA</t>
  </si>
  <si>
    <t>BRIDGEPREP ACADEMY OF RIVERVIEW</t>
  </si>
  <si>
    <t>PLATO COLLEGIATE ACADEMY TAMPA</t>
  </si>
  <si>
    <t>SPORTS LEADERSHIP AND MANAGEMENT ACADEMY (TAMPA)</t>
  </si>
  <si>
    <t>BIG BEND ACADEMY OF MATH AND SCIENCE</t>
  </si>
  <si>
    <t>RIVERVIEW ACADEMY OF MATH AND SCIENCE</t>
  </si>
  <si>
    <t>THE COLLABORATORY PREPARATORY ACADEMY</t>
  </si>
  <si>
    <t>FLORIDA CONNECTIONS ACADEMY</t>
  </si>
  <si>
    <t>LITERACY LEADERSHIP TECHNOLOGY ACADEMY SOUTH BAY</t>
  </si>
  <si>
    <t>IDEA PUB SCH</t>
  </si>
  <si>
    <t>IDEA VICTORY</t>
  </si>
  <si>
    <t>IDEA HOPE</t>
  </si>
  <si>
    <t>VICTORY CHARTER SCHOOL TAMPA 6-12</t>
  </si>
  <si>
    <t>HOLMES</t>
  </si>
  <si>
    <t>PONCE DE LEON HIGH SCHOOL</t>
  </si>
  <si>
    <t>BONIFAY K-8 SCHOOL</t>
  </si>
  <si>
    <t>DODGERTOWN ELEMENTARY SCHOOL</t>
  </si>
  <si>
    <t>GLENDALE ELEMENTARY SCHOOL</t>
  </si>
  <si>
    <t>STORM GROVE MIDDLE SCHOOL</t>
  </si>
  <si>
    <t>ST. PETER'S ACADEMY</t>
  </si>
  <si>
    <t>SNEADS ELEMENTARY SCHOOL</t>
  </si>
  <si>
    <t>HOPE SCHOOL</t>
  </si>
  <si>
    <t>JACKSON ALTERNATIVE SCHOOL</t>
  </si>
  <si>
    <t>COTTONDALE HIGH SCHOOL</t>
  </si>
  <si>
    <t>BEVERLY SHORES ELEMENTARY SCHOOL</t>
  </si>
  <si>
    <t>LINCOLN PARK EDUCATION CENTER</t>
  </si>
  <si>
    <t>SORRENTO ELEMENTARY</t>
  </si>
  <si>
    <t>THE VILLAGES ELEMENTARY OF LADY LAKE SCHOOL</t>
  </si>
  <si>
    <t>ROUND LAKE CHARTER SCHOOL</t>
  </si>
  <si>
    <t>TAVARES MIDDLE SCHOOL</t>
  </si>
  <si>
    <t>UMATILLA HIGH SCHOOL</t>
  </si>
  <si>
    <t>TREADWAY ELEMENTARY SCHOOL</t>
  </si>
  <si>
    <t>MINNEOLA CHARTER SCHOOL</t>
  </si>
  <si>
    <t>AURELIA M. COLE ACADEMY</t>
  </si>
  <si>
    <t>THE ACADEMY AT LAKE HILLS SCHOOL- SOUTH</t>
  </si>
  <si>
    <t>MASCOTTE CHARTER SCHOOL</t>
  </si>
  <si>
    <t>SPRING CREEK CHARTER SCHOOL</t>
  </si>
  <si>
    <t>EAST RIDGE HIGH SCHOOL</t>
  </si>
  <si>
    <t>LAKE VIRTUAL FRANCHISE</t>
  </si>
  <si>
    <t>ALEE ACADEMY CHARTER SCHOOL</t>
  </si>
  <si>
    <t>YOUNG PARENT EDUCATION PROGRAM</t>
  </si>
  <si>
    <t>PAUL LAURENCE DUNBAR MIDDLE SCHOOL</t>
  </si>
  <si>
    <t>RAY V. POTTORF ELEMENTARY SCHOOL</t>
  </si>
  <si>
    <t>EDGEWOOD ACADEMY</t>
  </si>
  <si>
    <t>J. COLIN ENGLISH ELEMENTARY SCHOOL</t>
  </si>
  <si>
    <t>NORTH FORT MYERS HIGH SCHOOL</t>
  </si>
  <si>
    <t>PINE ISLAND ELEMENTARY SCHOOL</t>
  </si>
  <si>
    <t>VILLAS ELEMENTARY SCHOOL</t>
  </si>
  <si>
    <t>AMANECER ELEMENTARY SCHOOL</t>
  </si>
  <si>
    <t>LEE COUNTY ACCELERATION ACADEMIES</t>
  </si>
  <si>
    <t>TANGLEWOOD ELEMENTARY SCHOOL</t>
  </si>
  <si>
    <t>HARNS MARSH MIDDLE SCHOOL</t>
  </si>
  <si>
    <t>ROYAL PALM EXCEPTIONAL SCHOOL CENTER</t>
  </si>
  <si>
    <t>LEMUEL TEAL MIDDLE SCHOOL</t>
  </si>
  <si>
    <t>PACE SCHOOL FOR GIRLS</t>
  </si>
  <si>
    <t>GULF ELEMENTARY SCHOOL</t>
  </si>
  <si>
    <t>SKYLINE ELEMENTARY SCHOOL</t>
  </si>
  <si>
    <t>GATEWAY ELEMENTARY SCHOOL</t>
  </si>
  <si>
    <t>THREE OAKS MIDDLE SCHOOL</t>
  </si>
  <si>
    <t>BONITA SPRINGS HIGH SCHOOL</t>
  </si>
  <si>
    <t>PALM ACRES CHARTER HIGH SCHOOL</t>
  </si>
  <si>
    <t>HERITAGE CHARTER ACADEMY OF CAPE CORAL</t>
  </si>
  <si>
    <t>CORONADO HIGH SCHOOL</t>
  </si>
  <si>
    <t>DONNA J. BEASLEY TECHNICAL ACADEMY</t>
  </si>
  <si>
    <t>ATHENIAN ACADEMY CHARTER SCHOOL</t>
  </si>
  <si>
    <t>ELIZABETH COBB MIDDLE SCHOOL</t>
  </si>
  <si>
    <t>RUEDIGER ELEMENTARY SCHOOL</t>
  </si>
  <si>
    <t>JOHN G RILEY ELEMENTARY SCHOOL</t>
  </si>
  <si>
    <t>APALACHEE ELEMENTARY SCHOOL</t>
  </si>
  <si>
    <t>CHAIRES ELEMENTARY SCHOOL</t>
  </si>
  <si>
    <t>FORT BRADEN SCHOOL</t>
  </si>
  <si>
    <t>CANOPY OAKS ELEMENTARY SCHOOL</t>
  </si>
  <si>
    <t>THE SCHOOL OF ARTS &amp; SCIENCES CENTRE</t>
  </si>
  <si>
    <t>WILLISTON MIDDLE HIGH SCHOOL</t>
  </si>
  <si>
    <t>JOYCE M. BULLOCK ELEMENTARY SCHOOL</t>
  </si>
  <si>
    <t>WILLISTON ELEMENTARY SCHOOL</t>
  </si>
  <si>
    <t>LIBERTY</t>
  </si>
  <si>
    <t>W. R. TOLAR K-8 SCHOOL</t>
  </si>
  <si>
    <t>GREENVILLE ELEMENTARY SCHOOL</t>
  </si>
  <si>
    <t>LEE ELEMENTARY SCHOOL</t>
  </si>
  <si>
    <t>PINETTA ELEMENTARY SCHOOL</t>
  </si>
  <si>
    <t>BAYSHORE HIGH SCHOOL</t>
  </si>
  <si>
    <t>MARTHA B. KING MIDDLE SCHOOL</t>
  </si>
  <si>
    <t>LINCOLN MEMORIAL MIDDLE SCHOOL</t>
  </si>
  <si>
    <t>PACE CENTER FOR GIRLS</t>
  </si>
  <si>
    <t>MANATEE CHARTER SCHOOL</t>
  </si>
  <si>
    <t>OASIS MIDDLE SCHOOL</t>
  </si>
  <si>
    <t>IMAGINE CHARTER SCHOOL AT NORTH MANATEE</t>
  </si>
  <si>
    <t>PARRISH CHARTER ACADEMY</t>
  </si>
  <si>
    <t>VANGUARD HIGH SCHOOL</t>
  </si>
  <si>
    <t>OCALA SPRINGS ELEMENTARY SCHOOL</t>
  </si>
  <si>
    <t>SHADY HILL ELEMENTARY SCHOOL</t>
  </si>
  <si>
    <t>BELLEVIEW MIDDLE SCHOOL</t>
  </si>
  <si>
    <t>BELLEVIEW HIGH SCHOOL</t>
  </si>
  <si>
    <t>MCINTOSH AREA SCHOOL</t>
  </si>
  <si>
    <t>OCALI CHARTER MIDDLE SCHOOL</t>
  </si>
  <si>
    <t>OCALI CHARTER HIGH SCHOOL</t>
  </si>
  <si>
    <t>PACE CENTER FOR GIRLS, INC.</t>
  </si>
  <si>
    <t>SPECTRUM ACADEMY</t>
  </si>
  <si>
    <t>MURRAY MIDDLE SCHOOL</t>
  </si>
  <si>
    <t>WARFIELD ELEMENTARY SCHOOL</t>
  </si>
  <si>
    <t>INDIANTOWN MIDDLE SCHOOL</t>
  </si>
  <si>
    <t>INDIANTOWN HIGH SCHOOL</t>
  </si>
  <si>
    <t>CRYSTAL LAKE ELEMENTARY SCHOOL</t>
  </si>
  <si>
    <t>JENSEN BEACH HIGH SCHOOL</t>
  </si>
  <si>
    <t>DR. DAVID L. ANDERSON MIDDLE SCHOOL</t>
  </si>
  <si>
    <t>GERALD ADAMS ELEMENTARY SCHOOL</t>
  </si>
  <si>
    <t>WILDLIGHT ELEMENTARY</t>
  </si>
  <si>
    <t>NASSAU VIRTUAL FRANCHISE</t>
  </si>
  <si>
    <t>ANNETTE P. EDWINS ELEMENTARY SCHOOL</t>
  </si>
  <si>
    <t>BAKER SCHOOL</t>
  </si>
  <si>
    <t>SHALIMAR ELEMENTARY SCHOOL</t>
  </si>
  <si>
    <t>CHOCTAWHATCHEE SENIOR HIGH SCHOOL</t>
  </si>
  <si>
    <t>DAVIDSON MIDDLE SCHOOL</t>
  </si>
  <si>
    <t>EMERALD COAST CAREER INSTITUTE N</t>
  </si>
  <si>
    <t>OKEECHOBEE VIRTUAL FRANCHISE</t>
  </si>
  <si>
    <t>RENAISSANCE CHARTER SCHOOL AT GOLDENROD</t>
  </si>
  <si>
    <t>LAKE EOLA CHARTER</t>
  </si>
  <si>
    <t>ORLANDO SCIENCE CHARTER SCHOOL K-8</t>
  </si>
  <si>
    <t>MEMORIAL MIDDLE</t>
  </si>
  <si>
    <t>INNOVATION MONTESSORI OCOEE</t>
  </si>
  <si>
    <t>CITRUS ELEMENTARY</t>
  </si>
  <si>
    <t>CAMELOT ELEMENTARY</t>
  </si>
  <si>
    <t>LAKE COMO SCHOOL</t>
  </si>
  <si>
    <t>EAGLES NEST ELEMENTARY</t>
  </si>
  <si>
    <t>LAKE GEM ELEMENTARY</t>
  </si>
  <si>
    <t>LEGACY MIDDLE</t>
  </si>
  <si>
    <t>FREEDOM MIDDLE</t>
  </si>
  <si>
    <t>ORLO VISTA ELEMENTARY</t>
  </si>
  <si>
    <t>APOPKA MIDDLE</t>
  </si>
  <si>
    <t>LUMINARY MIDDLE</t>
  </si>
  <si>
    <t>LAKE GEORGE ELEMENTARY</t>
  </si>
  <si>
    <t>LAKEVIEW MIDDLE</t>
  </si>
  <si>
    <t>LAKE SILVER ELEMENTARY</t>
  </si>
  <si>
    <t>COLLEGE PARK MIDDLE</t>
  </si>
  <si>
    <t>PINE HILLS ELEMENTARY</t>
  </si>
  <si>
    <t>COLONIAL HIGH</t>
  </si>
  <si>
    <t>MAYNARD EVANS HIGH</t>
  </si>
  <si>
    <t>CHENEY ELEMENTARY</t>
  </si>
  <si>
    <t>MOLLIE RAY ELEMENTARY</t>
  </si>
  <si>
    <t>HIAWASSEE ELEMENTARY</t>
  </si>
  <si>
    <t>PERSHING SCHOOL</t>
  </si>
  <si>
    <t>PRAIRIE LAKE ELEMENTARY</t>
  </si>
  <si>
    <t>BRIDGEPREP ACADEMY CHARTER</t>
  </si>
  <si>
    <t>RENAISSANCE CHARTER AT CROWN POINT</t>
  </si>
  <si>
    <t>OCPS ACADEMIC CENTER FOR EXCELLENCE</t>
  </si>
  <si>
    <t>MEADOW WOODS ELEMENTARY</t>
  </si>
  <si>
    <t>JOHN YOUNG ELEMENTARY</t>
  </si>
  <si>
    <t>MEADOWBROOK MIDDLE</t>
  </si>
  <si>
    <t>CORNER LAKE MIDDLE</t>
  </si>
  <si>
    <t>MEADOW WOODS MIDDLE</t>
  </si>
  <si>
    <t>ALOMA ELEMENTARY</t>
  </si>
  <si>
    <t>LIBERTY MIDDLE</t>
  </si>
  <si>
    <t>FREEDOM HIGH</t>
  </si>
  <si>
    <t>PIEDMONT LAKES MIDDLE</t>
  </si>
  <si>
    <t>ATWATER BAY ELEMENTARY</t>
  </si>
  <si>
    <t>SOUTH CREEK MIDDLE</t>
  </si>
  <si>
    <t>VISTA LAKES ELEMENTARY</t>
  </si>
  <si>
    <t>INNOVATION HIGH</t>
  </si>
  <si>
    <t>SUN BLAZE ELEMENTARY</t>
  </si>
  <si>
    <t>WETHERBEE ELEMENTARY</t>
  </si>
  <si>
    <t>JONES HIGH</t>
  </si>
  <si>
    <t>OSCEOLA HIGH SCHOOL</t>
  </si>
  <si>
    <t>THACKER AVENUE ELEMENTARY FOR INTERNATIONAL STUDIES</t>
  </si>
  <si>
    <t>ST. CLOUD ELEMENTARY SCHOOL</t>
  </si>
  <si>
    <t>FOUR CORNERS UPPER SCHOOL</t>
  </si>
  <si>
    <t>MATER BRIGHTON LAKES</t>
  </si>
  <si>
    <t>RENAISSANCE ACADEMY OF ARTS AND SCIENCES</t>
  </si>
  <si>
    <t>KISSIMMEE MIDDLE SCHOOL</t>
  </si>
  <si>
    <t>HARMONY MIDDLE SCHOOL</t>
  </si>
  <si>
    <t>ST. CLOUD MIDDLE SCHOOL</t>
  </si>
  <si>
    <t>REEDY CREEK ELEMENTARY SCHOOL</t>
  </si>
  <si>
    <t>HORIZON MIDDLE SCHOOL</t>
  </si>
  <si>
    <t>PARKWAY MIDDLE SCHOOL</t>
  </si>
  <si>
    <t>POINCIANA HIGH SCHOOL</t>
  </si>
  <si>
    <t>LIBERTY HIGH SCHOOL</t>
  </si>
  <si>
    <t>ACADEMIR PREPARATORY OF CHAMPIONSGATE</t>
  </si>
  <si>
    <t>FOUR CORNERS CHARTER SCHOOL</t>
  </si>
  <si>
    <t>HARMONY HIGH SCHOOL</t>
  </si>
  <si>
    <t>MATER BRIGHTON LAKES ACADEMY PREPARATORY HIGH</t>
  </si>
  <si>
    <t>VOYAGER K-8</t>
  </si>
  <si>
    <t>PINE JOG ELEMENTARY SCHOOL</t>
  </si>
  <si>
    <t>THE LEARNING CENTER HIGH SCHOOL</t>
  </si>
  <si>
    <t>BOCA RATON ELEMENTARY SCHOOL</t>
  </si>
  <si>
    <t>ROSENWALD ELEMENTARY SCHOOL</t>
  </si>
  <si>
    <t>PALM BEACH GARDENS HIGH SCHOOL</t>
  </si>
  <si>
    <t>WYNNEBROOK ELEMENTARY SCHOOL</t>
  </si>
  <si>
    <t>WEST RIVIERA ELEMENTARY SCHOOL</t>
  </si>
  <si>
    <t>CONGRESS COMMUNITY MIDDLE SCHOOL</t>
  </si>
  <si>
    <t>JERRY THOMAS ELEMENTARY SCHOOL</t>
  </si>
  <si>
    <t>CRESTWOOD COMMUNITY MIDDLE</t>
  </si>
  <si>
    <t>JUPITER MIDDLE SCHOOL</t>
  </si>
  <si>
    <t>H. L. JOHNSON ELEMENTARY SCHOOL</t>
  </si>
  <si>
    <t>PAHOKEE MIDDLE-SENIOR HIGH</t>
  </si>
  <si>
    <t>BANYAN CREEK ELEMENTARY SCHOOL</t>
  </si>
  <si>
    <t>ACREAGE PINES ELEMENTARY SCHOOL</t>
  </si>
  <si>
    <t>GLADES CENTRAL HIGH SCHOOL</t>
  </si>
  <si>
    <t>ROYAL PALM BEACH HIGH SCHOOL</t>
  </si>
  <si>
    <t>BOYNTON BEACH COMMUNITY HIGH</t>
  </si>
  <si>
    <t>PALM BEACH CENTRAL HIGH SCHOOL</t>
  </si>
  <si>
    <t>CROSSPOINTE ELEMENTARY SCHOOL</t>
  </si>
  <si>
    <t>CHOLEE LAKE ELEMENTARY SCHOOL</t>
  </si>
  <si>
    <t>TRADEWINDS MIDDLE SCHOOL</t>
  </si>
  <si>
    <t>PALM BEACH MARITIME ACADEMY ELEMENTARY</t>
  </si>
  <si>
    <t>CROSSROADS ACADEMY</t>
  </si>
  <si>
    <t>IMAGINE SCHOOLS CHANCELLOR CAMPUS</t>
  </si>
  <si>
    <t>GLADES ACADEMY, INC</t>
  </si>
  <si>
    <t>MONTESSORI ACADEMYOF EARLY ENRICHMENT, INC</t>
  </si>
  <si>
    <t>BEN GAMLA-PALM BEACH</t>
  </si>
  <si>
    <t>RENAISSANCE CHARTER SCHOOL AT WELLINGTON</t>
  </si>
  <si>
    <t>SOMERSET ACADEMY WELLINGTON K-8</t>
  </si>
  <si>
    <t>RENAISSANCE CHARTER SCHOOL AT CYPRESS</t>
  </si>
  <si>
    <t>SLAM BOCA</t>
  </si>
  <si>
    <t>SOMERSET ACADEMY WELLINGTON HIGH SCHOOL</t>
  </si>
  <si>
    <t>RODNEY B. COX ELEMENTARY SCHOOL</t>
  </si>
  <si>
    <t>DENHAM OAKS ELEMENTARY SCHOOL</t>
  </si>
  <si>
    <t>PASCO ELEMENTARY SCHOOL</t>
  </si>
  <si>
    <t>JAMES M. MARLOWE ELEMENTARY SCHOOL</t>
  </si>
  <si>
    <t>PASCO MIDDLE SCHOOL</t>
  </si>
  <si>
    <t>CENTENNIAL MIDDLE SCHOOL</t>
  </si>
  <si>
    <t>DOUBLE BRANCH ELEMENTARY SCHOOL</t>
  </si>
  <si>
    <t>VETERANS ELEMENTARY SCHOOL</t>
  </si>
  <si>
    <t>QUAIL HOLLOW ELEMENTARY SCHOOL</t>
  </si>
  <si>
    <t>CYPRESS CREEK HIGH SCHOOL</t>
  </si>
  <si>
    <t>WOODLAND ELEMENTARY SCHOOL</t>
  </si>
  <si>
    <t>KIRKLAND RANCH K-8</t>
  </si>
  <si>
    <t>CONNERTON ELEMENTARY SCHOOL</t>
  </si>
  <si>
    <t>RIVER RIDGE HIGH SCHOOL</t>
  </si>
  <si>
    <t>RIVER RIDGE MIDDLE SCHOOL</t>
  </si>
  <si>
    <t>HUDSON HIGH SCHOOL</t>
  </si>
  <si>
    <t>LAND O' LAKES HIGH SCHOOL</t>
  </si>
  <si>
    <t>PINE VIEW ELEMENTARY SCHOOL</t>
  </si>
  <si>
    <t>SAND PINE ELEMENTARY SCHOOL</t>
  </si>
  <si>
    <t>CLASSICAL PREPARATORY SCHOOL</t>
  </si>
  <si>
    <t>PINECREST ACADEMY WESLEY CHAPEL HIGH SCHOOL</t>
  </si>
  <si>
    <t>DAYSPRING ANGELINE</t>
  </si>
  <si>
    <t>BARDMOOR ELEMENTARY SCHOOL</t>
  </si>
  <si>
    <t>LARGO MIDDLE SCHOOL</t>
  </si>
  <si>
    <t>BAY POINT MIDDLE SCHOOL</t>
  </si>
  <si>
    <t>BLANTON ELEMENTARY SCHOOL</t>
  </si>
  <si>
    <t>FITZGERALD MIDDLE SCHOOL</t>
  </si>
  <si>
    <t>GARRISON-JONES ELEMENTARY SCHOOL</t>
  </si>
  <si>
    <t>HIGH POINT ELEMENTARY SCHOOL</t>
  </si>
  <si>
    <t>LAKEWOOD HIGH SCHOOL</t>
  </si>
  <si>
    <t>NORTH SHORE ELEMENTARY SCHOOL</t>
  </si>
  <si>
    <t>PALM HARBOR MIDDLE SCHOOL</t>
  </si>
  <si>
    <t>SEMINOLE HIGH SCHOOL</t>
  </si>
  <si>
    <t>JOHN HOPKINS MIDDLE SCHOOL</t>
  </si>
  <si>
    <t>TARPON SPRINGS HIGH SCHOOL</t>
  </si>
  <si>
    <t>TARPON SPRINGS MIDDLE SCHOOL</t>
  </si>
  <si>
    <t>MANGROVE BAY MIDDLE SCHOOL</t>
  </si>
  <si>
    <t>PINELLAS GULF COAST ACADEMY</t>
  </si>
  <si>
    <t>ATHENIAN ACADEMY</t>
  </si>
  <si>
    <t>PINELLAS ACADEMY OF MATH AND SCIENCE</t>
  </si>
  <si>
    <t>PLATO ACADEMY LARGO CHARTER SCHOOL</t>
  </si>
  <si>
    <t>PLATO SEMINOLE</t>
  </si>
  <si>
    <t>PLATO ACADEMY CHARTER SCHOOL TARPON SPRINGS</t>
  </si>
  <si>
    <t>PLATO ACADEMY PINELLAS PARK CHARTER SCHOOL</t>
  </si>
  <si>
    <t>CARLTON PALMORE ELEMENTARY SCHOOL</t>
  </si>
  <si>
    <t>BETHUNE ACADEMY</t>
  </si>
  <si>
    <t>WINTER HAVEN SENIOR HIGH SCHOOL</t>
  </si>
  <si>
    <t>JOHN SNIVELY ELEMENTARY</t>
  </si>
  <si>
    <t>AUBURNDALE SENIOR HIGH SCHOOL</t>
  </si>
  <si>
    <t>JERE L. STAMBAUGH MIDDLE</t>
  </si>
  <si>
    <t>REAL ACADEMY (REACHING EVERY ADOLESCENT LEARNER)</t>
  </si>
  <si>
    <t>KATHLEEN SENIOR HIGH SCHOOL</t>
  </si>
  <si>
    <t>WINSTON ACADEMY OF ENGINEERING</t>
  </si>
  <si>
    <t>MCLAUGHLIN ACADEMY OF EXCELLENCE</t>
  </si>
  <si>
    <t>GAUSE ACADEMY OF LEADERSHIP</t>
  </si>
  <si>
    <t>LAKE ALFRED POLYTECH ACADEMY</t>
  </si>
  <si>
    <t>FROSTPROOF MIDDLE/SENIOR HIGH</t>
  </si>
  <si>
    <t>SOCRUM ELEMENTARY SCHOOL</t>
  </si>
  <si>
    <t>POLK STATE LAKELAND GATEWAY TO COLLEGE COLLEGIATE HIGH SCHOOL</t>
  </si>
  <si>
    <t>NAVIGATOR ACADEMY OF LEADERSHIP DAVENPORT</t>
  </si>
  <si>
    <t>LANGUAGE &amp; LITERACY ACADEMY FOR LEARNING</t>
  </si>
  <si>
    <t>HARTRIDGE ACADEMY</t>
  </si>
  <si>
    <t>VICTORY RIDGE ACADEMY</t>
  </si>
  <si>
    <t>CYPRESS JUNCTION MONTESSORI</t>
  </si>
  <si>
    <t>PUTNAM ACADEMY OF ARTS AND SCIENCES</t>
  </si>
  <si>
    <t>JAMES A. LONG ELEMENTARY SCHOOL</t>
  </si>
  <si>
    <t>PUTNAM VIRTUAL INSTRUCTION PROGRAM (DISTRICT PROVIDED)</t>
  </si>
  <si>
    <t>ST. AUGUSTINE PUBLIC MONTESSORI SCHOOL</t>
  </si>
  <si>
    <t>ST. JOHNS TECHNICAL HIGH SCHOOL</t>
  </si>
  <si>
    <t>THE EVELYN HAMBLEN CENTER</t>
  </si>
  <si>
    <t>R J MURRAY MIDDLE SCHOOL</t>
  </si>
  <si>
    <t>ST. AUGUSTINE HIGH SCHOOL</t>
  </si>
  <si>
    <t>PEDRO MENENDEZ HIGH SCHOOL</t>
  </si>
  <si>
    <t>SOUTH WOODS ELEMENTARY SCHOOL</t>
  </si>
  <si>
    <t>TROUT CREEK ACADEMY</t>
  </si>
  <si>
    <t>LAKESIDE ACADEMY</t>
  </si>
  <si>
    <t>ST. JOHNS VIRTUAL FRANCHISE</t>
  </si>
  <si>
    <t>PALM POINTE K8 SCHOOL</t>
  </si>
  <si>
    <t>ST. LUCIE WEST K-8 SCHOOL</t>
  </si>
  <si>
    <t>ALLAPATTAH FLATS K-8</t>
  </si>
  <si>
    <t>FORT PIERCE WESTWOOD ACADEMY THE W.E.S.T. PREP MAGNET</t>
  </si>
  <si>
    <t>LAKEWOOD PARK ELEMENTARY SCHOOL</t>
  </si>
  <si>
    <t>NORTHPORT K-8 SCHOOL</t>
  </si>
  <si>
    <t>VILLAGE GREEN ENVIRONMENTAL STUDIES SCHOOL</t>
  </si>
  <si>
    <t>OAK HAMMOCK K-8 SCHOOL</t>
  </si>
  <si>
    <t>FOREST GROVE MIDDLE SCHOOL</t>
  </si>
  <si>
    <t>RENAISSANCE CHARTER SCHOOL AT TRADITION</t>
  </si>
  <si>
    <t>TRADITION PREPARATORY HIGH SCHOOL</t>
  </si>
  <si>
    <t>INDEPENDENCE CLASSICAL ACADEMY</t>
  </si>
  <si>
    <t>ST LUCIE COUNTY JAIL - ROCK ROAD ACADEMY</t>
  </si>
  <si>
    <t>BAGDAD ELEMENTARY SCHOOL</t>
  </si>
  <si>
    <t>JAY HIGH SCHOOL</t>
  </si>
  <si>
    <t>JAY ELEMENTARY SCHOOL</t>
  </si>
  <si>
    <t>PACE HIGH SCHOOL</t>
  </si>
  <si>
    <t>MARTIN LUTHER KING MIDDLE SCHOOL</t>
  </si>
  <si>
    <t>SARASOTA HIGH SCHOOL</t>
  </si>
  <si>
    <t>BOOKER MIDDLE SCHOOL</t>
  </si>
  <si>
    <t>BOOKER HIGH SCHOOL</t>
  </si>
  <si>
    <t>IMAGINE SCHOOL AT NORTH PORT</t>
  </si>
  <si>
    <t>SARASOTA ACADEMY OF THE ARTS</t>
  </si>
  <si>
    <t>ENGLEWOOD ELEMENTARY SCHOOL</t>
  </si>
  <si>
    <t>COLLEGE PREPARATORY ACADEMY AT WELLEN PARK</t>
  </si>
  <si>
    <t>SARASOTA VIRTUAL ACADEMY (VIRTUAL FRANCHISE)</t>
  </si>
  <si>
    <t>HAMILTON ELEMENTARY SCHOOL</t>
  </si>
  <si>
    <t>BEAR LAKE ELEMENTARY SCHOOL</t>
  </si>
  <si>
    <t>MILWEE MIDDLE SCHOOL</t>
  </si>
  <si>
    <t>LAKE BRANTLEY HIGH SCHOOL</t>
  </si>
  <si>
    <t>TEAGUE MIDDLE SCHOOL</t>
  </si>
  <si>
    <t>FOREST CITY ELEMENTARY SCHOOL</t>
  </si>
  <si>
    <t>IDYLLWILDE ELEMENTARY SCHOOL</t>
  </si>
  <si>
    <t>EASTBROOK ELEMENTARY SCHOOL</t>
  </si>
  <si>
    <t>TUSKAWILLA MIDDLE SCHOOL</t>
  </si>
  <si>
    <t>STERLING PARK ELEMENTARY SCHOOL</t>
  </si>
  <si>
    <t>MARKHAM WOODS MIDDLE SCHOOL</t>
  </si>
  <si>
    <t>BENTLEY ELEMENTARY SCHOOL</t>
  </si>
  <si>
    <t>A SEMINOLE COUNTY VIRTUAL SCHOOL</t>
  </si>
  <si>
    <t>SUWANNEE HIGH SCHOOL</t>
  </si>
  <si>
    <t>BRANFORD ELEMENTARY SCHOOL</t>
  </si>
  <si>
    <t>TAYLOR COUNTY MIDDLE SCHOOL</t>
  </si>
  <si>
    <t>TAYLOR COUNTY HIGH SCHOOL</t>
  </si>
  <si>
    <t>LAKE BUTLER ELEMENTARY SCHOOL</t>
  </si>
  <si>
    <t>TOMOKA ELEMENTARY SCHOOL</t>
  </si>
  <si>
    <t>DELAND MIDDLE SCHOOL</t>
  </si>
  <si>
    <t>OSTEEN ELEMENTARY SCHOOL</t>
  </si>
  <si>
    <t>GEORGE W. MARKS ELEMENTARY SCHOOL</t>
  </si>
  <si>
    <t>INDIAN RIVER ELEMENTARY SCHOOL</t>
  </si>
  <si>
    <t>BEACHSIDE ELEMENTARY SCHOOL</t>
  </si>
  <si>
    <t>PORT ORANGE ELEMENTARY SCHOOL</t>
  </si>
  <si>
    <t>READ-PATTILLO ELEMENTARY SCHOOL</t>
  </si>
  <si>
    <t>SOUTH DAYTONA ELEMENTARY SCHOOL</t>
  </si>
  <si>
    <t>EDITH I. STARKE ELEMENTARY SCHOOL</t>
  </si>
  <si>
    <t>T. DEWITT TAYLOR MIDDLE-HIGH SCHOOL</t>
  </si>
  <si>
    <t>TIMBERCREST ELEMENTARY SCHOOL</t>
  </si>
  <si>
    <t>GALAXY MIDDLE SCHOOL</t>
  </si>
  <si>
    <t>IVY HAWN CHARTER SCHOOL OF THE ARTS</t>
  </si>
  <si>
    <t>HERITAGE MIDDLE SCHOOL</t>
  </si>
  <si>
    <t>SPIRIT ELEMENTARY SCHOOL</t>
  </si>
  <si>
    <t>MANATEE COVE ELEMENTARY SCHOOL</t>
  </si>
  <si>
    <t>CITRUS GROVE ELEMENTARY SCHOOL</t>
  </si>
  <si>
    <t>WAKULLA COAST CHARTER SCHOOL OF ARTS SCIENCE &amp; TECHNOLOGY</t>
  </si>
  <si>
    <t>MEDART ELEMENTARY SCHOOL</t>
  </si>
  <si>
    <t>RIVERSPRINGS MIDDLE SCHOOL</t>
  </si>
  <si>
    <t>WAKULLA MIDDLE SCHOOL</t>
  </si>
  <si>
    <t>WALTON MIDDLE SCHOOL</t>
  </si>
  <si>
    <t>MAUDE SAUNDERS ELEMENTARY SCHOOL</t>
  </si>
  <si>
    <t>WASHINGTON</t>
  </si>
  <si>
    <t>CHIPLEY HIGH SCHOOL</t>
  </si>
  <si>
    <t>VERNON MIDDLE SCHOOL</t>
  </si>
  <si>
    <t>ROULHAC MIDDLE SCHOOL</t>
  </si>
  <si>
    <t>WASHINGTON ACADEMY OF VARYING EXCEPTIONALITIES (WAVE)</t>
  </si>
  <si>
    <t>WASHINGTON VIRTUAL FRANCHISE</t>
  </si>
  <si>
    <t>THE COLLEGIATE SCHOOL AT FSU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</si>
</sst>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9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6" fillId="0" borderId="1" xfId="9" applyFont="1" applyBorder="1" applyAlignment="1">
      <alignment horizontal="center"/>
    </xf>
    <xf numFmtId="0" fontId="6" fillId="0" borderId="1" xfId="4" applyNumberFormat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164" fontId="7" fillId="0" borderId="0" xfId="1" applyNumberFormat="1" applyFont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7" fillId="0" borderId="0" xfId="1" applyNumberFormat="1" applyFont="1" applyAlignment="1">
      <alignment horizontal="center"/>
    </xf>
    <xf numFmtId="43" fontId="5" fillId="0" borderId="0" xfId="1" applyFont="1"/>
    <xf numFmtId="164" fontId="5" fillId="0" borderId="0" xfId="1" applyNumberFormat="1" applyFont="1"/>
    <xf numFmtId="43" fontId="5" fillId="0" borderId="2" xfId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43" fontId="5" fillId="0" borderId="0" xfId="1" applyFont="1" applyBorder="1" applyAlignment="1">
      <alignment horizontal="center"/>
    </xf>
    <xf numFmtId="43" fontId="7" fillId="0" borderId="0" xfId="0" applyNumberFormat="1" applyFont="1" applyAlignment="1">
      <alignment horizontal="center"/>
    </xf>
    <xf numFmtId="0" fontId="6" fillId="0" borderId="0" xfId="9" applyFont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9" xfId="5" xr:uid="{00000000-0005-0000-0000-000004000000}"/>
    <cellStyle name="Normal" xfId="0" builtinId="0"/>
    <cellStyle name="Normal 2" xfId="6" xr:uid="{00000000-0005-0000-0000-000007000000}"/>
    <cellStyle name="Normal 2 2" xfId="7" xr:uid="{00000000-0005-0000-0000-000008000000}"/>
    <cellStyle name="Normal 3" xfId="8" xr:uid="{00000000-0005-0000-0000-000009000000}"/>
    <cellStyle name="Normal 4" xfId="9" xr:uid="{00000000-0005-0000-0000-00000A000000}"/>
    <cellStyle name="Normal 5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6B27-9500-4F59-A27E-63693A0CA875}">
  <sheetPr>
    <pageSetUpPr fitToPage="1"/>
  </sheetPr>
  <dimension ref="A1:H2143"/>
  <sheetViews>
    <sheetView tabSelected="1" workbookViewId="0">
      <pane ySplit="3" topLeftCell="A4" activePane="bottomLeft" state="frozen"/>
      <selection pane="bottomLeft" activeCell="F3" sqref="F3"/>
    </sheetView>
  </sheetViews>
  <sheetFormatPr defaultRowHeight="12.75" x14ac:dyDescent="0.2"/>
  <cols>
    <col min="1" max="2" width="9.140625" style="5"/>
    <col min="3" max="3" width="29.140625" style="24" bestFit="1" customWidth="1"/>
    <col min="4" max="4" width="87.85546875" style="4" bestFit="1" customWidth="1"/>
    <col min="5" max="5" width="16.85546875" style="5" bestFit="1" customWidth="1"/>
    <col min="6" max="6" width="18.42578125" style="5" bestFit="1" customWidth="1"/>
    <col min="7" max="7" width="9.140625" style="4"/>
    <col min="8" max="8" width="15.7109375" style="4" customWidth="1"/>
    <col min="9" max="10" width="9.140625" style="4"/>
    <col min="11" max="11" width="12.85546875" style="4" bestFit="1" customWidth="1"/>
    <col min="12" max="16384" width="9.140625" style="4"/>
  </cols>
  <sheetData>
    <row r="1" spans="1:8" ht="18.75" customHeight="1" x14ac:dyDescent="0.2">
      <c r="A1" s="26" t="s">
        <v>1366</v>
      </c>
      <c r="B1" s="26"/>
      <c r="C1" s="26"/>
      <c r="D1" s="26"/>
      <c r="E1" s="26"/>
      <c r="F1" s="26"/>
      <c r="G1" s="2"/>
      <c r="H1" s="3"/>
    </row>
    <row r="2" spans="1:8" x14ac:dyDescent="0.2">
      <c r="C2" s="22"/>
      <c r="F2" s="6"/>
    </row>
    <row r="3" spans="1:8" ht="13.5" thickBot="1" x14ac:dyDescent="0.25">
      <c r="A3" s="7" t="s">
        <v>0</v>
      </c>
      <c r="B3" s="7" t="s">
        <v>1</v>
      </c>
      <c r="C3" s="23" t="s">
        <v>2</v>
      </c>
      <c r="D3" s="7" t="s">
        <v>3</v>
      </c>
      <c r="E3" s="8" t="s">
        <v>4</v>
      </c>
      <c r="F3" s="8" t="s">
        <v>5</v>
      </c>
    </row>
    <row r="4" spans="1:8" x14ac:dyDescent="0.2">
      <c r="A4" s="5">
        <v>1</v>
      </c>
      <c r="B4" s="5">
        <v>10081</v>
      </c>
      <c r="C4" s="24" t="s">
        <v>6</v>
      </c>
      <c r="D4" s="4" t="s">
        <v>985</v>
      </c>
      <c r="E4" s="9">
        <v>137.26999999999998</v>
      </c>
      <c r="F4" s="12">
        <v>11548</v>
      </c>
    </row>
    <row r="5" spans="1:8" x14ac:dyDescent="0.2">
      <c r="A5" s="5">
        <v>1</v>
      </c>
      <c r="B5" s="5">
        <v>10091</v>
      </c>
      <c r="C5" s="24" t="s">
        <v>6</v>
      </c>
      <c r="D5" s="4" t="s">
        <v>1367</v>
      </c>
      <c r="E5" s="9">
        <v>716.81999999999994</v>
      </c>
      <c r="F5" s="12">
        <v>60305</v>
      </c>
    </row>
    <row r="6" spans="1:8" x14ac:dyDescent="0.2">
      <c r="A6" s="5">
        <v>1</v>
      </c>
      <c r="B6" s="5">
        <v>10101</v>
      </c>
      <c r="C6" s="24" t="s">
        <v>6</v>
      </c>
      <c r="D6" s="4" t="s">
        <v>986</v>
      </c>
      <c r="E6" s="9">
        <v>465.43999999999994</v>
      </c>
      <c r="F6" s="12">
        <v>39157</v>
      </c>
    </row>
    <row r="7" spans="1:8" x14ac:dyDescent="0.2">
      <c r="A7" s="5">
        <v>1</v>
      </c>
      <c r="B7" s="5">
        <v>10121</v>
      </c>
      <c r="C7" s="24" t="s">
        <v>6</v>
      </c>
      <c r="D7" s="4" t="s">
        <v>1368</v>
      </c>
      <c r="E7" s="9">
        <v>808.9799999999999</v>
      </c>
      <c r="F7" s="12">
        <v>68058</v>
      </c>
    </row>
    <row r="8" spans="1:8" x14ac:dyDescent="0.2">
      <c r="A8" s="5">
        <v>1</v>
      </c>
      <c r="B8" s="5">
        <v>10151</v>
      </c>
      <c r="C8" s="24" t="s">
        <v>6</v>
      </c>
      <c r="D8" s="4" t="s">
        <v>1369</v>
      </c>
      <c r="E8" s="9">
        <v>1718.9700000000003</v>
      </c>
      <c r="F8" s="12">
        <v>144614</v>
      </c>
    </row>
    <row r="9" spans="1:8" x14ac:dyDescent="0.2">
      <c r="A9" s="5">
        <v>1</v>
      </c>
      <c r="B9" s="5">
        <v>10161</v>
      </c>
      <c r="C9" s="24" t="s">
        <v>6</v>
      </c>
      <c r="D9" s="4" t="s">
        <v>1370</v>
      </c>
      <c r="E9" s="9">
        <v>317.18</v>
      </c>
      <c r="F9" s="12">
        <v>26684</v>
      </c>
    </row>
    <row r="10" spans="1:8" x14ac:dyDescent="0.2">
      <c r="A10" s="5">
        <v>1</v>
      </c>
      <c r="B10" s="5">
        <v>10271</v>
      </c>
      <c r="C10" s="24" t="s">
        <v>6</v>
      </c>
      <c r="D10" s="4" t="s">
        <v>1371</v>
      </c>
      <c r="E10" s="9">
        <v>1020.3499999999999</v>
      </c>
      <c r="F10" s="12">
        <v>85840</v>
      </c>
    </row>
    <row r="11" spans="1:8" x14ac:dyDescent="0.2">
      <c r="A11" s="5">
        <v>1</v>
      </c>
      <c r="B11" s="5">
        <v>10341</v>
      </c>
      <c r="C11" s="24" t="s">
        <v>6</v>
      </c>
      <c r="D11" s="4" t="s">
        <v>1372</v>
      </c>
      <c r="E11" s="9">
        <v>314.10000000000002</v>
      </c>
      <c r="F11" s="12">
        <v>26425</v>
      </c>
    </row>
    <row r="12" spans="1:8" x14ac:dyDescent="0.2">
      <c r="A12" s="5">
        <v>1</v>
      </c>
      <c r="B12" s="5">
        <v>10411</v>
      </c>
      <c r="C12" s="24" t="s">
        <v>6</v>
      </c>
      <c r="D12" s="4" t="s">
        <v>7</v>
      </c>
      <c r="E12" s="9">
        <v>297.74</v>
      </c>
      <c r="F12" s="12">
        <v>25048</v>
      </c>
    </row>
    <row r="13" spans="1:8" x14ac:dyDescent="0.2">
      <c r="A13" s="5">
        <v>1</v>
      </c>
      <c r="B13" s="5">
        <v>10421</v>
      </c>
      <c r="C13" s="24" t="s">
        <v>6</v>
      </c>
      <c r="D13" s="4" t="s">
        <v>1373</v>
      </c>
      <c r="E13" s="9">
        <v>1212.77</v>
      </c>
      <c r="F13" s="12">
        <v>102028</v>
      </c>
    </row>
    <row r="14" spans="1:8" x14ac:dyDescent="0.2">
      <c r="A14" s="5">
        <v>1</v>
      </c>
      <c r="B14" s="5">
        <v>10431</v>
      </c>
      <c r="C14" s="24" t="s">
        <v>6</v>
      </c>
      <c r="D14" s="4" t="s">
        <v>8</v>
      </c>
      <c r="E14" s="9">
        <v>2263.02</v>
      </c>
      <c r="F14" s="12">
        <v>190384</v>
      </c>
    </row>
    <row r="15" spans="1:8" x14ac:dyDescent="0.2">
      <c r="A15" s="5">
        <v>1</v>
      </c>
      <c r="B15" s="5">
        <v>10461</v>
      </c>
      <c r="C15" s="24" t="s">
        <v>6</v>
      </c>
      <c r="D15" s="4" t="s">
        <v>9</v>
      </c>
      <c r="E15" s="9">
        <v>902.7399999999999</v>
      </c>
      <c r="F15" s="12">
        <v>75946</v>
      </c>
    </row>
    <row r="16" spans="1:8" x14ac:dyDescent="0.2">
      <c r="A16" s="5">
        <v>1</v>
      </c>
      <c r="B16" s="5">
        <v>10481</v>
      </c>
      <c r="C16" s="24" t="s">
        <v>6</v>
      </c>
      <c r="D16" s="4" t="s">
        <v>987</v>
      </c>
      <c r="E16" s="9">
        <v>820.05</v>
      </c>
      <c r="F16" s="12">
        <v>68989</v>
      </c>
    </row>
    <row r="17" spans="1:6" x14ac:dyDescent="0.2">
      <c r="A17" s="5">
        <v>1</v>
      </c>
      <c r="B17" s="5">
        <v>10482</v>
      </c>
      <c r="C17" s="24" t="s">
        <v>6</v>
      </c>
      <c r="D17" s="4" t="s">
        <v>10</v>
      </c>
      <c r="E17" s="9">
        <v>692.37999999999988</v>
      </c>
      <c r="F17" s="12">
        <v>58249</v>
      </c>
    </row>
    <row r="18" spans="1:6" x14ac:dyDescent="0.2">
      <c r="A18" s="5">
        <v>1</v>
      </c>
      <c r="B18" s="5">
        <v>10502</v>
      </c>
      <c r="C18" s="24" t="s">
        <v>6</v>
      </c>
      <c r="D18" s="4" t="s">
        <v>1374</v>
      </c>
      <c r="E18" s="9">
        <v>1012.55</v>
      </c>
      <c r="F18" s="12">
        <v>85184</v>
      </c>
    </row>
    <row r="19" spans="1:6" x14ac:dyDescent="0.2">
      <c r="A19" s="5">
        <v>1</v>
      </c>
      <c r="B19" s="5">
        <v>10520</v>
      </c>
      <c r="C19" s="24" t="s">
        <v>6</v>
      </c>
      <c r="D19" s="4" t="s">
        <v>1375</v>
      </c>
      <c r="E19" s="9">
        <v>795.22</v>
      </c>
      <c r="F19" s="12">
        <v>66901</v>
      </c>
    </row>
    <row r="20" spans="1:6" x14ac:dyDescent="0.2">
      <c r="A20" s="5">
        <v>1</v>
      </c>
      <c r="B20" s="5">
        <v>10541</v>
      </c>
      <c r="C20" s="24" t="s">
        <v>6</v>
      </c>
      <c r="D20" s="4" t="s">
        <v>1376</v>
      </c>
      <c r="E20" s="9">
        <v>533.71</v>
      </c>
      <c r="F20" s="12">
        <v>44900</v>
      </c>
    </row>
    <row r="21" spans="1:6" x14ac:dyDescent="0.2">
      <c r="A21" s="5">
        <v>1</v>
      </c>
      <c r="B21" s="5">
        <v>10561</v>
      </c>
      <c r="C21" s="24" t="s">
        <v>6</v>
      </c>
      <c r="D21" s="4" t="s">
        <v>988</v>
      </c>
      <c r="E21" s="9">
        <v>569.43000000000006</v>
      </c>
      <c r="F21" s="12">
        <v>47905</v>
      </c>
    </row>
    <row r="22" spans="1:6" x14ac:dyDescent="0.2">
      <c r="A22" s="5">
        <v>1</v>
      </c>
      <c r="B22" s="5">
        <v>10571</v>
      </c>
      <c r="C22" s="24" t="s">
        <v>6</v>
      </c>
      <c r="D22" s="4" t="s">
        <v>1377</v>
      </c>
      <c r="E22" s="9">
        <v>356.39</v>
      </c>
      <c r="F22" s="12">
        <v>29983</v>
      </c>
    </row>
    <row r="23" spans="1:6" x14ac:dyDescent="0.2">
      <c r="A23" s="5">
        <v>1</v>
      </c>
      <c r="B23" s="5">
        <v>10953</v>
      </c>
      <c r="C23" s="24" t="s">
        <v>6</v>
      </c>
      <c r="D23" s="4" t="s">
        <v>1378</v>
      </c>
      <c r="E23" s="9">
        <v>324.94999999999993</v>
      </c>
      <c r="F23" s="12">
        <v>27338</v>
      </c>
    </row>
    <row r="24" spans="1:6" x14ac:dyDescent="0.2">
      <c r="A24" s="5">
        <v>1</v>
      </c>
      <c r="B24" s="5">
        <v>10956</v>
      </c>
      <c r="C24" s="24" t="s">
        <v>6</v>
      </c>
      <c r="D24" s="4" t="s">
        <v>11</v>
      </c>
      <c r="E24" s="9">
        <v>83.33</v>
      </c>
      <c r="F24" s="12">
        <v>7010</v>
      </c>
    </row>
    <row r="25" spans="1:6" x14ac:dyDescent="0.2">
      <c r="A25" s="5">
        <v>1</v>
      </c>
      <c r="B25" s="5">
        <v>10957</v>
      </c>
      <c r="C25" s="24" t="s">
        <v>6</v>
      </c>
      <c r="D25" s="4" t="s">
        <v>12</v>
      </c>
      <c r="E25" s="9">
        <v>108.47</v>
      </c>
      <c r="F25" s="12">
        <v>9125</v>
      </c>
    </row>
    <row r="26" spans="1:6" x14ac:dyDescent="0.2">
      <c r="A26" s="5">
        <v>1</v>
      </c>
      <c r="B26" s="5">
        <v>10981</v>
      </c>
      <c r="C26" s="24" t="s">
        <v>6</v>
      </c>
      <c r="D26" s="4" t="s">
        <v>13</v>
      </c>
      <c r="E26" s="9">
        <v>106.79999999999998</v>
      </c>
      <c r="F26" s="12">
        <v>8985</v>
      </c>
    </row>
    <row r="27" spans="1:6" x14ac:dyDescent="0.2">
      <c r="A27" s="5">
        <v>1</v>
      </c>
      <c r="B27" s="5">
        <v>11011</v>
      </c>
      <c r="C27" s="24" t="s">
        <v>6</v>
      </c>
      <c r="D27" s="4" t="s">
        <v>14</v>
      </c>
      <c r="E27" s="9">
        <v>63.49</v>
      </c>
      <c r="F27" s="12">
        <v>5341</v>
      </c>
    </row>
    <row r="28" spans="1:6" x14ac:dyDescent="0.2">
      <c r="A28" s="25">
        <f>A27</f>
        <v>1</v>
      </c>
      <c r="B28" s="11" t="s">
        <v>848</v>
      </c>
      <c r="C28" s="11"/>
      <c r="D28" s="10" t="str">
        <f>C27</f>
        <v>ALACHUA</v>
      </c>
      <c r="E28" s="18">
        <f>SUM(E4:E27)</f>
        <v>15642.149999999996</v>
      </c>
      <c r="F28" s="13">
        <f>SUM(F4:F27)</f>
        <v>1315947</v>
      </c>
    </row>
    <row r="29" spans="1:6" x14ac:dyDescent="0.2">
      <c r="A29" s="5">
        <v>2</v>
      </c>
      <c r="B29" s="5">
        <v>20012</v>
      </c>
      <c r="C29" s="24" t="s">
        <v>15</v>
      </c>
      <c r="D29" s="4" t="s">
        <v>1379</v>
      </c>
      <c r="E29" s="9">
        <v>1279.9100000000003</v>
      </c>
      <c r="F29" s="12">
        <v>107677</v>
      </c>
    </row>
    <row r="30" spans="1:6" x14ac:dyDescent="0.2">
      <c r="A30" s="5">
        <v>2</v>
      </c>
      <c r="B30" s="5">
        <v>20091</v>
      </c>
      <c r="C30" s="24" t="s">
        <v>15</v>
      </c>
      <c r="D30" s="4" t="s">
        <v>16</v>
      </c>
      <c r="E30" s="9">
        <v>606.21</v>
      </c>
      <c r="F30" s="12">
        <v>50999</v>
      </c>
    </row>
    <row r="31" spans="1:6" x14ac:dyDescent="0.2">
      <c r="A31" s="25">
        <f>A30</f>
        <v>2</v>
      </c>
      <c r="B31" s="11" t="s">
        <v>848</v>
      </c>
      <c r="C31" s="11"/>
      <c r="D31" s="10" t="str">
        <f>C30</f>
        <v>BAKER</v>
      </c>
      <c r="E31" s="18">
        <f>SUM(E29:E30)</f>
        <v>1886.1200000000003</v>
      </c>
      <c r="F31" s="14">
        <f>SUM(F29:F30)</f>
        <v>158676</v>
      </c>
    </row>
    <row r="32" spans="1:6" x14ac:dyDescent="0.2">
      <c r="A32" s="5">
        <v>3</v>
      </c>
      <c r="B32" s="5">
        <v>30061</v>
      </c>
      <c r="C32" s="24" t="s">
        <v>17</v>
      </c>
      <c r="D32" s="4" t="s">
        <v>1380</v>
      </c>
      <c r="E32" s="9">
        <v>1271.95</v>
      </c>
      <c r="F32" s="12">
        <v>107007</v>
      </c>
    </row>
    <row r="33" spans="1:6" x14ac:dyDescent="0.2">
      <c r="A33" s="5">
        <v>3</v>
      </c>
      <c r="B33" s="5">
        <v>30081</v>
      </c>
      <c r="C33" s="24" t="s">
        <v>17</v>
      </c>
      <c r="D33" s="4" t="s">
        <v>989</v>
      </c>
      <c r="E33" s="9">
        <v>564.17000000000007</v>
      </c>
      <c r="F33" s="12">
        <v>47463</v>
      </c>
    </row>
    <row r="34" spans="1:6" x14ac:dyDescent="0.2">
      <c r="A34" s="5">
        <v>3</v>
      </c>
      <c r="B34" s="5">
        <v>30091</v>
      </c>
      <c r="C34" s="24" t="s">
        <v>17</v>
      </c>
      <c r="D34" s="4" t="s">
        <v>990</v>
      </c>
      <c r="E34" s="9">
        <v>470.44999999999993</v>
      </c>
      <c r="F34" s="12">
        <v>39578</v>
      </c>
    </row>
    <row r="35" spans="1:6" x14ac:dyDescent="0.2">
      <c r="A35" s="5">
        <v>3</v>
      </c>
      <c r="B35" s="5">
        <v>30111</v>
      </c>
      <c r="C35" s="24" t="s">
        <v>17</v>
      </c>
      <c r="D35" s="4" t="s">
        <v>991</v>
      </c>
      <c r="E35" s="9">
        <v>329.29999999999995</v>
      </c>
      <c r="F35" s="12">
        <v>27703</v>
      </c>
    </row>
    <row r="36" spans="1:6" x14ac:dyDescent="0.2">
      <c r="A36" s="5">
        <v>3</v>
      </c>
      <c r="B36" s="5">
        <v>30201</v>
      </c>
      <c r="C36" s="24" t="s">
        <v>17</v>
      </c>
      <c r="D36" s="4" t="s">
        <v>992</v>
      </c>
      <c r="E36" s="9">
        <v>736.16999999999985</v>
      </c>
      <c r="F36" s="12">
        <v>61933</v>
      </c>
    </row>
    <row r="37" spans="1:6" x14ac:dyDescent="0.2">
      <c r="A37" s="5">
        <v>3</v>
      </c>
      <c r="B37" s="5">
        <v>30241</v>
      </c>
      <c r="C37" s="24" t="s">
        <v>17</v>
      </c>
      <c r="D37" s="4" t="s">
        <v>1381</v>
      </c>
      <c r="E37" s="9">
        <v>55.819999999999993</v>
      </c>
      <c r="F37" s="12">
        <v>4696</v>
      </c>
    </row>
    <row r="38" spans="1:6" x14ac:dyDescent="0.2">
      <c r="A38" s="5">
        <v>3</v>
      </c>
      <c r="B38" s="5">
        <v>30391</v>
      </c>
      <c r="C38" s="24" t="s">
        <v>17</v>
      </c>
      <c r="D38" s="4" t="s">
        <v>1382</v>
      </c>
      <c r="E38" s="9">
        <v>383.70000000000005</v>
      </c>
      <c r="F38" s="12">
        <v>32280</v>
      </c>
    </row>
    <row r="39" spans="1:6" x14ac:dyDescent="0.2">
      <c r="A39" s="5">
        <v>3</v>
      </c>
      <c r="B39" s="5">
        <v>30491</v>
      </c>
      <c r="C39" s="24" t="s">
        <v>17</v>
      </c>
      <c r="D39" s="4" t="s">
        <v>1383</v>
      </c>
      <c r="E39" s="9">
        <v>1829.05</v>
      </c>
      <c r="F39" s="12">
        <v>153875</v>
      </c>
    </row>
    <row r="40" spans="1:6" x14ac:dyDescent="0.2">
      <c r="A40" s="5">
        <v>3</v>
      </c>
      <c r="B40" s="5">
        <v>30501</v>
      </c>
      <c r="C40" s="24" t="s">
        <v>17</v>
      </c>
      <c r="D40" s="4" t="s">
        <v>18</v>
      </c>
      <c r="E40" s="9">
        <v>850.8599999999999</v>
      </c>
      <c r="F40" s="12">
        <v>71581</v>
      </c>
    </row>
    <row r="41" spans="1:6" x14ac:dyDescent="0.2">
      <c r="A41" s="5">
        <v>3</v>
      </c>
      <c r="B41" s="5">
        <v>30521</v>
      </c>
      <c r="C41" s="24" t="s">
        <v>17</v>
      </c>
      <c r="D41" s="4" t="s">
        <v>19</v>
      </c>
      <c r="E41" s="9">
        <v>581.29999999999995</v>
      </c>
      <c r="F41" s="12">
        <v>48904</v>
      </c>
    </row>
    <row r="42" spans="1:6" x14ac:dyDescent="0.2">
      <c r="A42" s="5">
        <v>3</v>
      </c>
      <c r="B42" s="5">
        <v>30541</v>
      </c>
      <c r="C42" s="24" t="s">
        <v>17</v>
      </c>
      <c r="D42" s="4" t="s">
        <v>20</v>
      </c>
      <c r="E42" s="9">
        <v>1629.3500000000001</v>
      </c>
      <c r="F42" s="12">
        <v>137075</v>
      </c>
    </row>
    <row r="43" spans="1:6" x14ac:dyDescent="0.2">
      <c r="A43" s="5">
        <v>3</v>
      </c>
      <c r="B43" s="5">
        <v>30711</v>
      </c>
      <c r="C43" s="24" t="s">
        <v>17</v>
      </c>
      <c r="D43" s="4" t="s">
        <v>1384</v>
      </c>
      <c r="E43" s="9">
        <v>431.79999999999995</v>
      </c>
      <c r="F43" s="12">
        <v>36327</v>
      </c>
    </row>
    <row r="44" spans="1:6" x14ac:dyDescent="0.2">
      <c r="A44" s="5">
        <v>3</v>
      </c>
      <c r="B44" s="5">
        <v>30731</v>
      </c>
      <c r="C44" s="24" t="s">
        <v>17</v>
      </c>
      <c r="D44" s="4" t="s">
        <v>21</v>
      </c>
      <c r="E44" s="9">
        <v>523.1</v>
      </c>
      <c r="F44" s="12">
        <v>44008</v>
      </c>
    </row>
    <row r="45" spans="1:6" x14ac:dyDescent="0.2">
      <c r="A45" s="5">
        <v>3</v>
      </c>
      <c r="B45" s="5">
        <v>30741</v>
      </c>
      <c r="C45" s="24" t="s">
        <v>17</v>
      </c>
      <c r="D45" s="4" t="s">
        <v>22</v>
      </c>
      <c r="E45" s="9">
        <v>842.28000000000009</v>
      </c>
      <c r="F45" s="12">
        <v>70860</v>
      </c>
    </row>
    <row r="46" spans="1:6" x14ac:dyDescent="0.2">
      <c r="A46" s="5">
        <v>3</v>
      </c>
      <c r="B46" s="5">
        <v>30751</v>
      </c>
      <c r="C46" s="24" t="s">
        <v>17</v>
      </c>
      <c r="D46" s="4" t="s">
        <v>23</v>
      </c>
      <c r="E46" s="9">
        <v>695.4699999999998</v>
      </c>
      <c r="F46" s="12">
        <v>58509</v>
      </c>
    </row>
    <row r="47" spans="1:6" x14ac:dyDescent="0.2">
      <c r="A47" s="5">
        <v>3</v>
      </c>
      <c r="B47" s="5">
        <v>30782</v>
      </c>
      <c r="C47" s="24" t="s">
        <v>17</v>
      </c>
      <c r="D47" s="4" t="s">
        <v>993</v>
      </c>
      <c r="E47" s="9">
        <v>102.21</v>
      </c>
      <c r="F47" s="12">
        <v>8599</v>
      </c>
    </row>
    <row r="48" spans="1:6" x14ac:dyDescent="0.2">
      <c r="A48" s="5">
        <v>3</v>
      </c>
      <c r="B48" s="5">
        <v>32701</v>
      </c>
      <c r="C48" s="24" t="s">
        <v>17</v>
      </c>
      <c r="D48" s="4" t="s">
        <v>24</v>
      </c>
      <c r="E48" s="9">
        <v>306.93000000000006</v>
      </c>
      <c r="F48" s="12">
        <v>25822</v>
      </c>
    </row>
    <row r="49" spans="1:6" x14ac:dyDescent="0.2">
      <c r="A49" s="5">
        <v>3</v>
      </c>
      <c r="B49" s="5">
        <v>32711</v>
      </c>
      <c r="C49" s="24" t="s">
        <v>17</v>
      </c>
      <c r="D49" s="4" t="s">
        <v>25</v>
      </c>
      <c r="E49" s="9">
        <v>708.89</v>
      </c>
      <c r="F49" s="12">
        <v>59638</v>
      </c>
    </row>
    <row r="50" spans="1:6" x14ac:dyDescent="0.2">
      <c r="A50" s="5">
        <v>3</v>
      </c>
      <c r="B50" s="5">
        <v>37004</v>
      </c>
      <c r="C50" s="24" t="s">
        <v>17</v>
      </c>
      <c r="D50" s="4" t="s">
        <v>26</v>
      </c>
      <c r="E50" s="9">
        <v>35.19</v>
      </c>
      <c r="F50" s="12">
        <v>2960</v>
      </c>
    </row>
    <row r="51" spans="1:6" x14ac:dyDescent="0.2">
      <c r="A51" s="5">
        <v>3</v>
      </c>
      <c r="B51" s="5">
        <v>37023</v>
      </c>
      <c r="C51" s="24" t="s">
        <v>17</v>
      </c>
      <c r="D51" s="4" t="s">
        <v>1385</v>
      </c>
      <c r="E51" s="9">
        <v>142.86999999999998</v>
      </c>
      <c r="F51" s="12">
        <v>12019</v>
      </c>
    </row>
    <row r="52" spans="1:6" x14ac:dyDescent="0.2">
      <c r="A52" s="25">
        <f>A51</f>
        <v>3</v>
      </c>
      <c r="B52" s="11" t="s">
        <v>848</v>
      </c>
      <c r="C52" s="11"/>
      <c r="D52" s="10" t="str">
        <f>C51</f>
        <v>BAY</v>
      </c>
      <c r="E52" s="18">
        <f>SUM(E32:E51)</f>
        <v>12490.86</v>
      </c>
      <c r="F52" s="13">
        <f>SUM(F32:F51)</f>
        <v>1050837</v>
      </c>
    </row>
    <row r="53" spans="1:6" x14ac:dyDescent="0.2">
      <c r="A53" s="5">
        <v>4</v>
      </c>
      <c r="B53" s="5">
        <v>40021</v>
      </c>
      <c r="C53" s="24" t="s">
        <v>27</v>
      </c>
      <c r="D53" s="4" t="s">
        <v>1386</v>
      </c>
      <c r="E53" s="9">
        <v>633</v>
      </c>
      <c r="F53" s="12">
        <v>53253</v>
      </c>
    </row>
    <row r="54" spans="1:6" x14ac:dyDescent="0.2">
      <c r="A54" s="5">
        <v>4</v>
      </c>
      <c r="B54" s="5">
        <v>40051</v>
      </c>
      <c r="C54" s="24" t="s">
        <v>27</v>
      </c>
      <c r="D54" s="4" t="s">
        <v>1387</v>
      </c>
      <c r="E54" s="9">
        <v>522.35000000000014</v>
      </c>
      <c r="F54" s="12">
        <v>43944</v>
      </c>
    </row>
    <row r="55" spans="1:6" x14ac:dyDescent="0.2">
      <c r="A55" s="5">
        <v>4</v>
      </c>
      <c r="B55" s="5">
        <v>40081</v>
      </c>
      <c r="C55" s="24" t="s">
        <v>27</v>
      </c>
      <c r="D55" s="4" t="s">
        <v>995</v>
      </c>
      <c r="E55" s="9">
        <v>723.32</v>
      </c>
      <c r="F55" s="12">
        <v>60852</v>
      </c>
    </row>
    <row r="56" spans="1:6" x14ac:dyDescent="0.2">
      <c r="A56" s="5">
        <v>4</v>
      </c>
      <c r="B56" s="5">
        <v>40131</v>
      </c>
      <c r="C56" s="24" t="s">
        <v>27</v>
      </c>
      <c r="D56" s="4" t="s">
        <v>1388</v>
      </c>
      <c r="E56" s="9">
        <v>237.48000000000002</v>
      </c>
      <c r="F56" s="12">
        <v>19979</v>
      </c>
    </row>
    <row r="57" spans="1:6" x14ac:dyDescent="0.2">
      <c r="A57" s="25">
        <f>A56</f>
        <v>4</v>
      </c>
      <c r="B57" s="11" t="s">
        <v>848</v>
      </c>
      <c r="C57" s="11"/>
      <c r="D57" s="10" t="str">
        <f>C56</f>
        <v>BRADFORD</v>
      </c>
      <c r="E57" s="18">
        <f>SUM(E53:E56)</f>
        <v>2116.15</v>
      </c>
      <c r="F57" s="13">
        <f>SUM(F53:F56)</f>
        <v>178028</v>
      </c>
    </row>
    <row r="58" spans="1:6" x14ac:dyDescent="0.2">
      <c r="A58" s="5">
        <v>5</v>
      </c>
      <c r="B58" s="5">
        <v>50051</v>
      </c>
      <c r="C58" s="24" t="s">
        <v>28</v>
      </c>
      <c r="D58" s="4" t="s">
        <v>1194</v>
      </c>
      <c r="E58" s="9">
        <v>445.51</v>
      </c>
      <c r="F58" s="12">
        <v>37480</v>
      </c>
    </row>
    <row r="59" spans="1:6" x14ac:dyDescent="0.2">
      <c r="A59" s="5">
        <v>5</v>
      </c>
      <c r="B59" s="5">
        <v>50091</v>
      </c>
      <c r="C59" s="24" t="s">
        <v>28</v>
      </c>
      <c r="D59" s="4" t="s">
        <v>996</v>
      </c>
      <c r="E59" s="9">
        <v>432.46</v>
      </c>
      <c r="F59" s="12">
        <v>36382</v>
      </c>
    </row>
    <row r="60" spans="1:6" x14ac:dyDescent="0.2">
      <c r="A60" s="5">
        <v>5</v>
      </c>
      <c r="B60" s="5">
        <v>50122</v>
      </c>
      <c r="C60" s="24" t="s">
        <v>28</v>
      </c>
      <c r="D60" s="4" t="s">
        <v>29</v>
      </c>
      <c r="E60" s="9">
        <v>469.3</v>
      </c>
      <c r="F60" s="12">
        <v>39481</v>
      </c>
    </row>
    <row r="61" spans="1:6" x14ac:dyDescent="0.2">
      <c r="A61" s="5">
        <v>5</v>
      </c>
      <c r="B61" s="5">
        <v>50191</v>
      </c>
      <c r="C61" s="24" t="s">
        <v>28</v>
      </c>
      <c r="D61" s="4" t="s">
        <v>849</v>
      </c>
      <c r="E61" s="9">
        <v>423.06999999999994</v>
      </c>
      <c r="F61" s="12">
        <v>35592</v>
      </c>
    </row>
    <row r="62" spans="1:6" x14ac:dyDescent="0.2">
      <c r="A62" s="5">
        <v>5</v>
      </c>
      <c r="B62" s="5">
        <v>50301</v>
      </c>
      <c r="C62" s="24" t="s">
        <v>28</v>
      </c>
      <c r="D62" s="4" t="s">
        <v>30</v>
      </c>
      <c r="E62" s="9">
        <v>555.90999999999985</v>
      </c>
      <c r="F62" s="12">
        <v>46768</v>
      </c>
    </row>
    <row r="63" spans="1:6" x14ac:dyDescent="0.2">
      <c r="A63" s="5">
        <v>5</v>
      </c>
      <c r="B63" s="5">
        <v>50302</v>
      </c>
      <c r="C63" s="24" t="s">
        <v>28</v>
      </c>
      <c r="D63" s="4" t="s">
        <v>1389</v>
      </c>
      <c r="E63" s="9">
        <v>1412</v>
      </c>
      <c r="F63" s="12">
        <v>118789</v>
      </c>
    </row>
    <row r="64" spans="1:6" x14ac:dyDescent="0.2">
      <c r="A64" s="5">
        <v>5</v>
      </c>
      <c r="B64" s="5">
        <v>51011</v>
      </c>
      <c r="C64" s="24" t="s">
        <v>28</v>
      </c>
      <c r="D64" s="4" t="s">
        <v>1390</v>
      </c>
      <c r="E64" s="9">
        <v>1490.64</v>
      </c>
      <c r="F64" s="12">
        <v>125405</v>
      </c>
    </row>
    <row r="65" spans="1:6" x14ac:dyDescent="0.2">
      <c r="A65" s="5">
        <v>5</v>
      </c>
      <c r="B65" s="5">
        <v>51041</v>
      </c>
      <c r="C65" s="24" t="s">
        <v>28</v>
      </c>
      <c r="D65" s="4" t="s">
        <v>1391</v>
      </c>
      <c r="E65" s="9">
        <v>439.19</v>
      </c>
      <c r="F65" s="12">
        <v>36948</v>
      </c>
    </row>
    <row r="66" spans="1:6" x14ac:dyDescent="0.2">
      <c r="A66" s="5">
        <v>5</v>
      </c>
      <c r="B66" s="5">
        <v>51101</v>
      </c>
      <c r="C66" s="24" t="s">
        <v>28</v>
      </c>
      <c r="D66" s="4" t="s">
        <v>1392</v>
      </c>
      <c r="E66" s="9">
        <v>434.97</v>
      </c>
      <c r="F66" s="12">
        <v>36593</v>
      </c>
    </row>
    <row r="67" spans="1:6" x14ac:dyDescent="0.2">
      <c r="A67" s="5">
        <v>5</v>
      </c>
      <c r="B67" s="5">
        <v>51151</v>
      </c>
      <c r="C67" s="24" t="s">
        <v>28</v>
      </c>
      <c r="D67" s="4" t="s">
        <v>997</v>
      </c>
      <c r="E67" s="9">
        <v>426.95999999999992</v>
      </c>
      <c r="F67" s="12">
        <v>35919</v>
      </c>
    </row>
    <row r="68" spans="1:6" x14ac:dyDescent="0.2">
      <c r="A68" s="5">
        <v>5</v>
      </c>
      <c r="B68" s="5">
        <v>51161</v>
      </c>
      <c r="C68" s="24" t="s">
        <v>28</v>
      </c>
      <c r="D68" s="4" t="s">
        <v>31</v>
      </c>
      <c r="E68" s="9">
        <v>904.01</v>
      </c>
      <c r="F68" s="12">
        <v>76053</v>
      </c>
    </row>
    <row r="69" spans="1:6" x14ac:dyDescent="0.2">
      <c r="A69" s="5">
        <v>5</v>
      </c>
      <c r="B69" s="5">
        <v>51171</v>
      </c>
      <c r="C69" s="24" t="s">
        <v>28</v>
      </c>
      <c r="D69" s="4" t="s">
        <v>32</v>
      </c>
      <c r="E69" s="9">
        <v>2080.0699999999997</v>
      </c>
      <c r="F69" s="12">
        <v>174993</v>
      </c>
    </row>
    <row r="70" spans="1:6" x14ac:dyDescent="0.2">
      <c r="A70" s="5">
        <v>5</v>
      </c>
      <c r="B70" s="5">
        <v>52011</v>
      </c>
      <c r="C70" s="24" t="s">
        <v>28</v>
      </c>
      <c r="D70" s="4" t="s">
        <v>998</v>
      </c>
      <c r="E70" s="9">
        <v>1992.8500000000004</v>
      </c>
      <c r="F70" s="12">
        <v>167655</v>
      </c>
    </row>
    <row r="71" spans="1:6" x14ac:dyDescent="0.2">
      <c r="A71" s="5">
        <v>5</v>
      </c>
      <c r="B71" s="5">
        <v>52042</v>
      </c>
      <c r="C71" s="24" t="s">
        <v>28</v>
      </c>
      <c r="D71" s="4" t="s">
        <v>33</v>
      </c>
      <c r="E71" s="9">
        <v>602.98</v>
      </c>
      <c r="F71" s="12">
        <v>50728</v>
      </c>
    </row>
    <row r="72" spans="1:6" x14ac:dyDescent="0.2">
      <c r="A72" s="5">
        <v>5</v>
      </c>
      <c r="B72" s="5">
        <v>52081</v>
      </c>
      <c r="C72" s="24" t="s">
        <v>28</v>
      </c>
      <c r="D72" s="4" t="s">
        <v>994</v>
      </c>
      <c r="E72" s="9">
        <v>511.51</v>
      </c>
      <c r="F72" s="12">
        <v>43032</v>
      </c>
    </row>
    <row r="73" spans="1:6" x14ac:dyDescent="0.2">
      <c r="A73" s="5">
        <v>5</v>
      </c>
      <c r="B73" s="5">
        <v>52171</v>
      </c>
      <c r="C73" s="24" t="s">
        <v>28</v>
      </c>
      <c r="D73" s="4" t="s">
        <v>850</v>
      </c>
      <c r="E73" s="9">
        <v>675.54</v>
      </c>
      <c r="F73" s="12">
        <v>56832</v>
      </c>
    </row>
    <row r="74" spans="1:6" x14ac:dyDescent="0.2">
      <c r="A74" s="5">
        <v>5</v>
      </c>
      <c r="B74" s="5">
        <v>52211</v>
      </c>
      <c r="C74" s="24" t="s">
        <v>28</v>
      </c>
      <c r="D74" s="4" t="s">
        <v>1300</v>
      </c>
      <c r="E74" s="9">
        <v>1967.5599999999997</v>
      </c>
      <c r="F74" s="12">
        <v>165528</v>
      </c>
    </row>
    <row r="75" spans="1:6" x14ac:dyDescent="0.2">
      <c r="A75" s="5">
        <v>5</v>
      </c>
      <c r="B75" s="5">
        <v>53021</v>
      </c>
      <c r="C75" s="24" t="s">
        <v>28</v>
      </c>
      <c r="D75" s="4" t="s">
        <v>1393</v>
      </c>
      <c r="E75" s="9">
        <v>1044.5099999999998</v>
      </c>
      <c r="F75" s="12">
        <v>87873</v>
      </c>
    </row>
    <row r="76" spans="1:6" x14ac:dyDescent="0.2">
      <c r="A76" s="5">
        <v>5</v>
      </c>
      <c r="B76" s="5">
        <v>53041</v>
      </c>
      <c r="C76" s="24" t="s">
        <v>28</v>
      </c>
      <c r="D76" s="4" t="s">
        <v>896</v>
      </c>
      <c r="E76" s="9">
        <v>421.13</v>
      </c>
      <c r="F76" s="12">
        <v>35429</v>
      </c>
    </row>
    <row r="77" spans="1:6" x14ac:dyDescent="0.2">
      <c r="A77" s="5">
        <v>5</v>
      </c>
      <c r="B77" s="5">
        <v>53121</v>
      </c>
      <c r="C77" s="24" t="s">
        <v>28</v>
      </c>
      <c r="D77" s="4" t="s">
        <v>34</v>
      </c>
      <c r="E77" s="9">
        <v>574.45000000000005</v>
      </c>
      <c r="F77" s="12">
        <v>48328</v>
      </c>
    </row>
    <row r="78" spans="1:6" x14ac:dyDescent="0.2">
      <c r="A78" s="5">
        <v>5</v>
      </c>
      <c r="B78" s="5">
        <v>53131</v>
      </c>
      <c r="C78" s="24" t="s">
        <v>28</v>
      </c>
      <c r="D78" s="4" t="s">
        <v>35</v>
      </c>
      <c r="E78" s="9">
        <v>568.8399999999998</v>
      </c>
      <c r="F78" s="12">
        <v>47856</v>
      </c>
    </row>
    <row r="79" spans="1:6" x14ac:dyDescent="0.2">
      <c r="A79" s="5">
        <v>5</v>
      </c>
      <c r="B79" s="5">
        <v>53141</v>
      </c>
      <c r="C79" s="24" t="s">
        <v>28</v>
      </c>
      <c r="D79" s="4" t="s">
        <v>36</v>
      </c>
      <c r="E79" s="9">
        <v>901.65</v>
      </c>
      <c r="F79" s="12">
        <v>75854</v>
      </c>
    </row>
    <row r="80" spans="1:6" x14ac:dyDescent="0.2">
      <c r="A80" s="5">
        <v>5</v>
      </c>
      <c r="B80" s="5">
        <v>53151</v>
      </c>
      <c r="C80" s="24" t="s">
        <v>28</v>
      </c>
      <c r="D80" s="4" t="s">
        <v>37</v>
      </c>
      <c r="E80" s="9">
        <v>690.95</v>
      </c>
      <c r="F80" s="12">
        <v>58128</v>
      </c>
    </row>
    <row r="81" spans="1:6" x14ac:dyDescent="0.2">
      <c r="A81" s="5">
        <v>5</v>
      </c>
      <c r="B81" s="5">
        <v>53161</v>
      </c>
      <c r="C81" s="24" t="s">
        <v>28</v>
      </c>
      <c r="D81" s="4" t="s">
        <v>38</v>
      </c>
      <c r="E81" s="9">
        <v>887.70999999999992</v>
      </c>
      <c r="F81" s="12">
        <v>74682</v>
      </c>
    </row>
    <row r="82" spans="1:6" x14ac:dyDescent="0.2">
      <c r="A82" s="5">
        <v>5</v>
      </c>
      <c r="B82" s="5">
        <v>53171</v>
      </c>
      <c r="C82" s="24" t="s">
        <v>28</v>
      </c>
      <c r="D82" s="4" t="s">
        <v>1394</v>
      </c>
      <c r="E82" s="9">
        <v>730.41999999999985</v>
      </c>
      <c r="F82" s="12">
        <v>61449</v>
      </c>
    </row>
    <row r="83" spans="1:6" x14ac:dyDescent="0.2">
      <c r="A83" s="5">
        <v>5</v>
      </c>
      <c r="B83" s="5">
        <v>54021</v>
      </c>
      <c r="C83" s="24" t="s">
        <v>28</v>
      </c>
      <c r="D83" s="4" t="s">
        <v>39</v>
      </c>
      <c r="E83" s="9">
        <v>891.75</v>
      </c>
      <c r="F83" s="12">
        <v>75021</v>
      </c>
    </row>
    <row r="84" spans="1:6" x14ac:dyDescent="0.2">
      <c r="A84" s="5">
        <v>5</v>
      </c>
      <c r="B84" s="5">
        <v>54041</v>
      </c>
      <c r="C84" s="24" t="s">
        <v>28</v>
      </c>
      <c r="D84" s="4" t="s">
        <v>40</v>
      </c>
      <c r="E84" s="9">
        <v>564.1099999999999</v>
      </c>
      <c r="F84" s="12">
        <v>47458</v>
      </c>
    </row>
    <row r="85" spans="1:6" x14ac:dyDescent="0.2">
      <c r="A85" s="5">
        <v>5</v>
      </c>
      <c r="B85" s="5">
        <v>54071</v>
      </c>
      <c r="C85" s="24" t="s">
        <v>28</v>
      </c>
      <c r="D85" s="4" t="s">
        <v>41</v>
      </c>
      <c r="E85" s="9">
        <v>475.78</v>
      </c>
      <c r="F85" s="12">
        <v>40027</v>
      </c>
    </row>
    <row r="86" spans="1:6" x14ac:dyDescent="0.2">
      <c r="A86" s="5">
        <v>5</v>
      </c>
      <c r="B86" s="5">
        <v>54111</v>
      </c>
      <c r="C86" s="24" t="s">
        <v>28</v>
      </c>
      <c r="D86" s="4" t="s">
        <v>851</v>
      </c>
      <c r="E86" s="9">
        <v>473.33999999999992</v>
      </c>
      <c r="F86" s="12">
        <v>39821</v>
      </c>
    </row>
    <row r="87" spans="1:6" x14ac:dyDescent="0.2">
      <c r="A87" s="5">
        <v>5</v>
      </c>
      <c r="B87" s="5">
        <v>54121</v>
      </c>
      <c r="C87" s="24" t="s">
        <v>28</v>
      </c>
      <c r="D87" s="4" t="s">
        <v>42</v>
      </c>
      <c r="E87" s="9">
        <v>631.44999999999982</v>
      </c>
      <c r="F87" s="12">
        <v>53123</v>
      </c>
    </row>
    <row r="88" spans="1:6" x14ac:dyDescent="0.2">
      <c r="A88" s="5">
        <v>5</v>
      </c>
      <c r="B88" s="5">
        <v>55011</v>
      </c>
      <c r="C88" s="24" t="s">
        <v>28</v>
      </c>
      <c r="D88" s="4" t="s">
        <v>43</v>
      </c>
      <c r="E88" s="9">
        <v>976.12999999999988</v>
      </c>
      <c r="F88" s="12">
        <v>82120</v>
      </c>
    </row>
    <row r="89" spans="1:6" x14ac:dyDescent="0.2">
      <c r="A89" s="5">
        <v>5</v>
      </c>
      <c r="B89" s="5">
        <v>55012</v>
      </c>
      <c r="C89" s="24" t="s">
        <v>28</v>
      </c>
      <c r="D89" s="4" t="s">
        <v>44</v>
      </c>
      <c r="E89" s="9">
        <v>277.88</v>
      </c>
      <c r="F89" s="12">
        <v>23378</v>
      </c>
    </row>
    <row r="90" spans="1:6" x14ac:dyDescent="0.2">
      <c r="A90" s="5">
        <v>5</v>
      </c>
      <c r="B90" s="5">
        <v>55021</v>
      </c>
      <c r="C90" s="24" t="s">
        <v>28</v>
      </c>
      <c r="D90" s="4" t="s">
        <v>45</v>
      </c>
      <c r="E90" s="9">
        <v>405.69</v>
      </c>
      <c r="F90" s="12">
        <v>34130</v>
      </c>
    </row>
    <row r="91" spans="1:6" x14ac:dyDescent="0.2">
      <c r="A91" s="5">
        <v>5</v>
      </c>
      <c r="B91" s="5">
        <v>55031</v>
      </c>
      <c r="C91" s="24" t="s">
        <v>28</v>
      </c>
      <c r="D91" s="4" t="s">
        <v>999</v>
      </c>
      <c r="E91" s="9">
        <v>268.94000000000005</v>
      </c>
      <c r="F91" s="12">
        <v>22625</v>
      </c>
    </row>
    <row r="92" spans="1:6" x14ac:dyDescent="0.2">
      <c r="A92" s="5">
        <v>5</v>
      </c>
      <c r="B92" s="5">
        <v>56011</v>
      </c>
      <c r="C92" s="24" t="s">
        <v>28</v>
      </c>
      <c r="D92" s="4" t="s">
        <v>46</v>
      </c>
      <c r="E92" s="9">
        <v>1299.3300000000004</v>
      </c>
      <c r="F92" s="12">
        <v>109311</v>
      </c>
    </row>
    <row r="93" spans="1:6" x14ac:dyDescent="0.2">
      <c r="A93" s="5">
        <v>5</v>
      </c>
      <c r="B93" s="5">
        <v>56012</v>
      </c>
      <c r="C93" s="24" t="s">
        <v>28</v>
      </c>
      <c r="D93" s="4" t="s">
        <v>47</v>
      </c>
      <c r="E93" s="9">
        <v>544.40000000000009</v>
      </c>
      <c r="F93" s="12">
        <v>45799</v>
      </c>
    </row>
    <row r="94" spans="1:6" x14ac:dyDescent="0.2">
      <c r="A94" s="5">
        <v>5</v>
      </c>
      <c r="B94" s="5">
        <v>56013</v>
      </c>
      <c r="C94" s="24" t="s">
        <v>28</v>
      </c>
      <c r="D94" s="4" t="s">
        <v>48</v>
      </c>
      <c r="E94" s="9">
        <v>442.14</v>
      </c>
      <c r="F94" s="12">
        <v>37197</v>
      </c>
    </row>
    <row r="95" spans="1:6" x14ac:dyDescent="0.2">
      <c r="A95" s="5">
        <v>5</v>
      </c>
      <c r="B95" s="5">
        <v>56051</v>
      </c>
      <c r="C95" s="24" t="s">
        <v>28</v>
      </c>
      <c r="D95" s="4" t="s">
        <v>49</v>
      </c>
      <c r="E95" s="9">
        <v>300.57</v>
      </c>
      <c r="F95" s="12">
        <v>25286</v>
      </c>
    </row>
    <row r="96" spans="1:6" x14ac:dyDescent="0.2">
      <c r="A96" s="5">
        <v>5</v>
      </c>
      <c r="B96" s="5">
        <v>56061</v>
      </c>
      <c r="C96" s="24" t="s">
        <v>28</v>
      </c>
      <c r="D96" s="4" t="s">
        <v>50</v>
      </c>
      <c r="E96" s="9">
        <v>403.91999999999996</v>
      </c>
      <c r="F96" s="12">
        <v>33981</v>
      </c>
    </row>
    <row r="97" spans="1:6" x14ac:dyDescent="0.2">
      <c r="A97" s="5">
        <v>5</v>
      </c>
      <c r="B97" s="5">
        <v>56071</v>
      </c>
      <c r="C97" s="24" t="s">
        <v>28</v>
      </c>
      <c r="D97" s="4" t="s">
        <v>51</v>
      </c>
      <c r="E97" s="9">
        <v>499.37</v>
      </c>
      <c r="F97" s="12">
        <v>42011</v>
      </c>
    </row>
    <row r="98" spans="1:6" x14ac:dyDescent="0.2">
      <c r="A98" s="5">
        <v>5</v>
      </c>
      <c r="B98" s="5">
        <v>56081</v>
      </c>
      <c r="C98" s="24" t="s">
        <v>28</v>
      </c>
      <c r="D98" s="4" t="s">
        <v>52</v>
      </c>
      <c r="E98" s="9">
        <v>659.78</v>
      </c>
      <c r="F98" s="12">
        <v>55506</v>
      </c>
    </row>
    <row r="99" spans="1:6" x14ac:dyDescent="0.2">
      <c r="A99" s="5">
        <v>5</v>
      </c>
      <c r="B99" s="5">
        <v>56082</v>
      </c>
      <c r="C99" s="24" t="s">
        <v>28</v>
      </c>
      <c r="D99" s="4" t="s">
        <v>852</v>
      </c>
      <c r="E99" s="9">
        <v>470.75999999999988</v>
      </c>
      <c r="F99" s="12">
        <v>39604</v>
      </c>
    </row>
    <row r="100" spans="1:6" x14ac:dyDescent="0.2">
      <c r="A100" s="5">
        <v>5</v>
      </c>
      <c r="B100" s="5">
        <v>56101</v>
      </c>
      <c r="C100" s="24" t="s">
        <v>28</v>
      </c>
      <c r="D100" s="4" t="s">
        <v>53</v>
      </c>
      <c r="E100" s="9">
        <v>408.64</v>
      </c>
      <c r="F100" s="12">
        <v>34378</v>
      </c>
    </row>
    <row r="101" spans="1:6" x14ac:dyDescent="0.2">
      <c r="A101" s="5">
        <v>5</v>
      </c>
      <c r="B101" s="5">
        <v>56507</v>
      </c>
      <c r="C101" s="24" t="s">
        <v>28</v>
      </c>
      <c r="D101" s="4" t="s">
        <v>1000</v>
      </c>
      <c r="E101" s="9">
        <v>1913.4600000000003</v>
      </c>
      <c r="F101" s="12">
        <v>160976</v>
      </c>
    </row>
    <row r="102" spans="1:6" x14ac:dyDescent="0.2">
      <c r="A102" s="5">
        <v>5</v>
      </c>
      <c r="B102" s="5">
        <v>56508</v>
      </c>
      <c r="C102" s="24" t="s">
        <v>28</v>
      </c>
      <c r="D102" s="4" t="s">
        <v>1395</v>
      </c>
      <c r="E102" s="9">
        <v>557.81000000000017</v>
      </c>
      <c r="F102" s="12">
        <v>46928</v>
      </c>
    </row>
    <row r="103" spans="1:6" x14ac:dyDescent="0.2">
      <c r="A103" s="5">
        <v>5</v>
      </c>
      <c r="B103" s="5">
        <v>56511</v>
      </c>
      <c r="C103" s="24" t="s">
        <v>28</v>
      </c>
      <c r="D103" s="4" t="s">
        <v>54</v>
      </c>
      <c r="E103" s="9">
        <v>135.01</v>
      </c>
      <c r="F103" s="12">
        <v>11358</v>
      </c>
    </row>
    <row r="104" spans="1:6" x14ac:dyDescent="0.2">
      <c r="A104" s="5">
        <v>5</v>
      </c>
      <c r="B104" s="5">
        <v>56515</v>
      </c>
      <c r="C104" s="24" t="s">
        <v>28</v>
      </c>
      <c r="D104" s="4" t="s">
        <v>853</v>
      </c>
      <c r="E104" s="9">
        <v>655.90000000000009</v>
      </c>
      <c r="F104" s="12">
        <v>55180</v>
      </c>
    </row>
    <row r="105" spans="1:6" x14ac:dyDescent="0.2">
      <c r="A105" s="5">
        <v>5</v>
      </c>
      <c r="B105" s="5">
        <v>56521</v>
      </c>
      <c r="C105" s="24" t="s">
        <v>28</v>
      </c>
      <c r="D105" s="4" t="s">
        <v>1396</v>
      </c>
      <c r="E105" s="9">
        <v>222.49</v>
      </c>
      <c r="F105" s="12">
        <v>18718</v>
      </c>
    </row>
    <row r="106" spans="1:6" x14ac:dyDescent="0.2">
      <c r="A106" s="5">
        <v>5</v>
      </c>
      <c r="B106" s="5">
        <v>56523</v>
      </c>
      <c r="C106" s="24" t="s">
        <v>28</v>
      </c>
      <c r="D106" s="4" t="s">
        <v>1397</v>
      </c>
      <c r="E106" s="9">
        <v>333.35</v>
      </c>
      <c r="F106" s="12">
        <v>28044</v>
      </c>
    </row>
    <row r="107" spans="1:6" x14ac:dyDescent="0.2">
      <c r="A107" s="5">
        <v>5</v>
      </c>
      <c r="B107" s="5">
        <v>56540</v>
      </c>
      <c r="C107" s="24" t="s">
        <v>28</v>
      </c>
      <c r="D107" s="4" t="s">
        <v>55</v>
      </c>
      <c r="E107" s="9">
        <v>1530.25</v>
      </c>
      <c r="F107" s="12">
        <v>128737</v>
      </c>
    </row>
    <row r="108" spans="1:6" x14ac:dyDescent="0.2">
      <c r="A108" s="5">
        <v>5</v>
      </c>
      <c r="B108" s="5">
        <v>56543</v>
      </c>
      <c r="C108" s="24" t="s">
        <v>28</v>
      </c>
      <c r="D108" s="4" t="s">
        <v>854</v>
      </c>
      <c r="E108" s="9">
        <v>1051.19</v>
      </c>
      <c r="F108" s="12">
        <v>88435</v>
      </c>
    </row>
    <row r="109" spans="1:6" x14ac:dyDescent="0.2">
      <c r="A109" s="5">
        <v>5</v>
      </c>
      <c r="B109" s="5">
        <v>56554</v>
      </c>
      <c r="C109" s="24" t="s">
        <v>28</v>
      </c>
      <c r="D109" s="4" t="s">
        <v>56</v>
      </c>
      <c r="E109" s="9">
        <v>824.18000000000006</v>
      </c>
      <c r="F109" s="12">
        <v>69337</v>
      </c>
    </row>
    <row r="110" spans="1:6" x14ac:dyDescent="0.2">
      <c r="A110" s="5">
        <v>5</v>
      </c>
      <c r="B110" s="5">
        <v>56558</v>
      </c>
      <c r="C110" s="24" t="s">
        <v>28</v>
      </c>
      <c r="D110" s="4" t="s">
        <v>57</v>
      </c>
      <c r="E110" s="9">
        <v>632.02000000000021</v>
      </c>
      <c r="F110" s="12">
        <v>53171</v>
      </c>
    </row>
    <row r="111" spans="1:6" x14ac:dyDescent="0.2">
      <c r="A111" s="25">
        <f>A110</f>
        <v>5</v>
      </c>
      <c r="B111" s="11" t="s">
        <v>848</v>
      </c>
      <c r="C111" s="11"/>
      <c r="D111" s="10" t="str">
        <f>C110</f>
        <v>BREVARD</v>
      </c>
      <c r="E111" s="18">
        <f>SUM(E58:E110)</f>
        <v>38933.829999999994</v>
      </c>
      <c r="F111" s="13">
        <f>SUM(F58:F110)</f>
        <v>3275437</v>
      </c>
    </row>
    <row r="112" spans="1:6" x14ac:dyDescent="0.2">
      <c r="A112" s="5">
        <v>6</v>
      </c>
      <c r="B112" s="5">
        <v>60021</v>
      </c>
      <c r="C112" s="24" t="s">
        <v>58</v>
      </c>
      <c r="D112" s="4" t="s">
        <v>1398</v>
      </c>
      <c r="E112" s="9">
        <v>1080.1600000000001</v>
      </c>
      <c r="F112" s="12">
        <v>90872</v>
      </c>
    </row>
    <row r="113" spans="1:6" x14ac:dyDescent="0.2">
      <c r="A113" s="5">
        <v>6</v>
      </c>
      <c r="B113" s="5">
        <v>60031</v>
      </c>
      <c r="C113" s="24" t="s">
        <v>58</v>
      </c>
      <c r="D113" s="4" t="s">
        <v>1001</v>
      </c>
      <c r="E113" s="9">
        <v>530.61999999999989</v>
      </c>
      <c r="F113" s="12">
        <v>44640</v>
      </c>
    </row>
    <row r="114" spans="1:6" x14ac:dyDescent="0.2">
      <c r="A114" s="5">
        <v>6</v>
      </c>
      <c r="B114" s="5">
        <v>60041</v>
      </c>
      <c r="C114" s="24" t="s">
        <v>58</v>
      </c>
      <c r="D114" s="4" t="s">
        <v>1399</v>
      </c>
      <c r="E114" s="9">
        <v>265.89999999999998</v>
      </c>
      <c r="F114" s="12">
        <v>22370</v>
      </c>
    </row>
    <row r="115" spans="1:6" x14ac:dyDescent="0.2">
      <c r="A115" s="5">
        <v>6</v>
      </c>
      <c r="B115" s="5">
        <v>60111</v>
      </c>
      <c r="C115" s="24" t="s">
        <v>58</v>
      </c>
      <c r="D115" s="4" t="s">
        <v>1002</v>
      </c>
      <c r="E115" s="9">
        <v>632.69000000000005</v>
      </c>
      <c r="F115" s="12">
        <v>53227</v>
      </c>
    </row>
    <row r="116" spans="1:6" x14ac:dyDescent="0.2">
      <c r="A116" s="5">
        <v>6</v>
      </c>
      <c r="B116" s="5">
        <v>60131</v>
      </c>
      <c r="C116" s="24" t="s">
        <v>58</v>
      </c>
      <c r="D116" s="4" t="s">
        <v>1400</v>
      </c>
      <c r="E116" s="9">
        <v>1218.8400000000001</v>
      </c>
      <c r="F116" s="12">
        <v>102539</v>
      </c>
    </row>
    <row r="117" spans="1:6" x14ac:dyDescent="0.2">
      <c r="A117" s="5">
        <v>6</v>
      </c>
      <c r="B117" s="5">
        <v>60171</v>
      </c>
      <c r="C117" s="24" t="s">
        <v>58</v>
      </c>
      <c r="D117" s="4" t="s">
        <v>1401</v>
      </c>
      <c r="E117" s="9">
        <v>2280.59</v>
      </c>
      <c r="F117" s="12">
        <v>191862</v>
      </c>
    </row>
    <row r="118" spans="1:6" x14ac:dyDescent="0.2">
      <c r="A118" s="5">
        <v>6</v>
      </c>
      <c r="B118" s="5">
        <v>60185</v>
      </c>
      <c r="C118" s="24" t="s">
        <v>58</v>
      </c>
      <c r="D118" s="4" t="s">
        <v>59</v>
      </c>
      <c r="E118" s="9">
        <v>1273.03</v>
      </c>
      <c r="F118" s="12">
        <v>107098</v>
      </c>
    </row>
    <row r="119" spans="1:6" x14ac:dyDescent="0.2">
      <c r="A119" s="5">
        <v>6</v>
      </c>
      <c r="B119" s="5">
        <v>60201</v>
      </c>
      <c r="C119" s="24" t="s">
        <v>58</v>
      </c>
      <c r="D119" s="4" t="s">
        <v>1402</v>
      </c>
      <c r="E119" s="9">
        <v>293.10000000000008</v>
      </c>
      <c r="F119" s="12">
        <v>24658</v>
      </c>
    </row>
    <row r="120" spans="1:6" x14ac:dyDescent="0.2">
      <c r="A120" s="5">
        <v>6</v>
      </c>
      <c r="B120" s="5">
        <v>60211</v>
      </c>
      <c r="C120" s="24" t="s">
        <v>58</v>
      </c>
      <c r="D120" s="4" t="s">
        <v>1003</v>
      </c>
      <c r="E120" s="9">
        <v>1232.4900000000002</v>
      </c>
      <c r="F120" s="12">
        <v>103687</v>
      </c>
    </row>
    <row r="121" spans="1:6" x14ac:dyDescent="0.2">
      <c r="A121" s="5">
        <v>6</v>
      </c>
      <c r="B121" s="5">
        <v>60241</v>
      </c>
      <c r="C121" s="24" t="s">
        <v>58</v>
      </c>
      <c r="D121" s="4" t="s">
        <v>1403</v>
      </c>
      <c r="E121" s="9">
        <v>1812.0599999999997</v>
      </c>
      <c r="F121" s="12">
        <v>152446</v>
      </c>
    </row>
    <row r="122" spans="1:6" x14ac:dyDescent="0.2">
      <c r="A122" s="5">
        <v>6</v>
      </c>
      <c r="B122" s="5">
        <v>60271</v>
      </c>
      <c r="C122" s="24" t="s">
        <v>58</v>
      </c>
      <c r="D122" s="4" t="s">
        <v>1004</v>
      </c>
      <c r="E122" s="9">
        <v>556.27</v>
      </c>
      <c r="F122" s="12">
        <v>46798</v>
      </c>
    </row>
    <row r="123" spans="1:6" x14ac:dyDescent="0.2">
      <c r="A123" s="5">
        <v>6</v>
      </c>
      <c r="B123" s="5">
        <v>60321</v>
      </c>
      <c r="C123" s="24" t="s">
        <v>58</v>
      </c>
      <c r="D123" s="4" t="s">
        <v>800</v>
      </c>
      <c r="E123" s="9">
        <v>408.95000000000005</v>
      </c>
      <c r="F123" s="12">
        <v>34404</v>
      </c>
    </row>
    <row r="124" spans="1:6" x14ac:dyDescent="0.2">
      <c r="A124" s="5">
        <v>6</v>
      </c>
      <c r="B124" s="5">
        <v>60341</v>
      </c>
      <c r="C124" s="24" t="s">
        <v>58</v>
      </c>
      <c r="D124" s="4" t="s">
        <v>1404</v>
      </c>
      <c r="E124" s="9">
        <v>315.65999999999997</v>
      </c>
      <c r="F124" s="12">
        <v>26556</v>
      </c>
    </row>
    <row r="125" spans="1:6" x14ac:dyDescent="0.2">
      <c r="A125" s="5">
        <v>6</v>
      </c>
      <c r="B125" s="5">
        <v>60361</v>
      </c>
      <c r="C125" s="24" t="s">
        <v>58</v>
      </c>
      <c r="D125" s="4" t="s">
        <v>1005</v>
      </c>
      <c r="E125" s="9">
        <v>1814.0100000000002</v>
      </c>
      <c r="F125" s="12">
        <v>152610</v>
      </c>
    </row>
    <row r="126" spans="1:6" x14ac:dyDescent="0.2">
      <c r="A126" s="5">
        <v>6</v>
      </c>
      <c r="B126" s="5">
        <v>60371</v>
      </c>
      <c r="C126" s="24" t="s">
        <v>58</v>
      </c>
      <c r="D126" s="4" t="s">
        <v>1405</v>
      </c>
      <c r="E126" s="9">
        <v>1923.92</v>
      </c>
      <c r="F126" s="12">
        <v>161856</v>
      </c>
    </row>
    <row r="127" spans="1:6" x14ac:dyDescent="0.2">
      <c r="A127" s="5">
        <v>6</v>
      </c>
      <c r="B127" s="5">
        <v>60391</v>
      </c>
      <c r="C127" s="24" t="s">
        <v>58</v>
      </c>
      <c r="D127" s="4" t="s">
        <v>1006</v>
      </c>
      <c r="E127" s="9">
        <v>382.79999999999995</v>
      </c>
      <c r="F127" s="12">
        <v>32204</v>
      </c>
    </row>
    <row r="128" spans="1:6" x14ac:dyDescent="0.2">
      <c r="A128" s="5">
        <v>6</v>
      </c>
      <c r="B128" s="5">
        <v>60403</v>
      </c>
      <c r="C128" s="24" t="s">
        <v>58</v>
      </c>
      <c r="D128" s="4" t="s">
        <v>1406</v>
      </c>
      <c r="E128" s="9">
        <v>995.04</v>
      </c>
      <c r="F128" s="12">
        <v>83711</v>
      </c>
    </row>
    <row r="129" spans="1:6" x14ac:dyDescent="0.2">
      <c r="A129" s="5">
        <v>6</v>
      </c>
      <c r="B129" s="5">
        <v>60491</v>
      </c>
      <c r="C129" s="24" t="s">
        <v>58</v>
      </c>
      <c r="D129" s="4" t="s">
        <v>60</v>
      </c>
      <c r="E129" s="9">
        <v>491.89000000000004</v>
      </c>
      <c r="F129" s="12">
        <v>41382</v>
      </c>
    </row>
    <row r="130" spans="1:6" x14ac:dyDescent="0.2">
      <c r="A130" s="5">
        <v>6</v>
      </c>
      <c r="B130" s="5">
        <v>60531</v>
      </c>
      <c r="C130" s="24" t="s">
        <v>58</v>
      </c>
      <c r="D130" s="4" t="s">
        <v>1007</v>
      </c>
      <c r="E130" s="9">
        <v>378.37</v>
      </c>
      <c r="F130" s="12">
        <v>31832</v>
      </c>
    </row>
    <row r="131" spans="1:6" x14ac:dyDescent="0.2">
      <c r="A131" s="5">
        <v>6</v>
      </c>
      <c r="B131" s="5">
        <v>60581</v>
      </c>
      <c r="C131" s="24" t="s">
        <v>58</v>
      </c>
      <c r="D131" s="4" t="s">
        <v>1407</v>
      </c>
      <c r="E131" s="9">
        <v>918.09000000000015</v>
      </c>
      <c r="F131" s="12">
        <v>77237</v>
      </c>
    </row>
    <row r="132" spans="1:6" x14ac:dyDescent="0.2">
      <c r="A132" s="5">
        <v>6</v>
      </c>
      <c r="B132" s="5">
        <v>60601</v>
      </c>
      <c r="C132" s="24" t="s">
        <v>58</v>
      </c>
      <c r="D132" s="4" t="s">
        <v>1408</v>
      </c>
      <c r="E132" s="9">
        <v>142.48999999999998</v>
      </c>
      <c r="F132" s="12">
        <v>11987</v>
      </c>
    </row>
    <row r="133" spans="1:6" x14ac:dyDescent="0.2">
      <c r="A133" s="5">
        <v>6</v>
      </c>
      <c r="B133" s="5">
        <v>60611</v>
      </c>
      <c r="C133" s="24" t="s">
        <v>58</v>
      </c>
      <c r="D133" s="4" t="s">
        <v>1409</v>
      </c>
      <c r="E133" s="9">
        <v>346.66999999999996</v>
      </c>
      <c r="F133" s="12">
        <v>29165</v>
      </c>
    </row>
    <row r="134" spans="1:6" x14ac:dyDescent="0.2">
      <c r="A134" s="5">
        <v>6</v>
      </c>
      <c r="B134" s="5">
        <v>60631</v>
      </c>
      <c r="C134" s="24" t="s">
        <v>58</v>
      </c>
      <c r="D134" s="4" t="s">
        <v>855</v>
      </c>
      <c r="E134" s="9">
        <v>452.31999999999994</v>
      </c>
      <c r="F134" s="12">
        <v>38053</v>
      </c>
    </row>
    <row r="135" spans="1:6" x14ac:dyDescent="0.2">
      <c r="A135" s="5">
        <v>6</v>
      </c>
      <c r="B135" s="5">
        <v>60641</v>
      </c>
      <c r="C135" s="24" t="s">
        <v>58</v>
      </c>
      <c r="D135" s="4" t="s">
        <v>61</v>
      </c>
      <c r="E135" s="9">
        <v>530.9</v>
      </c>
      <c r="F135" s="12">
        <v>44664</v>
      </c>
    </row>
    <row r="136" spans="1:6" x14ac:dyDescent="0.2">
      <c r="A136" s="5">
        <v>6</v>
      </c>
      <c r="B136" s="5">
        <v>60653</v>
      </c>
      <c r="C136" s="24" t="s">
        <v>58</v>
      </c>
      <c r="D136" s="4" t="s">
        <v>1008</v>
      </c>
      <c r="E136" s="9">
        <v>37.439999999999991</v>
      </c>
      <c r="F136" s="12">
        <v>3150</v>
      </c>
    </row>
    <row r="137" spans="1:6" x14ac:dyDescent="0.2">
      <c r="A137" s="5">
        <v>6</v>
      </c>
      <c r="B137" s="5">
        <v>60691</v>
      </c>
      <c r="C137" s="24" t="s">
        <v>58</v>
      </c>
      <c r="D137" s="4" t="s">
        <v>1410</v>
      </c>
      <c r="E137" s="9">
        <v>527.79</v>
      </c>
      <c r="F137" s="12">
        <v>44402</v>
      </c>
    </row>
    <row r="138" spans="1:6" x14ac:dyDescent="0.2">
      <c r="A138" s="5">
        <v>6</v>
      </c>
      <c r="B138" s="5">
        <v>60711</v>
      </c>
      <c r="C138" s="24" t="s">
        <v>58</v>
      </c>
      <c r="D138" s="4" t="s">
        <v>1411</v>
      </c>
      <c r="E138" s="9">
        <v>660.93999999999994</v>
      </c>
      <c r="F138" s="12">
        <v>55604</v>
      </c>
    </row>
    <row r="139" spans="1:6" x14ac:dyDescent="0.2">
      <c r="A139" s="5">
        <v>6</v>
      </c>
      <c r="B139" s="5">
        <v>60731</v>
      </c>
      <c r="C139" s="24" t="s">
        <v>58</v>
      </c>
      <c r="D139" s="4" t="s">
        <v>40</v>
      </c>
      <c r="E139" s="9">
        <v>789.33000000000015</v>
      </c>
      <c r="F139" s="12">
        <v>66405</v>
      </c>
    </row>
    <row r="140" spans="1:6" x14ac:dyDescent="0.2">
      <c r="A140" s="5">
        <v>6</v>
      </c>
      <c r="B140" s="5">
        <v>60751</v>
      </c>
      <c r="C140" s="24" t="s">
        <v>58</v>
      </c>
      <c r="D140" s="4" t="s">
        <v>1412</v>
      </c>
      <c r="E140" s="9">
        <v>461.40000000000003</v>
      </c>
      <c r="F140" s="12">
        <v>38817</v>
      </c>
    </row>
    <row r="141" spans="1:6" x14ac:dyDescent="0.2">
      <c r="A141" s="5">
        <v>6</v>
      </c>
      <c r="B141" s="5">
        <v>60761</v>
      </c>
      <c r="C141" s="24" t="s">
        <v>58</v>
      </c>
      <c r="D141" s="4" t="s">
        <v>1375</v>
      </c>
      <c r="E141" s="9">
        <v>690.95</v>
      </c>
      <c r="F141" s="12">
        <v>58128</v>
      </c>
    </row>
    <row r="142" spans="1:6" x14ac:dyDescent="0.2">
      <c r="A142" s="5">
        <v>6</v>
      </c>
      <c r="B142" s="5">
        <v>60841</v>
      </c>
      <c r="C142" s="24" t="s">
        <v>58</v>
      </c>
      <c r="D142" s="4" t="s">
        <v>1413</v>
      </c>
      <c r="E142" s="9">
        <v>530.94000000000005</v>
      </c>
      <c r="F142" s="12">
        <v>44667</v>
      </c>
    </row>
    <row r="143" spans="1:6" x14ac:dyDescent="0.2">
      <c r="A143" s="5">
        <v>6</v>
      </c>
      <c r="B143" s="5">
        <v>60851</v>
      </c>
      <c r="C143" s="24" t="s">
        <v>58</v>
      </c>
      <c r="D143" s="4" t="s">
        <v>62</v>
      </c>
      <c r="E143" s="9">
        <v>713.06999999999994</v>
      </c>
      <c r="F143" s="12">
        <v>59989</v>
      </c>
    </row>
    <row r="144" spans="1:6" x14ac:dyDescent="0.2">
      <c r="A144" s="5">
        <v>6</v>
      </c>
      <c r="B144" s="5">
        <v>60861</v>
      </c>
      <c r="C144" s="24" t="s">
        <v>58</v>
      </c>
      <c r="D144" s="4" t="s">
        <v>1414</v>
      </c>
      <c r="E144" s="9">
        <v>955.1400000000001</v>
      </c>
      <c r="F144" s="12">
        <v>80354</v>
      </c>
    </row>
    <row r="145" spans="1:6" x14ac:dyDescent="0.2">
      <c r="A145" s="5">
        <v>6</v>
      </c>
      <c r="B145" s="5">
        <v>60881</v>
      </c>
      <c r="C145" s="24" t="s">
        <v>58</v>
      </c>
      <c r="D145" s="4" t="s">
        <v>1415</v>
      </c>
      <c r="E145" s="9">
        <v>1543.4299999999998</v>
      </c>
      <c r="F145" s="12">
        <v>129846</v>
      </c>
    </row>
    <row r="146" spans="1:6" x14ac:dyDescent="0.2">
      <c r="A146" s="5">
        <v>6</v>
      </c>
      <c r="B146" s="5">
        <v>60891</v>
      </c>
      <c r="C146" s="24" t="s">
        <v>58</v>
      </c>
      <c r="D146" s="4" t="s">
        <v>1009</v>
      </c>
      <c r="E146" s="9">
        <v>411.37999999999994</v>
      </c>
      <c r="F146" s="12">
        <v>34609</v>
      </c>
    </row>
    <row r="147" spans="1:6" x14ac:dyDescent="0.2">
      <c r="A147" s="5">
        <v>6</v>
      </c>
      <c r="B147" s="5">
        <v>60921</v>
      </c>
      <c r="C147" s="24" t="s">
        <v>58</v>
      </c>
      <c r="D147" s="4" t="s">
        <v>1010</v>
      </c>
      <c r="E147" s="9">
        <v>575.42999999999995</v>
      </c>
      <c r="F147" s="12">
        <v>48410</v>
      </c>
    </row>
    <row r="148" spans="1:6" x14ac:dyDescent="0.2">
      <c r="A148" s="5">
        <v>6</v>
      </c>
      <c r="B148" s="5">
        <v>60941</v>
      </c>
      <c r="C148" s="24" t="s">
        <v>58</v>
      </c>
      <c r="D148" s="4" t="s">
        <v>1011</v>
      </c>
      <c r="E148" s="9">
        <v>548.49</v>
      </c>
      <c r="F148" s="12">
        <v>46144</v>
      </c>
    </row>
    <row r="149" spans="1:6" x14ac:dyDescent="0.2">
      <c r="A149" s="5">
        <v>6</v>
      </c>
      <c r="B149" s="5">
        <v>60951</v>
      </c>
      <c r="C149" s="24" t="s">
        <v>58</v>
      </c>
      <c r="D149" s="4" t="s">
        <v>63</v>
      </c>
      <c r="E149" s="9">
        <v>2161.0499999999997</v>
      </c>
      <c r="F149" s="12">
        <v>181806</v>
      </c>
    </row>
    <row r="150" spans="1:6" x14ac:dyDescent="0.2">
      <c r="A150" s="5">
        <v>6</v>
      </c>
      <c r="B150" s="5">
        <v>60971</v>
      </c>
      <c r="C150" s="24" t="s">
        <v>58</v>
      </c>
      <c r="D150" s="4" t="s">
        <v>1416</v>
      </c>
      <c r="E150" s="9">
        <v>566.04</v>
      </c>
      <c r="F150" s="12">
        <v>47620</v>
      </c>
    </row>
    <row r="151" spans="1:6" x14ac:dyDescent="0.2">
      <c r="A151" s="5">
        <v>6</v>
      </c>
      <c r="B151" s="5">
        <v>61051</v>
      </c>
      <c r="C151" s="24" t="s">
        <v>58</v>
      </c>
      <c r="D151" s="4" t="s">
        <v>64</v>
      </c>
      <c r="E151" s="9">
        <v>543.49</v>
      </c>
      <c r="F151" s="12">
        <v>45723</v>
      </c>
    </row>
    <row r="152" spans="1:6" x14ac:dyDescent="0.2">
      <c r="A152" s="5">
        <v>6</v>
      </c>
      <c r="B152" s="5">
        <v>61131</v>
      </c>
      <c r="C152" s="24" t="s">
        <v>58</v>
      </c>
      <c r="D152" s="4" t="s">
        <v>1012</v>
      </c>
      <c r="E152" s="9">
        <v>524.26</v>
      </c>
      <c r="F152" s="12">
        <v>44105</v>
      </c>
    </row>
    <row r="153" spans="1:6" x14ac:dyDescent="0.2">
      <c r="A153" s="5">
        <v>6</v>
      </c>
      <c r="B153" s="5">
        <v>61151</v>
      </c>
      <c r="C153" s="24" t="s">
        <v>58</v>
      </c>
      <c r="D153" s="4" t="s">
        <v>1013</v>
      </c>
      <c r="E153" s="9">
        <v>2140.7600000000002</v>
      </c>
      <c r="F153" s="12">
        <v>180099</v>
      </c>
    </row>
    <row r="154" spans="1:6" x14ac:dyDescent="0.2">
      <c r="A154" s="5">
        <v>6</v>
      </c>
      <c r="B154" s="5">
        <v>61161</v>
      </c>
      <c r="C154" s="24" t="s">
        <v>58</v>
      </c>
      <c r="D154" s="4" t="s">
        <v>1014</v>
      </c>
      <c r="E154" s="9">
        <v>964.46</v>
      </c>
      <c r="F154" s="12">
        <v>81138</v>
      </c>
    </row>
    <row r="155" spans="1:6" x14ac:dyDescent="0.2">
      <c r="A155" s="5">
        <v>6</v>
      </c>
      <c r="B155" s="5">
        <v>61211</v>
      </c>
      <c r="C155" s="24" t="s">
        <v>58</v>
      </c>
      <c r="D155" s="4" t="s">
        <v>65</v>
      </c>
      <c r="E155" s="9">
        <v>740.90999999999985</v>
      </c>
      <c r="F155" s="12">
        <v>62332</v>
      </c>
    </row>
    <row r="156" spans="1:6" x14ac:dyDescent="0.2">
      <c r="A156" s="5">
        <v>6</v>
      </c>
      <c r="B156" s="5">
        <v>61251</v>
      </c>
      <c r="C156" s="24" t="s">
        <v>58</v>
      </c>
      <c r="D156" s="4" t="s">
        <v>1417</v>
      </c>
      <c r="E156" s="9">
        <v>490.35</v>
      </c>
      <c r="F156" s="12">
        <v>41252</v>
      </c>
    </row>
    <row r="157" spans="1:6" x14ac:dyDescent="0.2">
      <c r="A157" s="5">
        <v>6</v>
      </c>
      <c r="B157" s="5">
        <v>61281</v>
      </c>
      <c r="C157" s="24" t="s">
        <v>58</v>
      </c>
      <c r="D157" s="4" t="s">
        <v>1015</v>
      </c>
      <c r="E157" s="9">
        <v>2284.35</v>
      </c>
      <c r="F157" s="12">
        <v>192179</v>
      </c>
    </row>
    <row r="158" spans="1:6" x14ac:dyDescent="0.2">
      <c r="A158" s="5">
        <v>6</v>
      </c>
      <c r="B158" s="5">
        <v>61282</v>
      </c>
      <c r="C158" s="24" t="s">
        <v>58</v>
      </c>
      <c r="D158" s="4" t="s">
        <v>1418</v>
      </c>
      <c r="E158" s="9">
        <v>723.54</v>
      </c>
      <c r="F158" s="12">
        <v>60870</v>
      </c>
    </row>
    <row r="159" spans="1:6" x14ac:dyDescent="0.2">
      <c r="A159" s="5">
        <v>6</v>
      </c>
      <c r="B159" s="5">
        <v>61291</v>
      </c>
      <c r="C159" s="24" t="s">
        <v>58</v>
      </c>
      <c r="D159" s="4" t="s">
        <v>66</v>
      </c>
      <c r="E159" s="9">
        <v>584.51</v>
      </c>
      <c r="F159" s="12">
        <v>49174</v>
      </c>
    </row>
    <row r="160" spans="1:6" x14ac:dyDescent="0.2">
      <c r="A160" s="5">
        <v>6</v>
      </c>
      <c r="B160" s="5">
        <v>61311</v>
      </c>
      <c r="C160" s="24" t="s">
        <v>58</v>
      </c>
      <c r="D160" s="4" t="s">
        <v>1016</v>
      </c>
      <c r="E160" s="9">
        <v>1276.7</v>
      </c>
      <c r="F160" s="12">
        <v>107407</v>
      </c>
    </row>
    <row r="161" spans="1:6" x14ac:dyDescent="0.2">
      <c r="A161" s="5">
        <v>6</v>
      </c>
      <c r="B161" s="5">
        <v>61321</v>
      </c>
      <c r="C161" s="24" t="s">
        <v>58</v>
      </c>
      <c r="D161" s="4" t="s">
        <v>1419</v>
      </c>
      <c r="E161" s="9">
        <v>480.8</v>
      </c>
      <c r="F161" s="12">
        <v>40449</v>
      </c>
    </row>
    <row r="162" spans="1:6" x14ac:dyDescent="0.2">
      <c r="A162" s="5">
        <v>6</v>
      </c>
      <c r="B162" s="5">
        <v>61611</v>
      </c>
      <c r="C162" s="24" t="s">
        <v>58</v>
      </c>
      <c r="D162" s="4" t="s">
        <v>1420</v>
      </c>
      <c r="E162" s="9">
        <v>389.6400000000001</v>
      </c>
      <c r="F162" s="12">
        <v>32780</v>
      </c>
    </row>
    <row r="163" spans="1:6" x14ac:dyDescent="0.2">
      <c r="A163" s="5">
        <v>6</v>
      </c>
      <c r="B163" s="5">
        <v>61621</v>
      </c>
      <c r="C163" s="24" t="s">
        <v>58</v>
      </c>
      <c r="D163" s="4" t="s">
        <v>1017</v>
      </c>
      <c r="E163" s="9">
        <v>650.01</v>
      </c>
      <c r="F163" s="12">
        <v>54684</v>
      </c>
    </row>
    <row r="164" spans="1:6" x14ac:dyDescent="0.2">
      <c r="A164" s="5">
        <v>6</v>
      </c>
      <c r="B164" s="5">
        <v>61681</v>
      </c>
      <c r="C164" s="24" t="s">
        <v>58</v>
      </c>
      <c r="D164" s="4" t="s">
        <v>1421</v>
      </c>
      <c r="E164" s="9">
        <v>1903.3100000000002</v>
      </c>
      <c r="F164" s="12">
        <v>160122</v>
      </c>
    </row>
    <row r="165" spans="1:6" x14ac:dyDescent="0.2">
      <c r="A165" s="5">
        <v>6</v>
      </c>
      <c r="B165" s="5">
        <v>61701</v>
      </c>
      <c r="C165" s="24" t="s">
        <v>58</v>
      </c>
      <c r="D165" s="4" t="s">
        <v>1422</v>
      </c>
      <c r="E165" s="9">
        <v>725.3900000000001</v>
      </c>
      <c r="F165" s="12">
        <v>61026</v>
      </c>
    </row>
    <row r="166" spans="1:6" x14ac:dyDescent="0.2">
      <c r="A166" s="5">
        <v>6</v>
      </c>
      <c r="B166" s="5">
        <v>61711</v>
      </c>
      <c r="C166" s="24" t="s">
        <v>58</v>
      </c>
      <c r="D166" s="4" t="s">
        <v>1423</v>
      </c>
      <c r="E166" s="9">
        <v>2066.6000000000004</v>
      </c>
      <c r="F166" s="12">
        <v>173860</v>
      </c>
    </row>
    <row r="167" spans="1:6" x14ac:dyDescent="0.2">
      <c r="A167" s="5">
        <v>6</v>
      </c>
      <c r="B167" s="5">
        <v>61741</v>
      </c>
      <c r="C167" s="24" t="s">
        <v>58</v>
      </c>
      <c r="D167" s="4" t="s">
        <v>1018</v>
      </c>
      <c r="E167" s="9">
        <v>2202.87</v>
      </c>
      <c r="F167" s="12">
        <v>185324</v>
      </c>
    </row>
    <row r="168" spans="1:6" x14ac:dyDescent="0.2">
      <c r="A168" s="5">
        <v>6</v>
      </c>
      <c r="B168" s="5">
        <v>61751</v>
      </c>
      <c r="C168" s="24" t="s">
        <v>58</v>
      </c>
      <c r="D168" s="4" t="s">
        <v>1019</v>
      </c>
      <c r="E168" s="9">
        <v>1915.08</v>
      </c>
      <c r="F168" s="12">
        <v>161113</v>
      </c>
    </row>
    <row r="169" spans="1:6" x14ac:dyDescent="0.2">
      <c r="A169" s="5">
        <v>6</v>
      </c>
      <c r="B169" s="5">
        <v>61761</v>
      </c>
      <c r="C169" s="24" t="s">
        <v>58</v>
      </c>
      <c r="D169" s="4" t="s">
        <v>1020</v>
      </c>
      <c r="E169" s="9">
        <v>407.99</v>
      </c>
      <c r="F169" s="12">
        <v>34324</v>
      </c>
    </row>
    <row r="170" spans="1:6" x14ac:dyDescent="0.2">
      <c r="A170" s="5">
        <v>6</v>
      </c>
      <c r="B170" s="5">
        <v>61781</v>
      </c>
      <c r="C170" s="24" t="s">
        <v>58</v>
      </c>
      <c r="D170" s="4" t="s">
        <v>1424</v>
      </c>
      <c r="E170" s="9">
        <v>723.27</v>
      </c>
      <c r="F170" s="12">
        <v>60848</v>
      </c>
    </row>
    <row r="171" spans="1:6" x14ac:dyDescent="0.2">
      <c r="A171" s="5">
        <v>6</v>
      </c>
      <c r="B171" s="5">
        <v>61831</v>
      </c>
      <c r="C171" s="24" t="s">
        <v>58</v>
      </c>
      <c r="D171" s="4" t="s">
        <v>1021</v>
      </c>
      <c r="E171" s="9">
        <v>669.09999999999991</v>
      </c>
      <c r="F171" s="12">
        <v>56290</v>
      </c>
    </row>
    <row r="172" spans="1:6" x14ac:dyDescent="0.2">
      <c r="A172" s="5">
        <v>6</v>
      </c>
      <c r="B172" s="5">
        <v>61931</v>
      </c>
      <c r="C172" s="24" t="s">
        <v>58</v>
      </c>
      <c r="D172" s="4" t="s">
        <v>67</v>
      </c>
      <c r="E172" s="9">
        <v>2329.9399999999996</v>
      </c>
      <c r="F172" s="12">
        <v>196014</v>
      </c>
    </row>
    <row r="173" spans="1:6" x14ac:dyDescent="0.2">
      <c r="A173" s="5">
        <v>6</v>
      </c>
      <c r="B173" s="5">
        <v>61971</v>
      </c>
      <c r="C173" s="24" t="s">
        <v>58</v>
      </c>
      <c r="D173" s="4" t="s">
        <v>1425</v>
      </c>
      <c r="E173" s="9">
        <v>491.1</v>
      </c>
      <c r="F173" s="12">
        <v>41315</v>
      </c>
    </row>
    <row r="174" spans="1:6" x14ac:dyDescent="0.2">
      <c r="A174" s="5">
        <v>6</v>
      </c>
      <c r="B174" s="5">
        <v>62001</v>
      </c>
      <c r="C174" s="24" t="s">
        <v>58</v>
      </c>
      <c r="D174" s="4" t="s">
        <v>179</v>
      </c>
      <c r="E174" s="9">
        <v>426.54000000000008</v>
      </c>
      <c r="F174" s="12">
        <v>35884</v>
      </c>
    </row>
    <row r="175" spans="1:6" x14ac:dyDescent="0.2">
      <c r="A175" s="5">
        <v>6</v>
      </c>
      <c r="B175" s="5">
        <v>62011</v>
      </c>
      <c r="C175" s="24" t="s">
        <v>58</v>
      </c>
      <c r="D175" s="4" t="s">
        <v>856</v>
      </c>
      <c r="E175" s="9">
        <v>419.03999999999996</v>
      </c>
      <c r="F175" s="12">
        <v>35253</v>
      </c>
    </row>
    <row r="176" spans="1:6" x14ac:dyDescent="0.2">
      <c r="A176" s="5">
        <v>6</v>
      </c>
      <c r="B176" s="5">
        <v>62021</v>
      </c>
      <c r="C176" s="24" t="s">
        <v>58</v>
      </c>
      <c r="D176" s="4" t="s">
        <v>68</v>
      </c>
      <c r="E176" s="9">
        <v>1013.06</v>
      </c>
      <c r="F176" s="12">
        <v>85227</v>
      </c>
    </row>
    <row r="177" spans="1:6" x14ac:dyDescent="0.2">
      <c r="A177" s="5">
        <v>6</v>
      </c>
      <c r="B177" s="5">
        <v>62041</v>
      </c>
      <c r="C177" s="24" t="s">
        <v>58</v>
      </c>
      <c r="D177" s="4" t="s">
        <v>69</v>
      </c>
      <c r="E177" s="9">
        <v>712.03</v>
      </c>
      <c r="F177" s="12">
        <v>59902</v>
      </c>
    </row>
    <row r="178" spans="1:6" x14ac:dyDescent="0.2">
      <c r="A178" s="5">
        <v>6</v>
      </c>
      <c r="B178" s="5">
        <v>62052</v>
      </c>
      <c r="C178" s="24" t="s">
        <v>58</v>
      </c>
      <c r="D178" s="4" t="s">
        <v>1426</v>
      </c>
      <c r="E178" s="9">
        <v>728.24</v>
      </c>
      <c r="F178" s="12">
        <v>61266</v>
      </c>
    </row>
    <row r="179" spans="1:6" x14ac:dyDescent="0.2">
      <c r="A179" s="5">
        <v>6</v>
      </c>
      <c r="B179" s="5">
        <v>62121</v>
      </c>
      <c r="C179" s="24" t="s">
        <v>58</v>
      </c>
      <c r="D179" s="4" t="s">
        <v>1427</v>
      </c>
      <c r="E179" s="9">
        <v>768.42000000000007</v>
      </c>
      <c r="F179" s="12">
        <v>64646</v>
      </c>
    </row>
    <row r="180" spans="1:6" x14ac:dyDescent="0.2">
      <c r="A180" s="5">
        <v>6</v>
      </c>
      <c r="B180" s="5">
        <v>62221</v>
      </c>
      <c r="C180" s="24" t="s">
        <v>58</v>
      </c>
      <c r="D180" s="4" t="s">
        <v>70</v>
      </c>
      <c r="E180" s="9">
        <v>661.26</v>
      </c>
      <c r="F180" s="12">
        <v>55631</v>
      </c>
    </row>
    <row r="181" spans="1:6" x14ac:dyDescent="0.2">
      <c r="A181" s="5">
        <v>6</v>
      </c>
      <c r="B181" s="5">
        <v>62351</v>
      </c>
      <c r="C181" s="24" t="s">
        <v>58</v>
      </c>
      <c r="D181" s="4" t="s">
        <v>1022</v>
      </c>
      <c r="E181" s="9">
        <v>2241.71</v>
      </c>
      <c r="F181" s="12">
        <v>188591</v>
      </c>
    </row>
    <row r="182" spans="1:6" x14ac:dyDescent="0.2">
      <c r="A182" s="5">
        <v>6</v>
      </c>
      <c r="B182" s="5">
        <v>62511</v>
      </c>
      <c r="C182" s="24" t="s">
        <v>58</v>
      </c>
      <c r="D182" s="4" t="s">
        <v>1428</v>
      </c>
      <c r="E182" s="9">
        <v>573.13000000000011</v>
      </c>
      <c r="F182" s="12">
        <v>48216</v>
      </c>
    </row>
    <row r="183" spans="1:6" x14ac:dyDescent="0.2">
      <c r="A183" s="5">
        <v>6</v>
      </c>
      <c r="B183" s="5">
        <v>62531</v>
      </c>
      <c r="C183" s="24" t="s">
        <v>58</v>
      </c>
      <c r="D183" s="4" t="s">
        <v>1429</v>
      </c>
      <c r="E183" s="9">
        <v>498.93000000000006</v>
      </c>
      <c r="F183" s="12">
        <v>41974</v>
      </c>
    </row>
    <row r="184" spans="1:6" x14ac:dyDescent="0.2">
      <c r="A184" s="5">
        <v>6</v>
      </c>
      <c r="B184" s="5">
        <v>62541</v>
      </c>
      <c r="C184" s="24" t="s">
        <v>58</v>
      </c>
      <c r="D184" s="4" t="s">
        <v>1430</v>
      </c>
      <c r="E184" s="9">
        <v>641.75</v>
      </c>
      <c r="F184" s="12">
        <v>53989</v>
      </c>
    </row>
    <row r="185" spans="1:6" x14ac:dyDescent="0.2">
      <c r="A185" s="5">
        <v>6</v>
      </c>
      <c r="B185" s="5">
        <v>62551</v>
      </c>
      <c r="C185" s="24" t="s">
        <v>58</v>
      </c>
      <c r="D185" s="4" t="s">
        <v>1431</v>
      </c>
      <c r="E185" s="9">
        <v>365.32000000000005</v>
      </c>
      <c r="F185" s="12">
        <v>30734</v>
      </c>
    </row>
    <row r="186" spans="1:6" x14ac:dyDescent="0.2">
      <c r="A186" s="5">
        <v>6</v>
      </c>
      <c r="B186" s="5">
        <v>62561</v>
      </c>
      <c r="C186" s="24" t="s">
        <v>58</v>
      </c>
      <c r="D186" s="4" t="s">
        <v>1023</v>
      </c>
      <c r="E186" s="9">
        <v>974.36999999999989</v>
      </c>
      <c r="F186" s="12">
        <v>81972</v>
      </c>
    </row>
    <row r="187" spans="1:6" x14ac:dyDescent="0.2">
      <c r="A187" s="5">
        <v>6</v>
      </c>
      <c r="B187" s="5">
        <v>62571</v>
      </c>
      <c r="C187" s="24" t="s">
        <v>58</v>
      </c>
      <c r="D187" s="4" t="s">
        <v>71</v>
      </c>
      <c r="E187" s="9">
        <v>1450.91</v>
      </c>
      <c r="F187" s="12">
        <v>122063</v>
      </c>
    </row>
    <row r="188" spans="1:6" x14ac:dyDescent="0.2">
      <c r="A188" s="5">
        <v>6</v>
      </c>
      <c r="B188" s="5">
        <v>62631</v>
      </c>
      <c r="C188" s="24" t="s">
        <v>58</v>
      </c>
      <c r="D188" s="4" t="s">
        <v>1024</v>
      </c>
      <c r="E188" s="9">
        <v>620.98</v>
      </c>
      <c r="F188" s="12">
        <v>52242</v>
      </c>
    </row>
    <row r="189" spans="1:6" x14ac:dyDescent="0.2">
      <c r="A189" s="5">
        <v>6</v>
      </c>
      <c r="B189" s="5">
        <v>62641</v>
      </c>
      <c r="C189" s="24" t="s">
        <v>58</v>
      </c>
      <c r="D189" s="4" t="s">
        <v>72</v>
      </c>
      <c r="E189" s="9">
        <v>796.44999999999993</v>
      </c>
      <c r="F189" s="12">
        <v>67004</v>
      </c>
    </row>
    <row r="190" spans="1:6" x14ac:dyDescent="0.2">
      <c r="A190" s="5">
        <v>6</v>
      </c>
      <c r="B190" s="5">
        <v>62661</v>
      </c>
      <c r="C190" s="24" t="s">
        <v>58</v>
      </c>
      <c r="D190" s="4" t="s">
        <v>73</v>
      </c>
      <c r="E190" s="9">
        <v>620.1</v>
      </c>
      <c r="F190" s="12">
        <v>52168</v>
      </c>
    </row>
    <row r="191" spans="1:6" x14ac:dyDescent="0.2">
      <c r="A191" s="5">
        <v>6</v>
      </c>
      <c r="B191" s="5">
        <v>62671</v>
      </c>
      <c r="C191" s="24" t="s">
        <v>58</v>
      </c>
      <c r="D191" s="4" t="s">
        <v>1025</v>
      </c>
      <c r="E191" s="9">
        <v>508.03</v>
      </c>
      <c r="F191" s="12">
        <v>42740</v>
      </c>
    </row>
    <row r="192" spans="1:6" x14ac:dyDescent="0.2">
      <c r="A192" s="5">
        <v>6</v>
      </c>
      <c r="B192" s="5">
        <v>62681</v>
      </c>
      <c r="C192" s="24" t="s">
        <v>58</v>
      </c>
      <c r="D192" s="4" t="s">
        <v>857</v>
      </c>
      <c r="E192" s="9">
        <v>986.81999999999994</v>
      </c>
      <c r="F192" s="12">
        <v>83020</v>
      </c>
    </row>
    <row r="193" spans="1:6" x14ac:dyDescent="0.2">
      <c r="A193" s="5">
        <v>6</v>
      </c>
      <c r="B193" s="5">
        <v>62711</v>
      </c>
      <c r="C193" s="24" t="s">
        <v>58</v>
      </c>
      <c r="D193" s="4" t="s">
        <v>1026</v>
      </c>
      <c r="E193" s="9">
        <v>1004.28</v>
      </c>
      <c r="F193" s="12">
        <v>84488</v>
      </c>
    </row>
    <row r="194" spans="1:6" x14ac:dyDescent="0.2">
      <c r="A194" s="5">
        <v>6</v>
      </c>
      <c r="B194" s="5">
        <v>62721</v>
      </c>
      <c r="C194" s="24" t="s">
        <v>58</v>
      </c>
      <c r="D194" s="4" t="s">
        <v>1432</v>
      </c>
      <c r="E194" s="9">
        <v>657.94999999999982</v>
      </c>
      <c r="F194" s="12">
        <v>55352</v>
      </c>
    </row>
    <row r="195" spans="1:6" x14ac:dyDescent="0.2">
      <c r="A195" s="5">
        <v>6</v>
      </c>
      <c r="B195" s="5">
        <v>62741</v>
      </c>
      <c r="C195" s="24" t="s">
        <v>58</v>
      </c>
      <c r="D195" s="4" t="s">
        <v>916</v>
      </c>
      <c r="E195" s="9">
        <v>483.04999999999995</v>
      </c>
      <c r="F195" s="12">
        <v>40638</v>
      </c>
    </row>
    <row r="196" spans="1:6" x14ac:dyDescent="0.2">
      <c r="A196" s="5">
        <v>6</v>
      </c>
      <c r="B196" s="5">
        <v>62751</v>
      </c>
      <c r="C196" s="24" t="s">
        <v>58</v>
      </c>
      <c r="D196" s="4" t="s">
        <v>1027</v>
      </c>
      <c r="E196" s="9">
        <v>2333.5100000000002</v>
      </c>
      <c r="F196" s="12">
        <v>196314</v>
      </c>
    </row>
    <row r="197" spans="1:6" x14ac:dyDescent="0.2">
      <c r="A197" s="5">
        <v>6</v>
      </c>
      <c r="B197" s="5">
        <v>62811</v>
      </c>
      <c r="C197" s="24" t="s">
        <v>58</v>
      </c>
      <c r="D197" s="4" t="s">
        <v>1433</v>
      </c>
      <c r="E197" s="9">
        <v>544.31000000000006</v>
      </c>
      <c r="F197" s="12">
        <v>45792</v>
      </c>
    </row>
    <row r="198" spans="1:6" x14ac:dyDescent="0.2">
      <c r="A198" s="5">
        <v>6</v>
      </c>
      <c r="B198" s="5">
        <v>62831</v>
      </c>
      <c r="C198" s="24" t="s">
        <v>58</v>
      </c>
      <c r="D198" s="4" t="s">
        <v>1434</v>
      </c>
      <c r="E198" s="9">
        <v>3350.34</v>
      </c>
      <c r="F198" s="12">
        <v>281859</v>
      </c>
    </row>
    <row r="199" spans="1:6" x14ac:dyDescent="0.2">
      <c r="A199" s="5">
        <v>6</v>
      </c>
      <c r="B199" s="5">
        <v>62851</v>
      </c>
      <c r="C199" s="24" t="s">
        <v>58</v>
      </c>
      <c r="D199" s="4" t="s">
        <v>74</v>
      </c>
      <c r="E199" s="9">
        <v>560.8599999999999</v>
      </c>
      <c r="F199" s="12">
        <v>47184</v>
      </c>
    </row>
    <row r="200" spans="1:6" x14ac:dyDescent="0.2">
      <c r="A200" s="5">
        <v>6</v>
      </c>
      <c r="B200" s="5">
        <v>62871</v>
      </c>
      <c r="C200" s="24" t="s">
        <v>58</v>
      </c>
      <c r="D200" s="4" t="s">
        <v>1435</v>
      </c>
      <c r="E200" s="9">
        <v>877.15999999999985</v>
      </c>
      <c r="F200" s="12">
        <v>73794</v>
      </c>
    </row>
    <row r="201" spans="1:6" x14ac:dyDescent="0.2">
      <c r="A201" s="5">
        <v>6</v>
      </c>
      <c r="B201" s="5">
        <v>62891</v>
      </c>
      <c r="C201" s="24" t="s">
        <v>58</v>
      </c>
      <c r="D201" s="4" t="s">
        <v>75</v>
      </c>
      <c r="E201" s="9">
        <v>996.94</v>
      </c>
      <c r="F201" s="12">
        <v>83871</v>
      </c>
    </row>
    <row r="202" spans="1:6" x14ac:dyDescent="0.2">
      <c r="A202" s="5">
        <v>6</v>
      </c>
      <c r="B202" s="5">
        <v>62942</v>
      </c>
      <c r="C202" s="24" t="s">
        <v>58</v>
      </c>
      <c r="D202" s="4" t="s">
        <v>76</v>
      </c>
      <c r="E202" s="9">
        <v>827.88</v>
      </c>
      <c r="F202" s="12">
        <v>69648</v>
      </c>
    </row>
    <row r="203" spans="1:6" x14ac:dyDescent="0.2">
      <c r="A203" s="5">
        <v>6</v>
      </c>
      <c r="B203" s="5">
        <v>62961</v>
      </c>
      <c r="C203" s="24" t="s">
        <v>58</v>
      </c>
      <c r="D203" s="4" t="s">
        <v>858</v>
      </c>
      <c r="E203" s="9">
        <v>601.7299999999999</v>
      </c>
      <c r="F203" s="12">
        <v>50623</v>
      </c>
    </row>
    <row r="204" spans="1:6" x14ac:dyDescent="0.2">
      <c r="A204" s="5">
        <v>6</v>
      </c>
      <c r="B204" s="5">
        <v>62981</v>
      </c>
      <c r="C204" s="24" t="s">
        <v>58</v>
      </c>
      <c r="D204" s="4" t="s">
        <v>77</v>
      </c>
      <c r="E204" s="9">
        <v>773.97</v>
      </c>
      <c r="F204" s="12">
        <v>65113</v>
      </c>
    </row>
    <row r="205" spans="1:6" x14ac:dyDescent="0.2">
      <c r="A205" s="5">
        <v>6</v>
      </c>
      <c r="B205" s="5">
        <v>63001</v>
      </c>
      <c r="C205" s="24" t="s">
        <v>58</v>
      </c>
      <c r="D205" s="4" t="s">
        <v>1028</v>
      </c>
      <c r="E205" s="9">
        <v>682.68000000000006</v>
      </c>
      <c r="F205" s="12">
        <v>57433</v>
      </c>
    </row>
    <row r="206" spans="1:6" x14ac:dyDescent="0.2">
      <c r="A206" s="5">
        <v>6</v>
      </c>
      <c r="B206" s="5">
        <v>63011</v>
      </c>
      <c r="C206" s="24" t="s">
        <v>58</v>
      </c>
      <c r="D206" s="4" t="s">
        <v>78</v>
      </c>
      <c r="E206" s="9">
        <v>3007.4899999999989</v>
      </c>
      <c r="F206" s="12">
        <v>253015</v>
      </c>
    </row>
    <row r="207" spans="1:6" x14ac:dyDescent="0.2">
      <c r="A207" s="5">
        <v>6</v>
      </c>
      <c r="B207" s="5">
        <v>63031</v>
      </c>
      <c r="C207" s="24" t="s">
        <v>58</v>
      </c>
      <c r="D207" s="4" t="s">
        <v>79</v>
      </c>
      <c r="E207" s="9">
        <v>681.47999999999979</v>
      </c>
      <c r="F207" s="12">
        <v>57332</v>
      </c>
    </row>
    <row r="208" spans="1:6" x14ac:dyDescent="0.2">
      <c r="A208" s="5">
        <v>6</v>
      </c>
      <c r="B208" s="5">
        <v>63041</v>
      </c>
      <c r="C208" s="24" t="s">
        <v>58</v>
      </c>
      <c r="D208" s="4" t="s">
        <v>200</v>
      </c>
      <c r="E208" s="9">
        <v>462.99</v>
      </c>
      <c r="F208" s="12">
        <v>38951</v>
      </c>
    </row>
    <row r="209" spans="1:6" x14ac:dyDescent="0.2">
      <c r="A209" s="5">
        <v>6</v>
      </c>
      <c r="B209" s="5">
        <v>63061</v>
      </c>
      <c r="C209" s="24" t="s">
        <v>58</v>
      </c>
      <c r="D209" s="4" t="s">
        <v>1029</v>
      </c>
      <c r="E209" s="9">
        <v>580.33000000000004</v>
      </c>
      <c r="F209" s="12">
        <v>48822</v>
      </c>
    </row>
    <row r="210" spans="1:6" x14ac:dyDescent="0.2">
      <c r="A210" s="5">
        <v>6</v>
      </c>
      <c r="B210" s="5">
        <v>63081</v>
      </c>
      <c r="C210" s="24" t="s">
        <v>58</v>
      </c>
      <c r="D210" s="4" t="s">
        <v>1030</v>
      </c>
      <c r="E210" s="9">
        <v>843.37</v>
      </c>
      <c r="F210" s="12">
        <v>70951</v>
      </c>
    </row>
    <row r="211" spans="1:6" x14ac:dyDescent="0.2">
      <c r="A211" s="5">
        <v>6</v>
      </c>
      <c r="B211" s="5">
        <v>63101</v>
      </c>
      <c r="C211" s="24" t="s">
        <v>58</v>
      </c>
      <c r="D211" s="4" t="s">
        <v>1031</v>
      </c>
      <c r="E211" s="9">
        <v>1464.98</v>
      </c>
      <c r="F211" s="12">
        <v>123246</v>
      </c>
    </row>
    <row r="212" spans="1:6" x14ac:dyDescent="0.2">
      <c r="A212" s="5">
        <v>6</v>
      </c>
      <c r="B212" s="5">
        <v>63111</v>
      </c>
      <c r="C212" s="24" t="s">
        <v>58</v>
      </c>
      <c r="D212" s="4" t="s">
        <v>80</v>
      </c>
      <c r="E212" s="9">
        <v>828.93000000000006</v>
      </c>
      <c r="F212" s="12">
        <v>69737</v>
      </c>
    </row>
    <row r="213" spans="1:6" x14ac:dyDescent="0.2">
      <c r="A213" s="5">
        <v>6</v>
      </c>
      <c r="B213" s="5">
        <v>63131</v>
      </c>
      <c r="C213" s="24" t="s">
        <v>58</v>
      </c>
      <c r="D213" s="4" t="s">
        <v>81</v>
      </c>
      <c r="E213" s="9">
        <v>605.17000000000007</v>
      </c>
      <c r="F213" s="12">
        <v>50912</v>
      </c>
    </row>
    <row r="214" spans="1:6" x14ac:dyDescent="0.2">
      <c r="A214" s="5">
        <v>6</v>
      </c>
      <c r="B214" s="5">
        <v>63151</v>
      </c>
      <c r="C214" s="24" t="s">
        <v>58</v>
      </c>
      <c r="D214" s="4" t="s">
        <v>82</v>
      </c>
      <c r="E214" s="9">
        <v>1304.97</v>
      </c>
      <c r="F214" s="12">
        <v>109785</v>
      </c>
    </row>
    <row r="215" spans="1:6" x14ac:dyDescent="0.2">
      <c r="A215" s="5">
        <v>6</v>
      </c>
      <c r="B215" s="5">
        <v>63171</v>
      </c>
      <c r="C215" s="24" t="s">
        <v>58</v>
      </c>
      <c r="D215" s="4" t="s">
        <v>83</v>
      </c>
      <c r="E215" s="9">
        <v>792.92000000000007</v>
      </c>
      <c r="F215" s="12">
        <v>66707</v>
      </c>
    </row>
    <row r="216" spans="1:6" x14ac:dyDescent="0.2">
      <c r="A216" s="5">
        <v>6</v>
      </c>
      <c r="B216" s="5">
        <v>63181</v>
      </c>
      <c r="C216" s="24" t="s">
        <v>58</v>
      </c>
      <c r="D216" s="4" t="s">
        <v>84</v>
      </c>
      <c r="E216" s="9">
        <v>672.45</v>
      </c>
      <c r="F216" s="12">
        <v>56572</v>
      </c>
    </row>
    <row r="217" spans="1:6" x14ac:dyDescent="0.2">
      <c r="A217" s="5">
        <v>6</v>
      </c>
      <c r="B217" s="5">
        <v>63191</v>
      </c>
      <c r="C217" s="24" t="s">
        <v>58</v>
      </c>
      <c r="D217" s="4" t="s">
        <v>85</v>
      </c>
      <c r="E217" s="9">
        <v>1153.4399999999996</v>
      </c>
      <c r="F217" s="12">
        <v>97037</v>
      </c>
    </row>
    <row r="218" spans="1:6" x14ac:dyDescent="0.2">
      <c r="A218" s="5">
        <v>6</v>
      </c>
      <c r="B218" s="5">
        <v>63221</v>
      </c>
      <c r="C218" s="24" t="s">
        <v>58</v>
      </c>
      <c r="D218" s="4" t="s">
        <v>1032</v>
      </c>
      <c r="E218" s="9">
        <v>422.07</v>
      </c>
      <c r="F218" s="12">
        <v>35508</v>
      </c>
    </row>
    <row r="219" spans="1:6" x14ac:dyDescent="0.2">
      <c r="A219" s="5">
        <v>6</v>
      </c>
      <c r="B219" s="5">
        <v>63301</v>
      </c>
      <c r="C219" s="24" t="s">
        <v>58</v>
      </c>
      <c r="D219" s="4" t="s">
        <v>859</v>
      </c>
      <c r="E219" s="9">
        <v>321.87</v>
      </c>
      <c r="F219" s="12">
        <v>27078</v>
      </c>
    </row>
    <row r="220" spans="1:6" x14ac:dyDescent="0.2">
      <c r="A220" s="5">
        <v>6</v>
      </c>
      <c r="B220" s="5">
        <v>63321</v>
      </c>
      <c r="C220" s="24" t="s">
        <v>58</v>
      </c>
      <c r="D220" s="4" t="s">
        <v>86</v>
      </c>
      <c r="E220" s="9">
        <v>606.60000000000014</v>
      </c>
      <c r="F220" s="12">
        <v>51032</v>
      </c>
    </row>
    <row r="221" spans="1:6" x14ac:dyDescent="0.2">
      <c r="A221" s="5">
        <v>6</v>
      </c>
      <c r="B221" s="5">
        <v>63331</v>
      </c>
      <c r="C221" s="24" t="s">
        <v>58</v>
      </c>
      <c r="D221" s="4" t="s">
        <v>87</v>
      </c>
      <c r="E221" s="9">
        <v>1181.8800000000001</v>
      </c>
      <c r="F221" s="12">
        <v>99430</v>
      </c>
    </row>
    <row r="222" spans="1:6" x14ac:dyDescent="0.2">
      <c r="A222" s="5">
        <v>6</v>
      </c>
      <c r="B222" s="5">
        <v>63371</v>
      </c>
      <c r="C222" s="24" t="s">
        <v>58</v>
      </c>
      <c r="D222" s="4" t="s">
        <v>88</v>
      </c>
      <c r="E222" s="9">
        <v>324.89999999999998</v>
      </c>
      <c r="F222" s="12">
        <v>27333</v>
      </c>
    </row>
    <row r="223" spans="1:6" x14ac:dyDescent="0.2">
      <c r="A223" s="5">
        <v>6</v>
      </c>
      <c r="B223" s="5">
        <v>63391</v>
      </c>
      <c r="C223" s="24" t="s">
        <v>58</v>
      </c>
      <c r="D223" s="4" t="s">
        <v>1033</v>
      </c>
      <c r="E223" s="9">
        <v>2169.8899999999994</v>
      </c>
      <c r="F223" s="12">
        <v>182549</v>
      </c>
    </row>
    <row r="224" spans="1:6" x14ac:dyDescent="0.2">
      <c r="A224" s="5">
        <v>6</v>
      </c>
      <c r="B224" s="5">
        <v>63401</v>
      </c>
      <c r="C224" s="24" t="s">
        <v>58</v>
      </c>
      <c r="D224" s="4" t="s">
        <v>89</v>
      </c>
      <c r="E224" s="9">
        <v>866.58</v>
      </c>
      <c r="F224" s="12">
        <v>72904</v>
      </c>
    </row>
    <row r="225" spans="1:6" x14ac:dyDescent="0.2">
      <c r="A225" s="5">
        <v>6</v>
      </c>
      <c r="B225" s="5">
        <v>63431</v>
      </c>
      <c r="C225" s="24" t="s">
        <v>58</v>
      </c>
      <c r="D225" s="4" t="s">
        <v>1034</v>
      </c>
      <c r="E225" s="9">
        <v>936.82999999999993</v>
      </c>
      <c r="F225" s="12">
        <v>78814</v>
      </c>
    </row>
    <row r="226" spans="1:6" x14ac:dyDescent="0.2">
      <c r="A226" s="5">
        <v>6</v>
      </c>
      <c r="B226" s="5">
        <v>63441</v>
      </c>
      <c r="C226" s="24" t="s">
        <v>58</v>
      </c>
      <c r="D226" s="4" t="s">
        <v>90</v>
      </c>
      <c r="E226" s="9">
        <v>745.06</v>
      </c>
      <c r="F226" s="12">
        <v>62681</v>
      </c>
    </row>
    <row r="227" spans="1:6" x14ac:dyDescent="0.2">
      <c r="A227" s="5">
        <v>6</v>
      </c>
      <c r="B227" s="5">
        <v>63461</v>
      </c>
      <c r="C227" s="24" t="s">
        <v>58</v>
      </c>
      <c r="D227" s="4" t="s">
        <v>91</v>
      </c>
      <c r="E227" s="9">
        <v>1145.3000000000002</v>
      </c>
      <c r="F227" s="12">
        <v>96352</v>
      </c>
    </row>
    <row r="228" spans="1:6" x14ac:dyDescent="0.2">
      <c r="A228" s="5">
        <v>6</v>
      </c>
      <c r="B228" s="5">
        <v>63471</v>
      </c>
      <c r="C228" s="24" t="s">
        <v>58</v>
      </c>
      <c r="D228" s="4" t="s">
        <v>1436</v>
      </c>
      <c r="E228" s="9">
        <v>1825.8999999999999</v>
      </c>
      <c r="F228" s="12">
        <v>153610</v>
      </c>
    </row>
    <row r="229" spans="1:6" x14ac:dyDescent="0.2">
      <c r="A229" s="5">
        <v>6</v>
      </c>
      <c r="B229" s="5">
        <v>63491</v>
      </c>
      <c r="C229" s="24" t="s">
        <v>58</v>
      </c>
      <c r="D229" s="4" t="s">
        <v>92</v>
      </c>
      <c r="E229" s="9">
        <v>454.03</v>
      </c>
      <c r="F229" s="12">
        <v>38197</v>
      </c>
    </row>
    <row r="230" spans="1:6" x14ac:dyDescent="0.2">
      <c r="A230" s="5">
        <v>6</v>
      </c>
      <c r="B230" s="5">
        <v>63531</v>
      </c>
      <c r="C230" s="24" t="s">
        <v>58</v>
      </c>
      <c r="D230" s="4" t="s">
        <v>93</v>
      </c>
      <c r="E230" s="9">
        <v>1097.5600000000002</v>
      </c>
      <c r="F230" s="12">
        <v>92336</v>
      </c>
    </row>
    <row r="231" spans="1:6" x14ac:dyDescent="0.2">
      <c r="A231" s="5">
        <v>6</v>
      </c>
      <c r="B231" s="5">
        <v>63541</v>
      </c>
      <c r="C231" s="24" t="s">
        <v>58</v>
      </c>
      <c r="D231" s="4" t="s">
        <v>1437</v>
      </c>
      <c r="E231" s="9">
        <v>2071.42</v>
      </c>
      <c r="F231" s="12">
        <v>174265</v>
      </c>
    </row>
    <row r="232" spans="1:6" x14ac:dyDescent="0.2">
      <c r="A232" s="5">
        <v>6</v>
      </c>
      <c r="B232" s="5">
        <v>63571</v>
      </c>
      <c r="C232" s="24" t="s">
        <v>58</v>
      </c>
      <c r="D232" s="4" t="s">
        <v>94</v>
      </c>
      <c r="E232" s="9">
        <v>331.09999999999997</v>
      </c>
      <c r="F232" s="12">
        <v>27855</v>
      </c>
    </row>
    <row r="233" spans="1:6" x14ac:dyDescent="0.2">
      <c r="A233" s="5">
        <v>6</v>
      </c>
      <c r="B233" s="5">
        <v>63591</v>
      </c>
      <c r="C233" s="24" t="s">
        <v>58</v>
      </c>
      <c r="D233" s="4" t="s">
        <v>1035</v>
      </c>
      <c r="E233" s="9">
        <v>509.40999999999997</v>
      </c>
      <c r="F233" s="12">
        <v>42856</v>
      </c>
    </row>
    <row r="234" spans="1:6" x14ac:dyDescent="0.2">
      <c r="A234" s="5">
        <v>6</v>
      </c>
      <c r="B234" s="5">
        <v>63622</v>
      </c>
      <c r="C234" s="24" t="s">
        <v>58</v>
      </c>
      <c r="D234" s="4" t="s">
        <v>95</v>
      </c>
      <c r="E234" s="9">
        <v>2094.48</v>
      </c>
      <c r="F234" s="12">
        <v>176205</v>
      </c>
    </row>
    <row r="235" spans="1:6" x14ac:dyDescent="0.2">
      <c r="A235" s="5">
        <v>6</v>
      </c>
      <c r="B235" s="5">
        <v>63623</v>
      </c>
      <c r="C235" s="24" t="s">
        <v>58</v>
      </c>
      <c r="D235" s="4" t="s">
        <v>96</v>
      </c>
      <c r="E235" s="9">
        <v>4496.74</v>
      </c>
      <c r="F235" s="12">
        <v>378303</v>
      </c>
    </row>
    <row r="236" spans="1:6" x14ac:dyDescent="0.2">
      <c r="A236" s="5">
        <v>6</v>
      </c>
      <c r="B236" s="5">
        <v>63631</v>
      </c>
      <c r="C236" s="24" t="s">
        <v>58</v>
      </c>
      <c r="D236" s="4" t="s">
        <v>1438</v>
      </c>
      <c r="E236" s="9">
        <v>711.66000000000008</v>
      </c>
      <c r="F236" s="12">
        <v>59871</v>
      </c>
    </row>
    <row r="237" spans="1:6" x14ac:dyDescent="0.2">
      <c r="A237" s="5">
        <v>6</v>
      </c>
      <c r="B237" s="5">
        <v>63642</v>
      </c>
      <c r="C237" s="24" t="s">
        <v>58</v>
      </c>
      <c r="D237" s="4" t="s">
        <v>97</v>
      </c>
      <c r="E237" s="9">
        <v>1158.6199999999999</v>
      </c>
      <c r="F237" s="12">
        <v>97473</v>
      </c>
    </row>
    <row r="238" spans="1:6" x14ac:dyDescent="0.2">
      <c r="A238" s="5">
        <v>6</v>
      </c>
      <c r="B238" s="5">
        <v>63651</v>
      </c>
      <c r="C238" s="24" t="s">
        <v>58</v>
      </c>
      <c r="D238" s="4" t="s">
        <v>1036</v>
      </c>
      <c r="E238" s="9">
        <v>521.46</v>
      </c>
      <c r="F238" s="12">
        <v>43870</v>
      </c>
    </row>
    <row r="239" spans="1:6" x14ac:dyDescent="0.2">
      <c r="A239" s="5">
        <v>6</v>
      </c>
      <c r="B239" s="5">
        <v>63661</v>
      </c>
      <c r="C239" s="24" t="s">
        <v>58</v>
      </c>
      <c r="D239" s="4" t="s">
        <v>98</v>
      </c>
      <c r="E239" s="9">
        <v>628.26</v>
      </c>
      <c r="F239" s="12">
        <v>52854</v>
      </c>
    </row>
    <row r="240" spans="1:6" x14ac:dyDescent="0.2">
      <c r="A240" s="5">
        <v>6</v>
      </c>
      <c r="B240" s="5">
        <v>63701</v>
      </c>
      <c r="C240" s="24" t="s">
        <v>58</v>
      </c>
      <c r="D240" s="4" t="s">
        <v>1439</v>
      </c>
      <c r="E240" s="9">
        <v>474.92999999999995</v>
      </c>
      <c r="F240" s="12">
        <v>39955</v>
      </c>
    </row>
    <row r="241" spans="1:6" x14ac:dyDescent="0.2">
      <c r="A241" s="5">
        <v>6</v>
      </c>
      <c r="B241" s="5">
        <v>63731</v>
      </c>
      <c r="C241" s="24" t="s">
        <v>58</v>
      </c>
      <c r="D241" s="4" t="s">
        <v>1037</v>
      </c>
      <c r="E241" s="9">
        <v>1927.64</v>
      </c>
      <c r="F241" s="12">
        <v>162169</v>
      </c>
    </row>
    <row r="242" spans="1:6" x14ac:dyDescent="0.2">
      <c r="A242" s="5">
        <v>6</v>
      </c>
      <c r="B242" s="5">
        <v>63741</v>
      </c>
      <c r="C242" s="24" t="s">
        <v>58</v>
      </c>
      <c r="D242" s="4" t="s">
        <v>1038</v>
      </c>
      <c r="E242" s="9">
        <v>509.18000000000006</v>
      </c>
      <c r="F242" s="12">
        <v>42836</v>
      </c>
    </row>
    <row r="243" spans="1:6" x14ac:dyDescent="0.2">
      <c r="A243" s="5">
        <v>6</v>
      </c>
      <c r="B243" s="5">
        <v>63751</v>
      </c>
      <c r="C243" s="24" t="s">
        <v>58</v>
      </c>
      <c r="D243" s="4" t="s">
        <v>99</v>
      </c>
      <c r="E243" s="9">
        <v>542.47</v>
      </c>
      <c r="F243" s="12">
        <v>45637</v>
      </c>
    </row>
    <row r="244" spans="1:6" x14ac:dyDescent="0.2">
      <c r="A244" s="5">
        <v>6</v>
      </c>
      <c r="B244" s="5">
        <v>63771</v>
      </c>
      <c r="C244" s="24" t="s">
        <v>58</v>
      </c>
      <c r="D244" s="4" t="s">
        <v>1440</v>
      </c>
      <c r="E244" s="9">
        <v>827.84</v>
      </c>
      <c r="F244" s="12">
        <v>69645</v>
      </c>
    </row>
    <row r="245" spans="1:6" x14ac:dyDescent="0.2">
      <c r="A245" s="5">
        <v>6</v>
      </c>
      <c r="B245" s="5">
        <v>63781</v>
      </c>
      <c r="C245" s="24" t="s">
        <v>58</v>
      </c>
      <c r="D245" s="4" t="s">
        <v>100</v>
      </c>
      <c r="E245" s="9">
        <v>988.59999999999991</v>
      </c>
      <c r="F245" s="12">
        <v>83169</v>
      </c>
    </row>
    <row r="246" spans="1:6" x14ac:dyDescent="0.2">
      <c r="A246" s="5">
        <v>6</v>
      </c>
      <c r="B246" s="5">
        <v>63821</v>
      </c>
      <c r="C246" s="24" t="s">
        <v>58</v>
      </c>
      <c r="D246" s="4" t="s">
        <v>1441</v>
      </c>
      <c r="E246" s="9">
        <v>690.79</v>
      </c>
      <c r="F246" s="12">
        <v>58115</v>
      </c>
    </row>
    <row r="247" spans="1:6" x14ac:dyDescent="0.2">
      <c r="A247" s="5">
        <v>6</v>
      </c>
      <c r="B247" s="5">
        <v>63841</v>
      </c>
      <c r="C247" s="24" t="s">
        <v>58</v>
      </c>
      <c r="D247" s="4" t="s">
        <v>101</v>
      </c>
      <c r="E247" s="9">
        <v>983.35</v>
      </c>
      <c r="F247" s="12">
        <v>82728</v>
      </c>
    </row>
    <row r="248" spans="1:6" x14ac:dyDescent="0.2">
      <c r="A248" s="5">
        <v>6</v>
      </c>
      <c r="B248" s="5">
        <v>63851</v>
      </c>
      <c r="C248" s="24" t="s">
        <v>58</v>
      </c>
      <c r="D248" s="4" t="s">
        <v>102</v>
      </c>
      <c r="E248" s="9">
        <v>470.26</v>
      </c>
      <c r="F248" s="12">
        <v>39562</v>
      </c>
    </row>
    <row r="249" spans="1:6" x14ac:dyDescent="0.2">
      <c r="A249" s="5">
        <v>6</v>
      </c>
      <c r="B249" s="5">
        <v>63861</v>
      </c>
      <c r="C249" s="24" t="s">
        <v>58</v>
      </c>
      <c r="D249" s="4" t="s">
        <v>1442</v>
      </c>
      <c r="E249" s="9">
        <v>2790.7699999999995</v>
      </c>
      <c r="F249" s="12">
        <v>234783</v>
      </c>
    </row>
    <row r="250" spans="1:6" x14ac:dyDescent="0.2">
      <c r="A250" s="5">
        <v>6</v>
      </c>
      <c r="B250" s="5">
        <v>63871</v>
      </c>
      <c r="C250" s="24" t="s">
        <v>58</v>
      </c>
      <c r="D250" s="4" t="s">
        <v>103</v>
      </c>
      <c r="E250" s="9">
        <v>1633.4699999999998</v>
      </c>
      <c r="F250" s="12">
        <v>137421</v>
      </c>
    </row>
    <row r="251" spans="1:6" x14ac:dyDescent="0.2">
      <c r="A251" s="5">
        <v>6</v>
      </c>
      <c r="B251" s="5">
        <v>63911</v>
      </c>
      <c r="C251" s="24" t="s">
        <v>58</v>
      </c>
      <c r="D251" s="4" t="s">
        <v>1443</v>
      </c>
      <c r="E251" s="9">
        <v>967.04</v>
      </c>
      <c r="F251" s="12">
        <v>81355</v>
      </c>
    </row>
    <row r="252" spans="1:6" x14ac:dyDescent="0.2">
      <c r="A252" s="5">
        <v>6</v>
      </c>
      <c r="B252" s="5">
        <v>63961</v>
      </c>
      <c r="C252" s="24" t="s">
        <v>58</v>
      </c>
      <c r="D252" s="4" t="s">
        <v>104</v>
      </c>
      <c r="E252" s="9">
        <v>1035</v>
      </c>
      <c r="F252" s="12">
        <v>87073</v>
      </c>
    </row>
    <row r="253" spans="1:6" x14ac:dyDescent="0.2">
      <c r="A253" s="5">
        <v>6</v>
      </c>
      <c r="B253" s="5">
        <v>63962</v>
      </c>
      <c r="C253" s="24" t="s">
        <v>58</v>
      </c>
      <c r="D253" s="4" t="s">
        <v>1444</v>
      </c>
      <c r="E253" s="9">
        <v>779.62999999999988</v>
      </c>
      <c r="F253" s="12">
        <v>65589</v>
      </c>
    </row>
    <row r="254" spans="1:6" x14ac:dyDescent="0.2">
      <c r="A254" s="5">
        <v>6</v>
      </c>
      <c r="B254" s="5">
        <v>63971</v>
      </c>
      <c r="C254" s="24" t="s">
        <v>58</v>
      </c>
      <c r="D254" s="4" t="s">
        <v>105</v>
      </c>
      <c r="E254" s="9">
        <v>2405.3900000000003</v>
      </c>
      <c r="F254" s="12">
        <v>202362</v>
      </c>
    </row>
    <row r="255" spans="1:6" x14ac:dyDescent="0.2">
      <c r="A255" s="5">
        <v>6</v>
      </c>
      <c r="B255" s="5">
        <v>64772</v>
      </c>
      <c r="C255" s="24" t="s">
        <v>58</v>
      </c>
      <c r="D255" s="4" t="s">
        <v>1445</v>
      </c>
      <c r="E255" s="9">
        <v>1422.5600000000002</v>
      </c>
      <c r="F255" s="12">
        <v>119678</v>
      </c>
    </row>
    <row r="256" spans="1:6" x14ac:dyDescent="0.2">
      <c r="A256" s="5">
        <v>6</v>
      </c>
      <c r="B256" s="5">
        <v>65001</v>
      </c>
      <c r="C256" s="24" t="s">
        <v>58</v>
      </c>
      <c r="D256" s="4" t="s">
        <v>1039</v>
      </c>
      <c r="E256" s="9">
        <v>287.99</v>
      </c>
      <c r="F256" s="12">
        <v>24228</v>
      </c>
    </row>
    <row r="257" spans="1:6" x14ac:dyDescent="0.2">
      <c r="A257" s="5">
        <v>6</v>
      </c>
      <c r="B257" s="5">
        <v>65002</v>
      </c>
      <c r="C257" s="24" t="s">
        <v>58</v>
      </c>
      <c r="D257" s="4" t="s">
        <v>1040</v>
      </c>
      <c r="E257" s="9">
        <v>162.27999999999997</v>
      </c>
      <c r="F257" s="12">
        <v>13652</v>
      </c>
    </row>
    <row r="258" spans="1:6" x14ac:dyDescent="0.2">
      <c r="A258" s="5">
        <v>6</v>
      </c>
      <c r="B258" s="5">
        <v>65004</v>
      </c>
      <c r="C258" s="24" t="s">
        <v>58</v>
      </c>
      <c r="D258" s="4" t="s">
        <v>1446</v>
      </c>
      <c r="E258" s="9">
        <v>252.76</v>
      </c>
      <c r="F258" s="12">
        <v>21264</v>
      </c>
    </row>
    <row r="259" spans="1:6" x14ac:dyDescent="0.2">
      <c r="A259" s="5">
        <v>6</v>
      </c>
      <c r="B259" s="5">
        <v>65009</v>
      </c>
      <c r="C259" s="24" t="s">
        <v>58</v>
      </c>
      <c r="D259" s="4" t="s">
        <v>1041</v>
      </c>
      <c r="E259" s="9">
        <v>379.49</v>
      </c>
      <c r="F259" s="12">
        <v>31926</v>
      </c>
    </row>
    <row r="260" spans="1:6" x14ac:dyDescent="0.2">
      <c r="A260" s="5">
        <v>6</v>
      </c>
      <c r="B260" s="5">
        <v>65010</v>
      </c>
      <c r="C260" s="24" t="s">
        <v>58</v>
      </c>
      <c r="D260" s="4" t="s">
        <v>1042</v>
      </c>
      <c r="E260" s="9">
        <v>1371.77</v>
      </c>
      <c r="F260" s="12">
        <v>115405</v>
      </c>
    </row>
    <row r="261" spans="1:6" x14ac:dyDescent="0.2">
      <c r="A261" s="5">
        <v>6</v>
      </c>
      <c r="B261" s="5">
        <v>65012</v>
      </c>
      <c r="C261" s="24" t="s">
        <v>58</v>
      </c>
      <c r="D261" s="4" t="s">
        <v>106</v>
      </c>
      <c r="E261" s="9">
        <v>1368.7500000000005</v>
      </c>
      <c r="F261" s="12">
        <v>115151</v>
      </c>
    </row>
    <row r="262" spans="1:6" x14ac:dyDescent="0.2">
      <c r="A262" s="5">
        <v>6</v>
      </c>
      <c r="B262" s="5">
        <v>65014</v>
      </c>
      <c r="C262" s="24" t="s">
        <v>58</v>
      </c>
      <c r="D262" s="4" t="s">
        <v>1043</v>
      </c>
      <c r="E262" s="9">
        <v>473.21000000000004</v>
      </c>
      <c r="F262" s="12">
        <v>39810</v>
      </c>
    </row>
    <row r="263" spans="1:6" x14ac:dyDescent="0.2">
      <c r="A263" s="5">
        <v>6</v>
      </c>
      <c r="B263" s="5">
        <v>65020</v>
      </c>
      <c r="C263" s="24" t="s">
        <v>58</v>
      </c>
      <c r="D263" s="4" t="s">
        <v>107</v>
      </c>
      <c r="E263" s="9">
        <v>1507.1200000000003</v>
      </c>
      <c r="F263" s="12">
        <v>126792</v>
      </c>
    </row>
    <row r="264" spans="1:6" x14ac:dyDescent="0.2">
      <c r="A264" s="5">
        <v>6</v>
      </c>
      <c r="B264" s="5">
        <v>65021</v>
      </c>
      <c r="C264" s="24" t="s">
        <v>58</v>
      </c>
      <c r="D264" s="4" t="s">
        <v>1044</v>
      </c>
      <c r="E264" s="9">
        <v>471.79</v>
      </c>
      <c r="F264" s="12">
        <v>39691</v>
      </c>
    </row>
    <row r="265" spans="1:6" x14ac:dyDescent="0.2">
      <c r="A265" s="5">
        <v>6</v>
      </c>
      <c r="B265" s="5">
        <v>65022</v>
      </c>
      <c r="C265" s="24" t="s">
        <v>58</v>
      </c>
      <c r="D265" s="4" t="s">
        <v>1447</v>
      </c>
      <c r="E265" s="9">
        <v>141.94</v>
      </c>
      <c r="F265" s="12">
        <v>11941</v>
      </c>
    </row>
    <row r="266" spans="1:6" x14ac:dyDescent="0.2">
      <c r="A266" s="5">
        <v>6</v>
      </c>
      <c r="B266" s="5">
        <v>65024</v>
      </c>
      <c r="C266" s="24" t="s">
        <v>58</v>
      </c>
      <c r="D266" s="4" t="s">
        <v>1448</v>
      </c>
      <c r="E266" s="9">
        <v>1089.69</v>
      </c>
      <c r="F266" s="12">
        <v>91674</v>
      </c>
    </row>
    <row r="267" spans="1:6" x14ac:dyDescent="0.2">
      <c r="A267" s="5">
        <v>6</v>
      </c>
      <c r="B267" s="5">
        <v>65028</v>
      </c>
      <c r="C267" s="24" t="s">
        <v>58</v>
      </c>
      <c r="D267" s="4" t="s">
        <v>1045</v>
      </c>
      <c r="E267" s="9">
        <v>209.97</v>
      </c>
      <c r="F267" s="12">
        <v>17664</v>
      </c>
    </row>
    <row r="268" spans="1:6" x14ac:dyDescent="0.2">
      <c r="A268" s="5">
        <v>6</v>
      </c>
      <c r="B268" s="5">
        <v>65029</v>
      </c>
      <c r="C268" s="24" t="s">
        <v>58</v>
      </c>
      <c r="D268" s="4" t="s">
        <v>108</v>
      </c>
      <c r="E268" s="9">
        <v>64.83</v>
      </c>
      <c r="F268" s="12">
        <v>5454</v>
      </c>
    </row>
    <row r="269" spans="1:6" x14ac:dyDescent="0.2">
      <c r="A269" s="5">
        <v>6</v>
      </c>
      <c r="B269" s="5">
        <v>65037</v>
      </c>
      <c r="C269" s="24" t="s">
        <v>58</v>
      </c>
      <c r="D269" s="4" t="s">
        <v>109</v>
      </c>
      <c r="E269" s="9">
        <v>1339.33</v>
      </c>
      <c r="F269" s="12">
        <v>112676</v>
      </c>
    </row>
    <row r="270" spans="1:6" x14ac:dyDescent="0.2">
      <c r="A270" s="5">
        <v>6</v>
      </c>
      <c r="B270" s="5">
        <v>65044</v>
      </c>
      <c r="C270" s="24" t="s">
        <v>58</v>
      </c>
      <c r="D270" s="4" t="s">
        <v>860</v>
      </c>
      <c r="E270" s="9">
        <v>441.21000000000004</v>
      </c>
      <c r="F270" s="12">
        <v>37118</v>
      </c>
    </row>
    <row r="271" spans="1:6" x14ac:dyDescent="0.2">
      <c r="A271" s="5">
        <v>6</v>
      </c>
      <c r="B271" s="5">
        <v>65046</v>
      </c>
      <c r="C271" s="24" t="s">
        <v>58</v>
      </c>
      <c r="D271" s="4" t="s">
        <v>1046</v>
      </c>
      <c r="E271" s="9">
        <v>922.97</v>
      </c>
      <c r="F271" s="12">
        <v>77648</v>
      </c>
    </row>
    <row r="272" spans="1:6" x14ac:dyDescent="0.2">
      <c r="A272" s="5">
        <v>6</v>
      </c>
      <c r="B272" s="5">
        <v>65048</v>
      </c>
      <c r="C272" s="24" t="s">
        <v>58</v>
      </c>
      <c r="D272" s="4" t="s">
        <v>1047</v>
      </c>
      <c r="E272" s="9">
        <v>1437.3999999999996</v>
      </c>
      <c r="F272" s="12">
        <v>120926</v>
      </c>
    </row>
    <row r="273" spans="1:6" x14ac:dyDescent="0.2">
      <c r="A273" s="5">
        <v>6</v>
      </c>
      <c r="B273" s="5">
        <v>65049</v>
      </c>
      <c r="C273" s="24" t="s">
        <v>58</v>
      </c>
      <c r="D273" s="4" t="s">
        <v>110</v>
      </c>
      <c r="E273" s="9">
        <v>1209.5500000000002</v>
      </c>
      <c r="F273" s="12">
        <v>101757</v>
      </c>
    </row>
    <row r="274" spans="1:6" x14ac:dyDescent="0.2">
      <c r="A274" s="5">
        <v>6</v>
      </c>
      <c r="B274" s="5">
        <v>65051</v>
      </c>
      <c r="C274" s="24" t="s">
        <v>58</v>
      </c>
      <c r="D274" s="4" t="s">
        <v>111</v>
      </c>
      <c r="E274" s="9">
        <v>2045.21</v>
      </c>
      <c r="F274" s="12">
        <v>172060</v>
      </c>
    </row>
    <row r="275" spans="1:6" x14ac:dyDescent="0.2">
      <c r="A275" s="5">
        <v>6</v>
      </c>
      <c r="B275" s="5">
        <v>65054</v>
      </c>
      <c r="C275" s="24" t="s">
        <v>58</v>
      </c>
      <c r="D275" s="4" t="s">
        <v>112</v>
      </c>
      <c r="E275" s="9">
        <v>215.31</v>
      </c>
      <c r="F275" s="12">
        <v>18114</v>
      </c>
    </row>
    <row r="276" spans="1:6" x14ac:dyDescent="0.2">
      <c r="A276" s="5">
        <v>6</v>
      </c>
      <c r="B276" s="5">
        <v>65056</v>
      </c>
      <c r="C276" s="24" t="s">
        <v>58</v>
      </c>
      <c r="D276" s="4" t="s">
        <v>113</v>
      </c>
      <c r="E276" s="9">
        <v>991.05</v>
      </c>
      <c r="F276" s="12">
        <v>83375</v>
      </c>
    </row>
    <row r="277" spans="1:6" x14ac:dyDescent="0.2">
      <c r="A277" s="5">
        <v>6</v>
      </c>
      <c r="B277" s="5">
        <v>65081</v>
      </c>
      <c r="C277" s="24" t="s">
        <v>58</v>
      </c>
      <c r="D277" s="4" t="s">
        <v>114</v>
      </c>
      <c r="E277" s="9">
        <v>1351.96</v>
      </c>
      <c r="F277" s="12">
        <v>113738</v>
      </c>
    </row>
    <row r="278" spans="1:6" x14ac:dyDescent="0.2">
      <c r="A278" s="5">
        <v>6</v>
      </c>
      <c r="B278" s="5">
        <v>65091</v>
      </c>
      <c r="C278" s="24" t="s">
        <v>58</v>
      </c>
      <c r="D278" s="4" t="s">
        <v>115</v>
      </c>
      <c r="E278" s="9">
        <v>1747.6299999999999</v>
      </c>
      <c r="F278" s="12">
        <v>147025</v>
      </c>
    </row>
    <row r="279" spans="1:6" x14ac:dyDescent="0.2">
      <c r="A279" s="5">
        <v>6</v>
      </c>
      <c r="B279" s="5">
        <v>65111</v>
      </c>
      <c r="C279" s="24" t="s">
        <v>58</v>
      </c>
      <c r="D279" s="4" t="s">
        <v>116</v>
      </c>
      <c r="E279" s="9">
        <v>1092.3499999999999</v>
      </c>
      <c r="F279" s="12">
        <v>91898</v>
      </c>
    </row>
    <row r="280" spans="1:6" x14ac:dyDescent="0.2">
      <c r="A280" s="5">
        <v>6</v>
      </c>
      <c r="B280" s="5">
        <v>65116</v>
      </c>
      <c r="C280" s="24" t="s">
        <v>58</v>
      </c>
      <c r="D280" s="4" t="s">
        <v>1449</v>
      </c>
      <c r="E280" s="9">
        <v>345.89</v>
      </c>
      <c r="F280" s="12">
        <v>29099</v>
      </c>
    </row>
    <row r="281" spans="1:6" x14ac:dyDescent="0.2">
      <c r="A281" s="5">
        <v>6</v>
      </c>
      <c r="B281" s="5">
        <v>65121</v>
      </c>
      <c r="C281" s="24" t="s">
        <v>58</v>
      </c>
      <c r="D281" s="4" t="s">
        <v>117</v>
      </c>
      <c r="E281" s="9">
        <v>2158.16</v>
      </c>
      <c r="F281" s="12">
        <v>181562</v>
      </c>
    </row>
    <row r="282" spans="1:6" x14ac:dyDescent="0.2">
      <c r="A282" s="5">
        <v>6</v>
      </c>
      <c r="B282" s="5">
        <v>65130</v>
      </c>
      <c r="C282" s="24" t="s">
        <v>58</v>
      </c>
      <c r="D282" s="4" t="s">
        <v>118</v>
      </c>
      <c r="E282" s="9">
        <v>263.78999999999996</v>
      </c>
      <c r="F282" s="12">
        <v>22192</v>
      </c>
    </row>
    <row r="283" spans="1:6" x14ac:dyDescent="0.2">
      <c r="A283" s="5">
        <v>6</v>
      </c>
      <c r="B283" s="5">
        <v>65141</v>
      </c>
      <c r="C283" s="24" t="s">
        <v>58</v>
      </c>
      <c r="D283" s="4" t="s">
        <v>119</v>
      </c>
      <c r="E283" s="9">
        <v>647.33000000000015</v>
      </c>
      <c r="F283" s="12">
        <v>54459</v>
      </c>
    </row>
    <row r="284" spans="1:6" x14ac:dyDescent="0.2">
      <c r="A284" s="5">
        <v>6</v>
      </c>
      <c r="B284" s="5">
        <v>65151</v>
      </c>
      <c r="C284" s="24" t="s">
        <v>58</v>
      </c>
      <c r="D284" s="4" t="s">
        <v>120</v>
      </c>
      <c r="E284" s="9">
        <v>1050.5100000000002</v>
      </c>
      <c r="F284" s="12">
        <v>88378</v>
      </c>
    </row>
    <row r="285" spans="1:6" x14ac:dyDescent="0.2">
      <c r="A285" s="5">
        <v>6</v>
      </c>
      <c r="B285" s="5">
        <v>65161</v>
      </c>
      <c r="C285" s="24" t="s">
        <v>58</v>
      </c>
      <c r="D285" s="4" t="s">
        <v>1450</v>
      </c>
      <c r="E285" s="9">
        <v>659.88000000000011</v>
      </c>
      <c r="F285" s="12">
        <v>55515</v>
      </c>
    </row>
    <row r="286" spans="1:6" x14ac:dyDescent="0.2">
      <c r="A286" s="5">
        <v>6</v>
      </c>
      <c r="B286" s="5">
        <v>65209</v>
      </c>
      <c r="C286" s="24" t="s">
        <v>58</v>
      </c>
      <c r="D286" s="4" t="s">
        <v>1048</v>
      </c>
      <c r="E286" s="9">
        <v>218.39</v>
      </c>
      <c r="F286" s="12">
        <v>18373</v>
      </c>
    </row>
    <row r="287" spans="1:6" x14ac:dyDescent="0.2">
      <c r="A287" s="5">
        <v>6</v>
      </c>
      <c r="B287" s="5">
        <v>65211</v>
      </c>
      <c r="C287" s="24" t="s">
        <v>58</v>
      </c>
      <c r="D287" s="4" t="s">
        <v>121</v>
      </c>
      <c r="E287" s="9">
        <v>149.90999999999997</v>
      </c>
      <c r="F287" s="12">
        <v>12612</v>
      </c>
    </row>
    <row r="288" spans="1:6" x14ac:dyDescent="0.2">
      <c r="A288" s="5">
        <v>6</v>
      </c>
      <c r="B288" s="5">
        <v>65221</v>
      </c>
      <c r="C288" s="24" t="s">
        <v>58</v>
      </c>
      <c r="D288" s="4" t="s">
        <v>122</v>
      </c>
      <c r="E288" s="9">
        <v>1440.9499999999998</v>
      </c>
      <c r="F288" s="12">
        <v>121225</v>
      </c>
    </row>
    <row r="289" spans="1:6" x14ac:dyDescent="0.2">
      <c r="A289" s="5">
        <v>6</v>
      </c>
      <c r="B289" s="5">
        <v>65233</v>
      </c>
      <c r="C289" s="24" t="s">
        <v>58</v>
      </c>
      <c r="D289" s="4" t="s">
        <v>1049</v>
      </c>
      <c r="E289" s="9">
        <v>210.73</v>
      </c>
      <c r="F289" s="12">
        <v>17728</v>
      </c>
    </row>
    <row r="290" spans="1:6" x14ac:dyDescent="0.2">
      <c r="A290" s="5">
        <v>6</v>
      </c>
      <c r="B290" s="5">
        <v>65263</v>
      </c>
      <c r="C290" s="24" t="s">
        <v>58</v>
      </c>
      <c r="D290" s="4" t="s">
        <v>123</v>
      </c>
      <c r="E290" s="9">
        <v>346.59000000000003</v>
      </c>
      <c r="F290" s="12">
        <v>29158</v>
      </c>
    </row>
    <row r="291" spans="1:6" x14ac:dyDescent="0.2">
      <c r="A291" s="5">
        <v>6</v>
      </c>
      <c r="B291" s="5">
        <v>65320</v>
      </c>
      <c r="C291" s="24" t="s">
        <v>58</v>
      </c>
      <c r="D291" s="4" t="s">
        <v>1050</v>
      </c>
      <c r="E291" s="9">
        <v>386.00000000000011</v>
      </c>
      <c r="F291" s="12">
        <v>32474</v>
      </c>
    </row>
    <row r="292" spans="1:6" x14ac:dyDescent="0.2">
      <c r="A292" s="5">
        <v>6</v>
      </c>
      <c r="B292" s="5">
        <v>65325</v>
      </c>
      <c r="C292" s="24" t="s">
        <v>58</v>
      </c>
      <c r="D292" s="4" t="s">
        <v>124</v>
      </c>
      <c r="E292" s="9">
        <v>1135.22</v>
      </c>
      <c r="F292" s="12">
        <v>95504</v>
      </c>
    </row>
    <row r="293" spans="1:6" x14ac:dyDescent="0.2">
      <c r="A293" s="5">
        <v>6</v>
      </c>
      <c r="B293" s="5">
        <v>65356</v>
      </c>
      <c r="C293" s="24" t="s">
        <v>58</v>
      </c>
      <c r="D293" s="4" t="s">
        <v>1051</v>
      </c>
      <c r="E293" s="9">
        <v>49.03</v>
      </c>
      <c r="F293" s="12">
        <v>4125</v>
      </c>
    </row>
    <row r="294" spans="1:6" x14ac:dyDescent="0.2">
      <c r="A294" s="5">
        <v>6</v>
      </c>
      <c r="B294" s="5">
        <v>65361</v>
      </c>
      <c r="C294" s="24" t="s">
        <v>58</v>
      </c>
      <c r="D294" s="4" t="s">
        <v>1451</v>
      </c>
      <c r="E294" s="9">
        <v>252.31</v>
      </c>
      <c r="F294" s="12">
        <v>21226</v>
      </c>
    </row>
    <row r="295" spans="1:6" x14ac:dyDescent="0.2">
      <c r="A295" s="5">
        <v>6</v>
      </c>
      <c r="B295" s="5">
        <v>65362</v>
      </c>
      <c r="C295" s="24" t="s">
        <v>58</v>
      </c>
      <c r="D295" s="4" t="s">
        <v>125</v>
      </c>
      <c r="E295" s="9">
        <v>457.91999999999996</v>
      </c>
      <c r="F295" s="12">
        <v>38524</v>
      </c>
    </row>
    <row r="296" spans="1:6" x14ac:dyDescent="0.2">
      <c r="A296" s="5">
        <v>6</v>
      </c>
      <c r="B296" s="5">
        <v>65371</v>
      </c>
      <c r="C296" s="24" t="s">
        <v>58</v>
      </c>
      <c r="D296" s="4" t="s">
        <v>1052</v>
      </c>
      <c r="E296" s="9">
        <v>368.89</v>
      </c>
      <c r="F296" s="12">
        <v>31034</v>
      </c>
    </row>
    <row r="297" spans="1:6" x14ac:dyDescent="0.2">
      <c r="A297" s="5">
        <v>6</v>
      </c>
      <c r="B297" s="5">
        <v>65387</v>
      </c>
      <c r="C297" s="24" t="s">
        <v>58</v>
      </c>
      <c r="D297" s="4" t="s">
        <v>1452</v>
      </c>
      <c r="E297" s="9">
        <v>421.98</v>
      </c>
      <c r="F297" s="12">
        <v>35500</v>
      </c>
    </row>
    <row r="298" spans="1:6" x14ac:dyDescent="0.2">
      <c r="A298" s="5">
        <v>6</v>
      </c>
      <c r="B298" s="5">
        <v>65391</v>
      </c>
      <c r="C298" s="24" t="s">
        <v>58</v>
      </c>
      <c r="D298" s="4" t="s">
        <v>1053</v>
      </c>
      <c r="E298" s="9">
        <v>165.41000000000003</v>
      </c>
      <c r="F298" s="12">
        <v>13916</v>
      </c>
    </row>
    <row r="299" spans="1:6" x14ac:dyDescent="0.2">
      <c r="A299" s="5">
        <v>6</v>
      </c>
      <c r="B299" s="5">
        <v>65392</v>
      </c>
      <c r="C299" s="24" t="s">
        <v>58</v>
      </c>
      <c r="D299" s="4" t="s">
        <v>1054</v>
      </c>
      <c r="E299" s="9">
        <v>292.37999999999994</v>
      </c>
      <c r="F299" s="12">
        <v>24597</v>
      </c>
    </row>
    <row r="300" spans="1:6" x14ac:dyDescent="0.2">
      <c r="A300" s="5">
        <v>6</v>
      </c>
      <c r="B300" s="5">
        <v>65396</v>
      </c>
      <c r="C300" s="24" t="s">
        <v>58</v>
      </c>
      <c r="D300" s="4" t="s">
        <v>126</v>
      </c>
      <c r="E300" s="9">
        <v>394.51999999999992</v>
      </c>
      <c r="F300" s="12">
        <v>33190</v>
      </c>
    </row>
    <row r="301" spans="1:6" x14ac:dyDescent="0.2">
      <c r="A301" s="5">
        <v>6</v>
      </c>
      <c r="B301" s="5">
        <v>65405</v>
      </c>
      <c r="C301" s="24" t="s">
        <v>58</v>
      </c>
      <c r="D301" s="4" t="s">
        <v>127</v>
      </c>
      <c r="E301" s="9">
        <v>517.70000000000005</v>
      </c>
      <c r="F301" s="12">
        <v>43553</v>
      </c>
    </row>
    <row r="302" spans="1:6" x14ac:dyDescent="0.2">
      <c r="A302" s="5">
        <v>6</v>
      </c>
      <c r="B302" s="5">
        <v>65406</v>
      </c>
      <c r="C302" s="24" t="s">
        <v>58</v>
      </c>
      <c r="D302" s="4" t="s">
        <v>128</v>
      </c>
      <c r="E302" s="9">
        <v>406.85</v>
      </c>
      <c r="F302" s="12">
        <v>34228</v>
      </c>
    </row>
    <row r="303" spans="1:6" x14ac:dyDescent="0.2">
      <c r="A303" s="5">
        <v>6</v>
      </c>
      <c r="B303" s="5">
        <v>65407</v>
      </c>
      <c r="C303" s="24" t="s">
        <v>58</v>
      </c>
      <c r="D303" s="4" t="s">
        <v>1055</v>
      </c>
      <c r="E303" s="9">
        <v>152.26</v>
      </c>
      <c r="F303" s="12">
        <v>12809</v>
      </c>
    </row>
    <row r="304" spans="1:6" x14ac:dyDescent="0.2">
      <c r="A304" s="5">
        <v>6</v>
      </c>
      <c r="B304" s="5">
        <v>65410</v>
      </c>
      <c r="C304" s="24" t="s">
        <v>58</v>
      </c>
      <c r="D304" s="4" t="s">
        <v>129</v>
      </c>
      <c r="E304" s="9">
        <v>361.98</v>
      </c>
      <c r="F304" s="12">
        <v>30453</v>
      </c>
    </row>
    <row r="305" spans="1:6" x14ac:dyDescent="0.2">
      <c r="A305" s="5">
        <v>6</v>
      </c>
      <c r="B305" s="5">
        <v>65416</v>
      </c>
      <c r="C305" s="24" t="s">
        <v>58</v>
      </c>
      <c r="D305" s="4" t="s">
        <v>1453</v>
      </c>
      <c r="E305" s="9">
        <v>70.03</v>
      </c>
      <c r="F305" s="12">
        <v>5891</v>
      </c>
    </row>
    <row r="306" spans="1:6" x14ac:dyDescent="0.2">
      <c r="A306" s="5">
        <v>6</v>
      </c>
      <c r="B306" s="5">
        <v>65419</v>
      </c>
      <c r="C306" s="24" t="s">
        <v>58</v>
      </c>
      <c r="D306" s="4" t="s">
        <v>1454</v>
      </c>
      <c r="E306" s="9">
        <v>302.73</v>
      </c>
      <c r="F306" s="12">
        <v>25468</v>
      </c>
    </row>
    <row r="307" spans="1:6" x14ac:dyDescent="0.2">
      <c r="A307" s="5">
        <v>6</v>
      </c>
      <c r="B307" s="5">
        <v>65420</v>
      </c>
      <c r="C307" s="24" t="s">
        <v>58</v>
      </c>
      <c r="D307" s="4" t="s">
        <v>130</v>
      </c>
      <c r="E307" s="9">
        <v>338.10999999999996</v>
      </c>
      <c r="F307" s="12">
        <v>28445</v>
      </c>
    </row>
    <row r="308" spans="1:6" x14ac:dyDescent="0.2">
      <c r="A308" s="5">
        <v>6</v>
      </c>
      <c r="B308" s="5">
        <v>65422</v>
      </c>
      <c r="C308" s="24" t="s">
        <v>58</v>
      </c>
      <c r="D308" s="4" t="s">
        <v>1455</v>
      </c>
      <c r="E308" s="9">
        <v>425.28</v>
      </c>
      <c r="F308" s="12">
        <v>35778</v>
      </c>
    </row>
    <row r="309" spans="1:6" x14ac:dyDescent="0.2">
      <c r="A309" s="5">
        <v>6</v>
      </c>
      <c r="B309" s="5">
        <v>65481</v>
      </c>
      <c r="C309" s="24" t="s">
        <v>58</v>
      </c>
      <c r="D309" s="4" t="s">
        <v>1456</v>
      </c>
      <c r="E309" s="9">
        <v>414.34000000000003</v>
      </c>
      <c r="F309" s="12">
        <v>34858</v>
      </c>
    </row>
    <row r="310" spans="1:6" x14ac:dyDescent="0.2">
      <c r="A310" s="5">
        <v>6</v>
      </c>
      <c r="B310" s="5">
        <v>65555</v>
      </c>
      <c r="C310" s="24" t="s">
        <v>58</v>
      </c>
      <c r="D310" s="4" t="s">
        <v>1457</v>
      </c>
      <c r="E310" s="9">
        <v>226.94</v>
      </c>
      <c r="F310" s="12">
        <v>19092</v>
      </c>
    </row>
    <row r="311" spans="1:6" x14ac:dyDescent="0.2">
      <c r="A311" s="5">
        <v>6</v>
      </c>
      <c r="B311" s="5">
        <v>65556</v>
      </c>
      <c r="C311" s="24" t="s">
        <v>58</v>
      </c>
      <c r="D311" s="4" t="s">
        <v>1458</v>
      </c>
      <c r="E311" s="9">
        <v>287.25</v>
      </c>
      <c r="F311" s="12">
        <v>24166</v>
      </c>
    </row>
    <row r="312" spans="1:6" x14ac:dyDescent="0.2">
      <c r="A312" s="5">
        <v>6</v>
      </c>
      <c r="B312" s="5">
        <v>65801</v>
      </c>
      <c r="C312" s="24" t="s">
        <v>58</v>
      </c>
      <c r="D312" s="4" t="s">
        <v>1459</v>
      </c>
      <c r="E312" s="9">
        <v>113.37999999999997</v>
      </c>
      <c r="F312" s="12">
        <v>9538</v>
      </c>
    </row>
    <row r="313" spans="1:6" x14ac:dyDescent="0.2">
      <c r="A313" s="5">
        <v>6</v>
      </c>
      <c r="B313" s="5">
        <v>65852</v>
      </c>
      <c r="C313" s="24" t="s">
        <v>58</v>
      </c>
      <c r="D313" s="4" t="s">
        <v>1460</v>
      </c>
      <c r="E313" s="9">
        <v>110.20999999999998</v>
      </c>
      <c r="F313" s="12">
        <v>9272</v>
      </c>
    </row>
    <row r="314" spans="1:6" x14ac:dyDescent="0.2">
      <c r="A314" s="5">
        <v>6</v>
      </c>
      <c r="B314" s="5">
        <v>65861</v>
      </c>
      <c r="C314" s="24" t="s">
        <v>58</v>
      </c>
      <c r="D314" s="4" t="s">
        <v>1056</v>
      </c>
      <c r="E314" s="9">
        <v>343.74</v>
      </c>
      <c r="F314" s="12">
        <v>28918</v>
      </c>
    </row>
    <row r="315" spans="1:6" x14ac:dyDescent="0.2">
      <c r="A315" s="5">
        <v>6</v>
      </c>
      <c r="B315" s="5">
        <v>67001</v>
      </c>
      <c r="C315" s="24" t="s">
        <v>58</v>
      </c>
      <c r="D315" s="4" t="s">
        <v>1057</v>
      </c>
      <c r="E315" s="9">
        <v>80.159999999999982</v>
      </c>
      <c r="F315" s="12">
        <v>6744</v>
      </c>
    </row>
    <row r="316" spans="1:6" x14ac:dyDescent="0.2">
      <c r="A316" s="5">
        <v>6</v>
      </c>
      <c r="B316" s="5">
        <v>67004</v>
      </c>
      <c r="C316" s="24" t="s">
        <v>58</v>
      </c>
      <c r="D316" s="4" t="s">
        <v>131</v>
      </c>
      <c r="E316" s="9">
        <v>506.21</v>
      </c>
      <c r="F316" s="12">
        <v>42587</v>
      </c>
    </row>
    <row r="317" spans="1:6" x14ac:dyDescent="0.2">
      <c r="A317" s="25">
        <f>A316</f>
        <v>6</v>
      </c>
      <c r="B317" s="11" t="s">
        <v>848</v>
      </c>
      <c r="C317" s="11"/>
      <c r="D317" s="10" t="str">
        <f>C316</f>
        <v>BROWARD</v>
      </c>
      <c r="E317" s="18">
        <f>SUM(E112:E316)</f>
        <v>177497.44</v>
      </c>
      <c r="F317" s="13">
        <f>SUM(F112:F316)</f>
        <v>14932566</v>
      </c>
    </row>
    <row r="318" spans="1:6" x14ac:dyDescent="0.2">
      <c r="A318" s="5">
        <v>7</v>
      </c>
      <c r="B318" s="5">
        <v>70091</v>
      </c>
      <c r="C318" s="24" t="s">
        <v>132</v>
      </c>
      <c r="D318" s="4" t="s">
        <v>1461</v>
      </c>
      <c r="E318" s="9">
        <v>195.03000000000003</v>
      </c>
      <c r="F318" s="12">
        <v>16408</v>
      </c>
    </row>
    <row r="319" spans="1:6" x14ac:dyDescent="0.2">
      <c r="A319" s="5">
        <v>7</v>
      </c>
      <c r="B319" s="5">
        <v>70101</v>
      </c>
      <c r="C319" s="24" t="s">
        <v>132</v>
      </c>
      <c r="D319" s="4" t="s">
        <v>1462</v>
      </c>
      <c r="E319" s="9">
        <v>629.63</v>
      </c>
      <c r="F319" s="12">
        <v>52970</v>
      </c>
    </row>
    <row r="320" spans="1:6" x14ac:dyDescent="0.2">
      <c r="A320" s="25">
        <f>A319</f>
        <v>7</v>
      </c>
      <c r="B320" s="11" t="s">
        <v>848</v>
      </c>
      <c r="C320" s="11"/>
      <c r="D320" s="10" t="str">
        <f>C319</f>
        <v>CALHOUN</v>
      </c>
      <c r="E320" s="18">
        <f>SUM(E318:E319)</f>
        <v>824.66000000000008</v>
      </c>
      <c r="F320" s="13">
        <f>SUM(F318:F319)</f>
        <v>69378</v>
      </c>
    </row>
    <row r="321" spans="1:6" x14ac:dyDescent="0.2">
      <c r="A321" s="5">
        <v>8</v>
      </c>
      <c r="B321" s="5">
        <v>80021</v>
      </c>
      <c r="C321" s="24" t="s">
        <v>133</v>
      </c>
      <c r="D321" s="4" t="s">
        <v>134</v>
      </c>
      <c r="E321" s="9">
        <v>631.53</v>
      </c>
      <c r="F321" s="12">
        <v>53130</v>
      </c>
    </row>
    <row r="322" spans="1:6" x14ac:dyDescent="0.2">
      <c r="A322" s="5">
        <v>8</v>
      </c>
      <c r="B322" s="5">
        <v>80051</v>
      </c>
      <c r="C322" s="24" t="s">
        <v>133</v>
      </c>
      <c r="D322" s="4" t="s">
        <v>1463</v>
      </c>
      <c r="E322" s="9">
        <v>1275.9099999999999</v>
      </c>
      <c r="F322" s="12">
        <v>107340</v>
      </c>
    </row>
    <row r="323" spans="1:6" x14ac:dyDescent="0.2">
      <c r="A323" s="5">
        <v>8</v>
      </c>
      <c r="B323" s="5">
        <v>80081</v>
      </c>
      <c r="C323" s="24" t="s">
        <v>133</v>
      </c>
      <c r="D323" s="4" t="s">
        <v>1464</v>
      </c>
      <c r="E323" s="9">
        <v>801.8599999999999</v>
      </c>
      <c r="F323" s="12">
        <v>67459</v>
      </c>
    </row>
    <row r="324" spans="1:6" x14ac:dyDescent="0.2">
      <c r="A324" s="5">
        <v>8</v>
      </c>
      <c r="B324" s="5">
        <v>80131</v>
      </c>
      <c r="C324" s="24" t="s">
        <v>133</v>
      </c>
      <c r="D324" s="4" t="s">
        <v>1058</v>
      </c>
      <c r="E324" s="9">
        <v>845.13000000000011</v>
      </c>
      <c r="F324" s="12">
        <v>71099</v>
      </c>
    </row>
    <row r="325" spans="1:6" x14ac:dyDescent="0.2">
      <c r="A325" s="5">
        <v>8</v>
      </c>
      <c r="B325" s="5">
        <v>80171</v>
      </c>
      <c r="C325" s="24" t="s">
        <v>133</v>
      </c>
      <c r="D325" s="4" t="s">
        <v>1059</v>
      </c>
      <c r="E325" s="9">
        <v>194.17000000000002</v>
      </c>
      <c r="F325" s="12">
        <v>16335</v>
      </c>
    </row>
    <row r="326" spans="1:6" x14ac:dyDescent="0.2">
      <c r="A326" s="5">
        <v>8</v>
      </c>
      <c r="B326" s="5">
        <v>80181</v>
      </c>
      <c r="C326" s="24" t="s">
        <v>133</v>
      </c>
      <c r="D326" s="4" t="s">
        <v>1060</v>
      </c>
      <c r="E326" s="9">
        <v>628.17000000000007</v>
      </c>
      <c r="F326" s="12">
        <v>52847</v>
      </c>
    </row>
    <row r="327" spans="1:6" x14ac:dyDescent="0.2">
      <c r="A327" s="5">
        <v>8</v>
      </c>
      <c r="B327" s="5">
        <v>80191</v>
      </c>
      <c r="C327" s="24" t="s">
        <v>133</v>
      </c>
      <c r="D327" s="4" t="s">
        <v>135</v>
      </c>
      <c r="E327" s="9">
        <v>493.48999999999995</v>
      </c>
      <c r="F327" s="12">
        <v>41517</v>
      </c>
    </row>
    <row r="328" spans="1:6" x14ac:dyDescent="0.2">
      <c r="A328" s="5">
        <v>8</v>
      </c>
      <c r="B328" s="5">
        <v>80211</v>
      </c>
      <c r="C328" s="24" t="s">
        <v>133</v>
      </c>
      <c r="D328" s="4" t="s">
        <v>1465</v>
      </c>
      <c r="E328" s="9">
        <v>651.70000000000005</v>
      </c>
      <c r="F328" s="12">
        <v>54826</v>
      </c>
    </row>
    <row r="329" spans="1:6" x14ac:dyDescent="0.2">
      <c r="A329" s="5">
        <v>8</v>
      </c>
      <c r="B329" s="5">
        <v>80231</v>
      </c>
      <c r="C329" s="24" t="s">
        <v>133</v>
      </c>
      <c r="D329" s="4" t="s">
        <v>1466</v>
      </c>
      <c r="E329" s="9">
        <v>618.58000000000004</v>
      </c>
      <c r="F329" s="12">
        <v>52040</v>
      </c>
    </row>
    <row r="330" spans="1:6" x14ac:dyDescent="0.2">
      <c r="A330" s="5">
        <v>8</v>
      </c>
      <c r="B330" s="5">
        <v>80251</v>
      </c>
      <c r="C330" s="24" t="s">
        <v>133</v>
      </c>
      <c r="D330" s="4" t="s">
        <v>1467</v>
      </c>
      <c r="E330" s="9">
        <v>766.81</v>
      </c>
      <c r="F330" s="12">
        <v>64510</v>
      </c>
    </row>
    <row r="331" spans="1:6" x14ac:dyDescent="0.2">
      <c r="A331" s="5">
        <v>8</v>
      </c>
      <c r="B331" s="5">
        <v>80502</v>
      </c>
      <c r="C331" s="24" t="s">
        <v>133</v>
      </c>
      <c r="D331" s="4" t="s">
        <v>136</v>
      </c>
      <c r="E331" s="9">
        <v>324.14999999999998</v>
      </c>
      <c r="F331" s="12">
        <v>27270</v>
      </c>
    </row>
    <row r="332" spans="1:6" x14ac:dyDescent="0.2">
      <c r="A332" s="5">
        <v>8</v>
      </c>
      <c r="B332" s="5">
        <v>80503</v>
      </c>
      <c r="C332" s="24" t="s">
        <v>133</v>
      </c>
      <c r="D332" s="4" t="s">
        <v>1468</v>
      </c>
      <c r="E332" s="9">
        <v>1034.29</v>
      </c>
      <c r="F332" s="12">
        <v>87013</v>
      </c>
    </row>
    <row r="333" spans="1:6" x14ac:dyDescent="0.2">
      <c r="A333" s="5">
        <v>8</v>
      </c>
      <c r="B333" s="5">
        <v>87004</v>
      </c>
      <c r="C333" s="24" t="s">
        <v>133</v>
      </c>
      <c r="D333" s="4" t="s">
        <v>1469</v>
      </c>
      <c r="E333" s="9">
        <v>208.97</v>
      </c>
      <c r="F333" s="12">
        <v>17580</v>
      </c>
    </row>
    <row r="334" spans="1:6" x14ac:dyDescent="0.2">
      <c r="A334" s="25">
        <f>A333</f>
        <v>8</v>
      </c>
      <c r="B334" s="11" t="s">
        <v>848</v>
      </c>
      <c r="C334" s="11"/>
      <c r="D334" s="10" t="str">
        <f>C333</f>
        <v>CHARLOTTE</v>
      </c>
      <c r="E334" s="18">
        <f>SUM(E321:E333)</f>
        <v>8474.76</v>
      </c>
      <c r="F334" s="13">
        <f>SUM(F321:F333)</f>
        <v>712966</v>
      </c>
    </row>
    <row r="335" spans="1:6" x14ac:dyDescent="0.2">
      <c r="A335" s="5">
        <v>9</v>
      </c>
      <c r="B335" s="5">
        <v>90061</v>
      </c>
      <c r="C335" s="24" t="s">
        <v>137</v>
      </c>
      <c r="D335" s="4" t="s">
        <v>1470</v>
      </c>
      <c r="E335" s="9">
        <v>360.21999999999997</v>
      </c>
      <c r="F335" s="12">
        <v>30305</v>
      </c>
    </row>
    <row r="336" spans="1:6" x14ac:dyDescent="0.2">
      <c r="A336" s="5">
        <v>9</v>
      </c>
      <c r="B336" s="5">
        <v>90102</v>
      </c>
      <c r="C336" s="24" t="s">
        <v>137</v>
      </c>
      <c r="D336" s="4" t="s">
        <v>1471</v>
      </c>
      <c r="E336" s="9">
        <v>593.08999999999992</v>
      </c>
      <c r="F336" s="12">
        <v>49896</v>
      </c>
    </row>
    <row r="337" spans="1:6" x14ac:dyDescent="0.2">
      <c r="A337" s="5">
        <v>9</v>
      </c>
      <c r="B337" s="5">
        <v>90161</v>
      </c>
      <c r="C337" s="24" t="s">
        <v>137</v>
      </c>
      <c r="D337" s="4" t="s">
        <v>1472</v>
      </c>
      <c r="E337" s="9">
        <v>793.08</v>
      </c>
      <c r="F337" s="12">
        <v>66721</v>
      </c>
    </row>
    <row r="338" spans="1:6" x14ac:dyDescent="0.2">
      <c r="A338" s="5">
        <v>9</v>
      </c>
      <c r="B338" s="5">
        <v>90163</v>
      </c>
      <c r="C338" s="24" t="s">
        <v>137</v>
      </c>
      <c r="D338" s="4" t="s">
        <v>1473</v>
      </c>
      <c r="E338" s="9">
        <v>1647.0700000000002</v>
      </c>
      <c r="F338" s="12">
        <v>138565</v>
      </c>
    </row>
    <row r="339" spans="1:6" x14ac:dyDescent="0.2">
      <c r="A339" s="5">
        <v>9</v>
      </c>
      <c r="B339" s="5">
        <v>97004</v>
      </c>
      <c r="C339" s="24" t="s">
        <v>137</v>
      </c>
      <c r="D339" s="4" t="s">
        <v>1061</v>
      </c>
      <c r="E339" s="9">
        <v>149.05000000000001</v>
      </c>
      <c r="F339" s="12">
        <v>12539</v>
      </c>
    </row>
    <row r="340" spans="1:6" ht="12" customHeight="1" x14ac:dyDescent="0.2">
      <c r="A340" s="5">
        <v>9</v>
      </c>
      <c r="B340" s="5">
        <v>97073</v>
      </c>
      <c r="C340" s="24" t="s">
        <v>137</v>
      </c>
      <c r="D340" s="4" t="s">
        <v>1062</v>
      </c>
      <c r="E340" s="9">
        <v>18.03</v>
      </c>
      <c r="F340" s="12">
        <v>1517</v>
      </c>
    </row>
    <row r="341" spans="1:6" ht="12" customHeight="1" x14ac:dyDescent="0.2">
      <c r="A341" s="25">
        <f>A340</f>
        <v>9</v>
      </c>
      <c r="B341" s="11" t="s">
        <v>848</v>
      </c>
      <c r="C341" s="11"/>
      <c r="D341" s="10" t="str">
        <f>C340</f>
        <v>CITRUS</v>
      </c>
      <c r="E341" s="18">
        <f>SUM(E335:E340)</f>
        <v>3560.5400000000004</v>
      </c>
      <c r="F341" s="13">
        <f>SUM(F335:F340)</f>
        <v>299543</v>
      </c>
    </row>
    <row r="342" spans="1:6" x14ac:dyDescent="0.2">
      <c r="A342" s="5">
        <v>10</v>
      </c>
      <c r="B342" s="5">
        <v>100021</v>
      </c>
      <c r="C342" s="24" t="s">
        <v>138</v>
      </c>
      <c r="D342" s="4" t="s">
        <v>861</v>
      </c>
      <c r="E342" s="9">
        <v>792.79</v>
      </c>
      <c r="F342" s="12">
        <v>66696</v>
      </c>
    </row>
    <row r="343" spans="1:6" x14ac:dyDescent="0.2">
      <c r="A343" s="5">
        <v>10</v>
      </c>
      <c r="B343" s="5">
        <v>100071</v>
      </c>
      <c r="C343" s="24" t="s">
        <v>138</v>
      </c>
      <c r="D343" s="4" t="s">
        <v>1474</v>
      </c>
      <c r="E343" s="9">
        <v>556.45000000000005</v>
      </c>
      <c r="F343" s="12">
        <v>46813</v>
      </c>
    </row>
    <row r="344" spans="1:6" x14ac:dyDescent="0.2">
      <c r="A344" s="5">
        <v>10</v>
      </c>
      <c r="B344" s="5">
        <v>100112</v>
      </c>
      <c r="C344" s="24" t="s">
        <v>138</v>
      </c>
      <c r="D344" s="4" t="s">
        <v>1475</v>
      </c>
      <c r="E344" s="9">
        <v>59.22</v>
      </c>
      <c r="F344" s="12">
        <v>4982</v>
      </c>
    </row>
    <row r="345" spans="1:6" x14ac:dyDescent="0.2">
      <c r="A345" s="5">
        <v>10</v>
      </c>
      <c r="B345" s="5">
        <v>100201</v>
      </c>
      <c r="C345" s="24" t="s">
        <v>138</v>
      </c>
      <c r="D345" s="4" t="s">
        <v>139</v>
      </c>
      <c r="E345" s="9">
        <v>487.24</v>
      </c>
      <c r="F345" s="12">
        <v>40991</v>
      </c>
    </row>
    <row r="346" spans="1:6" x14ac:dyDescent="0.2">
      <c r="A346" s="5">
        <v>10</v>
      </c>
      <c r="B346" s="5">
        <v>100241</v>
      </c>
      <c r="C346" s="24" t="s">
        <v>138</v>
      </c>
      <c r="D346" s="4" t="s">
        <v>1063</v>
      </c>
      <c r="E346" s="9">
        <v>637.25</v>
      </c>
      <c r="F346" s="12">
        <v>53611</v>
      </c>
    </row>
    <row r="347" spans="1:6" x14ac:dyDescent="0.2">
      <c r="A347" s="5">
        <v>10</v>
      </c>
      <c r="B347" s="5">
        <v>100261</v>
      </c>
      <c r="C347" s="24" t="s">
        <v>138</v>
      </c>
      <c r="D347" s="4" t="s">
        <v>140</v>
      </c>
      <c r="E347" s="9">
        <v>542.66000000000008</v>
      </c>
      <c r="F347" s="12">
        <v>45653</v>
      </c>
    </row>
    <row r="348" spans="1:6" x14ac:dyDescent="0.2">
      <c r="A348" s="5">
        <v>10</v>
      </c>
      <c r="B348" s="5">
        <v>100271</v>
      </c>
      <c r="C348" s="24" t="s">
        <v>138</v>
      </c>
      <c r="D348" s="4" t="s">
        <v>1476</v>
      </c>
      <c r="E348" s="9">
        <v>581.36999999999989</v>
      </c>
      <c r="F348" s="12">
        <v>48910</v>
      </c>
    </row>
    <row r="349" spans="1:6" x14ac:dyDescent="0.2">
      <c r="A349" s="5">
        <v>10</v>
      </c>
      <c r="B349" s="5">
        <v>100331</v>
      </c>
      <c r="C349" s="24" t="s">
        <v>138</v>
      </c>
      <c r="D349" s="4" t="s">
        <v>1064</v>
      </c>
      <c r="E349" s="9">
        <v>486.11999999999989</v>
      </c>
      <c r="F349" s="12">
        <v>40896</v>
      </c>
    </row>
    <row r="350" spans="1:6" x14ac:dyDescent="0.2">
      <c r="A350" s="5">
        <v>10</v>
      </c>
      <c r="B350" s="5">
        <v>100351</v>
      </c>
      <c r="C350" s="24" t="s">
        <v>138</v>
      </c>
      <c r="D350" s="4" t="s">
        <v>141</v>
      </c>
      <c r="E350" s="9">
        <v>853.11999999999989</v>
      </c>
      <c r="F350" s="12">
        <v>71772</v>
      </c>
    </row>
    <row r="351" spans="1:6" x14ac:dyDescent="0.2">
      <c r="A351" s="5">
        <v>10</v>
      </c>
      <c r="B351" s="5">
        <v>100371</v>
      </c>
      <c r="C351" s="24" t="s">
        <v>138</v>
      </c>
      <c r="D351" s="4" t="s">
        <v>1477</v>
      </c>
      <c r="E351" s="9">
        <v>705.73</v>
      </c>
      <c r="F351" s="12">
        <v>59372</v>
      </c>
    </row>
    <row r="352" spans="1:6" x14ac:dyDescent="0.2">
      <c r="A352" s="5">
        <v>10</v>
      </c>
      <c r="B352" s="5">
        <v>100391</v>
      </c>
      <c r="C352" s="24" t="s">
        <v>138</v>
      </c>
      <c r="D352" s="4" t="s">
        <v>862</v>
      </c>
      <c r="E352" s="9">
        <v>1669.3000000000002</v>
      </c>
      <c r="F352" s="12">
        <v>140435</v>
      </c>
    </row>
    <row r="353" spans="1:6" x14ac:dyDescent="0.2">
      <c r="A353" s="5">
        <v>10</v>
      </c>
      <c r="B353" s="5">
        <v>100401</v>
      </c>
      <c r="C353" s="24" t="s">
        <v>138</v>
      </c>
      <c r="D353" s="4" t="s">
        <v>1478</v>
      </c>
      <c r="E353" s="9">
        <v>579.04</v>
      </c>
      <c r="F353" s="12">
        <v>48714</v>
      </c>
    </row>
    <row r="354" spans="1:6" x14ac:dyDescent="0.2">
      <c r="A354" s="5">
        <v>10</v>
      </c>
      <c r="B354" s="5">
        <v>100411</v>
      </c>
      <c r="C354" s="24" t="s">
        <v>138</v>
      </c>
      <c r="D354" s="4" t="s">
        <v>1479</v>
      </c>
      <c r="E354" s="9">
        <v>418.95</v>
      </c>
      <c r="F354" s="12">
        <v>35246</v>
      </c>
    </row>
    <row r="355" spans="1:6" x14ac:dyDescent="0.2">
      <c r="A355" s="5">
        <v>10</v>
      </c>
      <c r="B355" s="5">
        <v>100451</v>
      </c>
      <c r="C355" s="24" t="s">
        <v>138</v>
      </c>
      <c r="D355" s="4" t="s">
        <v>142</v>
      </c>
      <c r="E355" s="9">
        <v>927.83999999999992</v>
      </c>
      <c r="F355" s="12">
        <v>78058</v>
      </c>
    </row>
    <row r="356" spans="1:6" x14ac:dyDescent="0.2">
      <c r="A356" s="5">
        <v>10</v>
      </c>
      <c r="B356" s="5">
        <v>100471</v>
      </c>
      <c r="C356" s="24" t="s">
        <v>138</v>
      </c>
      <c r="D356" s="4" t="s">
        <v>143</v>
      </c>
      <c r="E356" s="9">
        <v>659.49999999999989</v>
      </c>
      <c r="F356" s="12">
        <v>55483</v>
      </c>
    </row>
    <row r="357" spans="1:6" x14ac:dyDescent="0.2">
      <c r="A357" s="5">
        <v>10</v>
      </c>
      <c r="B357" s="5">
        <v>100481</v>
      </c>
      <c r="C357" s="24" t="s">
        <v>138</v>
      </c>
      <c r="D357" s="4" t="s">
        <v>863</v>
      </c>
      <c r="E357" s="9">
        <v>929.98</v>
      </c>
      <c r="F357" s="12">
        <v>78238</v>
      </c>
    </row>
    <row r="358" spans="1:6" x14ac:dyDescent="0.2">
      <c r="A358" s="5">
        <v>10</v>
      </c>
      <c r="B358" s="5">
        <v>100511</v>
      </c>
      <c r="C358" s="24" t="s">
        <v>138</v>
      </c>
      <c r="D358" s="4" t="s">
        <v>864</v>
      </c>
      <c r="E358" s="9">
        <v>534.14999999999986</v>
      </c>
      <c r="F358" s="12">
        <v>44937</v>
      </c>
    </row>
    <row r="359" spans="1:6" x14ac:dyDescent="0.2">
      <c r="A359" s="5">
        <v>10</v>
      </c>
      <c r="B359" s="5">
        <v>100521</v>
      </c>
      <c r="C359" s="24" t="s">
        <v>138</v>
      </c>
      <c r="D359" s="4" t="s">
        <v>144</v>
      </c>
      <c r="E359" s="9">
        <v>619.72</v>
      </c>
      <c r="F359" s="12">
        <v>52136</v>
      </c>
    </row>
    <row r="360" spans="1:6" x14ac:dyDescent="0.2">
      <c r="A360" s="5">
        <v>10</v>
      </c>
      <c r="B360" s="5">
        <v>100531</v>
      </c>
      <c r="C360" s="24" t="s">
        <v>138</v>
      </c>
      <c r="D360" s="4" t="s">
        <v>145</v>
      </c>
      <c r="E360" s="9">
        <v>752.8599999999999</v>
      </c>
      <c r="F360" s="12">
        <v>63337</v>
      </c>
    </row>
    <row r="361" spans="1:6" x14ac:dyDescent="0.2">
      <c r="A361" s="5">
        <v>10</v>
      </c>
      <c r="B361" s="5">
        <v>100551</v>
      </c>
      <c r="C361" s="24" t="s">
        <v>138</v>
      </c>
      <c r="D361" s="4" t="s">
        <v>146</v>
      </c>
      <c r="E361" s="9">
        <v>1600.5700000000002</v>
      </c>
      <c r="F361" s="12">
        <v>134653</v>
      </c>
    </row>
    <row r="362" spans="1:6" x14ac:dyDescent="0.2">
      <c r="A362" s="5">
        <v>10</v>
      </c>
      <c r="B362" s="5">
        <v>100591</v>
      </c>
      <c r="C362" s="24" t="s">
        <v>138</v>
      </c>
      <c r="D362" s="4" t="s">
        <v>1480</v>
      </c>
      <c r="E362" s="9">
        <v>725.67000000000007</v>
      </c>
      <c r="F362" s="12">
        <v>61049</v>
      </c>
    </row>
    <row r="363" spans="1:6" x14ac:dyDescent="0.2">
      <c r="A363" s="5">
        <v>10</v>
      </c>
      <c r="B363" s="5">
        <v>100621</v>
      </c>
      <c r="C363" s="24" t="s">
        <v>138</v>
      </c>
      <c r="D363" s="4" t="s">
        <v>1065</v>
      </c>
      <c r="E363" s="9">
        <v>1012.8600000000001</v>
      </c>
      <c r="F363" s="12">
        <v>85210</v>
      </c>
    </row>
    <row r="364" spans="1:6" x14ac:dyDescent="0.2">
      <c r="A364" s="5">
        <v>10</v>
      </c>
      <c r="B364" s="5">
        <v>100631</v>
      </c>
      <c r="C364" s="24" t="s">
        <v>138</v>
      </c>
      <c r="D364" s="4" t="s">
        <v>151</v>
      </c>
      <c r="E364" s="9">
        <v>679.34999999999991</v>
      </c>
      <c r="F364" s="12">
        <v>57153</v>
      </c>
    </row>
    <row r="365" spans="1:6" x14ac:dyDescent="0.2">
      <c r="A365" s="5">
        <v>10</v>
      </c>
      <c r="B365" s="5">
        <v>100661</v>
      </c>
      <c r="C365" s="24" t="s">
        <v>138</v>
      </c>
      <c r="D365" s="4" t="s">
        <v>865</v>
      </c>
      <c r="E365" s="9">
        <v>2039.72</v>
      </c>
      <c r="F365" s="12">
        <v>171598</v>
      </c>
    </row>
    <row r="366" spans="1:6" x14ac:dyDescent="0.2">
      <c r="A366" s="5">
        <v>10</v>
      </c>
      <c r="B366" s="5">
        <v>100664</v>
      </c>
      <c r="C366" s="24" t="s">
        <v>138</v>
      </c>
      <c r="D366" s="4" t="s">
        <v>1481</v>
      </c>
      <c r="E366" s="9">
        <v>668.04</v>
      </c>
      <c r="F366" s="12">
        <v>56201</v>
      </c>
    </row>
    <row r="367" spans="1:6" x14ac:dyDescent="0.2">
      <c r="A367" s="5">
        <v>10</v>
      </c>
      <c r="B367" s="5">
        <v>100667</v>
      </c>
      <c r="C367" s="24" t="s">
        <v>138</v>
      </c>
      <c r="D367" s="4" t="s">
        <v>1482</v>
      </c>
      <c r="E367" s="9">
        <v>960.03999999999985</v>
      </c>
      <c r="F367" s="12">
        <v>80767</v>
      </c>
    </row>
    <row r="368" spans="1:6" x14ac:dyDescent="0.2">
      <c r="A368" s="5">
        <v>10</v>
      </c>
      <c r="B368" s="5">
        <v>100671</v>
      </c>
      <c r="C368" s="24" t="s">
        <v>138</v>
      </c>
      <c r="D368" s="4" t="s">
        <v>1066</v>
      </c>
      <c r="E368" s="9">
        <v>699.37999999999988</v>
      </c>
      <c r="F368" s="12">
        <v>58838</v>
      </c>
    </row>
    <row r="369" spans="1:6" x14ac:dyDescent="0.2">
      <c r="A369" s="5">
        <v>10</v>
      </c>
      <c r="B369" s="5">
        <v>107004</v>
      </c>
      <c r="C369" s="24" t="s">
        <v>138</v>
      </c>
      <c r="D369" s="4" t="s">
        <v>1483</v>
      </c>
      <c r="E369" s="9">
        <v>631.16</v>
      </c>
      <c r="F369" s="12">
        <v>53098</v>
      </c>
    </row>
    <row r="370" spans="1:6" x14ac:dyDescent="0.2">
      <c r="A370" s="25">
        <f>A369</f>
        <v>10</v>
      </c>
      <c r="B370" s="11" t="s">
        <v>848</v>
      </c>
      <c r="C370" s="11"/>
      <c r="D370" s="10" t="str">
        <f>C369</f>
        <v>CLAY</v>
      </c>
      <c r="E370" s="18">
        <f>SUM(E342:E369)</f>
        <v>21810.080000000002</v>
      </c>
      <c r="F370" s="13">
        <f>SUM(F342:F369)</f>
        <v>1834847</v>
      </c>
    </row>
    <row r="371" spans="1:6" x14ac:dyDescent="0.2">
      <c r="A371" s="5">
        <v>11</v>
      </c>
      <c r="B371" s="5">
        <v>110061</v>
      </c>
      <c r="C371" s="24" t="s">
        <v>147</v>
      </c>
      <c r="D371" s="4" t="s">
        <v>148</v>
      </c>
      <c r="E371" s="9">
        <v>551.56000000000006</v>
      </c>
      <c r="F371" s="12">
        <v>46402</v>
      </c>
    </row>
    <row r="372" spans="1:6" x14ac:dyDescent="0.2">
      <c r="A372" s="5">
        <v>11</v>
      </c>
      <c r="B372" s="5">
        <v>110121</v>
      </c>
      <c r="C372" s="24" t="s">
        <v>147</v>
      </c>
      <c r="D372" s="4" t="s">
        <v>149</v>
      </c>
      <c r="E372" s="9">
        <v>467.60999999999996</v>
      </c>
      <c r="F372" s="12">
        <v>39339</v>
      </c>
    </row>
    <row r="373" spans="1:6" x14ac:dyDescent="0.2">
      <c r="A373" s="5">
        <v>11</v>
      </c>
      <c r="B373" s="5">
        <v>110131</v>
      </c>
      <c r="C373" s="24" t="s">
        <v>147</v>
      </c>
      <c r="D373" s="4" t="s">
        <v>150</v>
      </c>
      <c r="E373" s="9">
        <v>472.02</v>
      </c>
      <c r="F373" s="12">
        <v>39710</v>
      </c>
    </row>
    <row r="374" spans="1:6" x14ac:dyDescent="0.2">
      <c r="A374" s="5">
        <v>11</v>
      </c>
      <c r="B374" s="5">
        <v>110141</v>
      </c>
      <c r="C374" s="24" t="s">
        <v>147</v>
      </c>
      <c r="D374" s="4" t="s">
        <v>151</v>
      </c>
      <c r="E374" s="9">
        <v>460.39</v>
      </c>
      <c r="F374" s="12">
        <v>38732</v>
      </c>
    </row>
    <row r="375" spans="1:6" x14ac:dyDescent="0.2">
      <c r="A375" s="5">
        <v>11</v>
      </c>
      <c r="B375" s="5">
        <v>110151</v>
      </c>
      <c r="C375" s="24" t="s">
        <v>147</v>
      </c>
      <c r="D375" s="4" t="s">
        <v>1484</v>
      </c>
      <c r="E375" s="9">
        <v>1450.0300000000002</v>
      </c>
      <c r="F375" s="12">
        <v>121989</v>
      </c>
    </row>
    <row r="376" spans="1:6" x14ac:dyDescent="0.2">
      <c r="A376" s="5">
        <v>11</v>
      </c>
      <c r="B376" s="5">
        <v>110161</v>
      </c>
      <c r="C376" s="24" t="s">
        <v>147</v>
      </c>
      <c r="D376" s="4" t="s">
        <v>152</v>
      </c>
      <c r="E376" s="9">
        <v>569.46</v>
      </c>
      <c r="F376" s="12">
        <v>47908</v>
      </c>
    </row>
    <row r="377" spans="1:6" x14ac:dyDescent="0.2">
      <c r="A377" s="5">
        <v>11</v>
      </c>
      <c r="B377" s="5">
        <v>110171</v>
      </c>
      <c r="C377" s="24" t="s">
        <v>147</v>
      </c>
      <c r="D377" s="4" t="s">
        <v>153</v>
      </c>
      <c r="E377" s="9">
        <v>666.78</v>
      </c>
      <c r="F377" s="12">
        <v>56095</v>
      </c>
    </row>
    <row r="378" spans="1:6" x14ac:dyDescent="0.2">
      <c r="A378" s="5">
        <v>11</v>
      </c>
      <c r="B378" s="5">
        <v>110191</v>
      </c>
      <c r="C378" s="24" t="s">
        <v>147</v>
      </c>
      <c r="D378" s="4" t="s">
        <v>1485</v>
      </c>
      <c r="E378" s="9">
        <v>673.17000000000007</v>
      </c>
      <c r="F378" s="12">
        <v>56633</v>
      </c>
    </row>
    <row r="379" spans="1:6" x14ac:dyDescent="0.2">
      <c r="A379" s="5">
        <v>11</v>
      </c>
      <c r="B379" s="5">
        <v>110201</v>
      </c>
      <c r="C379" s="24" t="s">
        <v>147</v>
      </c>
      <c r="D379" s="4" t="s">
        <v>1486</v>
      </c>
      <c r="E379" s="9">
        <v>348.71000000000004</v>
      </c>
      <c r="F379" s="12">
        <v>29336</v>
      </c>
    </row>
    <row r="380" spans="1:6" x14ac:dyDescent="0.2">
      <c r="A380" s="5">
        <v>11</v>
      </c>
      <c r="B380" s="5">
        <v>110211</v>
      </c>
      <c r="C380" s="24" t="s">
        <v>147</v>
      </c>
      <c r="D380" s="4" t="s">
        <v>866</v>
      </c>
      <c r="E380" s="9">
        <v>873.53</v>
      </c>
      <c r="F380" s="12">
        <v>73489</v>
      </c>
    </row>
    <row r="381" spans="1:6" x14ac:dyDescent="0.2">
      <c r="A381" s="5">
        <v>11</v>
      </c>
      <c r="B381" s="5">
        <v>110221</v>
      </c>
      <c r="C381" s="24" t="s">
        <v>147</v>
      </c>
      <c r="D381" s="4" t="s">
        <v>867</v>
      </c>
      <c r="E381" s="9">
        <v>440.13999999999987</v>
      </c>
      <c r="F381" s="12">
        <v>37028</v>
      </c>
    </row>
    <row r="382" spans="1:6" x14ac:dyDescent="0.2">
      <c r="A382" s="5">
        <v>11</v>
      </c>
      <c r="B382" s="5">
        <v>110241</v>
      </c>
      <c r="C382" s="24" t="s">
        <v>147</v>
      </c>
      <c r="D382" s="4" t="s">
        <v>154</v>
      </c>
      <c r="E382" s="9">
        <v>367.13</v>
      </c>
      <c r="F382" s="12">
        <v>30886</v>
      </c>
    </row>
    <row r="383" spans="1:6" x14ac:dyDescent="0.2">
      <c r="A383" s="5">
        <v>11</v>
      </c>
      <c r="B383" s="5">
        <v>110251</v>
      </c>
      <c r="C383" s="24" t="s">
        <v>147</v>
      </c>
      <c r="D383" s="4" t="s">
        <v>155</v>
      </c>
      <c r="E383" s="9">
        <v>792.49</v>
      </c>
      <c r="F383" s="12">
        <v>66671</v>
      </c>
    </row>
    <row r="384" spans="1:6" x14ac:dyDescent="0.2">
      <c r="A384" s="5">
        <v>11</v>
      </c>
      <c r="B384" s="5">
        <v>110261</v>
      </c>
      <c r="C384" s="24" t="s">
        <v>147</v>
      </c>
      <c r="D384" s="4" t="s">
        <v>1487</v>
      </c>
      <c r="E384" s="9">
        <v>1412.1800000000003</v>
      </c>
      <c r="F384" s="12">
        <v>118804</v>
      </c>
    </row>
    <row r="385" spans="1:6" x14ac:dyDescent="0.2">
      <c r="A385" s="5">
        <v>11</v>
      </c>
      <c r="B385" s="5">
        <v>110282</v>
      </c>
      <c r="C385" s="24" t="s">
        <v>147</v>
      </c>
      <c r="D385" s="4" t="s">
        <v>156</v>
      </c>
      <c r="E385" s="9">
        <v>556.04</v>
      </c>
      <c r="F385" s="12">
        <v>46779</v>
      </c>
    </row>
    <row r="386" spans="1:6" x14ac:dyDescent="0.2">
      <c r="A386" s="5">
        <v>11</v>
      </c>
      <c r="B386" s="5">
        <v>110311</v>
      </c>
      <c r="C386" s="24" t="s">
        <v>147</v>
      </c>
      <c r="D386" s="4" t="s">
        <v>157</v>
      </c>
      <c r="E386" s="9">
        <v>1403.8599999999997</v>
      </c>
      <c r="F386" s="12">
        <v>118104</v>
      </c>
    </row>
    <row r="387" spans="1:6" x14ac:dyDescent="0.2">
      <c r="A387" s="5">
        <v>11</v>
      </c>
      <c r="B387" s="5">
        <v>110321</v>
      </c>
      <c r="C387" s="24" t="s">
        <v>147</v>
      </c>
      <c r="D387" s="4" t="s">
        <v>1488</v>
      </c>
      <c r="E387" s="9">
        <v>1024.9699999999998</v>
      </c>
      <c r="F387" s="12">
        <v>86229</v>
      </c>
    </row>
    <row r="388" spans="1:6" x14ac:dyDescent="0.2">
      <c r="A388" s="5">
        <v>11</v>
      </c>
      <c r="B388" s="5">
        <v>110331</v>
      </c>
      <c r="C388" s="24" t="s">
        <v>147</v>
      </c>
      <c r="D388" s="4" t="s">
        <v>158</v>
      </c>
      <c r="E388" s="9">
        <v>795.06000000000006</v>
      </c>
      <c r="F388" s="12">
        <v>66887</v>
      </c>
    </row>
    <row r="389" spans="1:6" x14ac:dyDescent="0.2">
      <c r="A389" s="5">
        <v>11</v>
      </c>
      <c r="B389" s="5">
        <v>110361</v>
      </c>
      <c r="C389" s="24" t="s">
        <v>147</v>
      </c>
      <c r="D389" s="4" t="s">
        <v>1489</v>
      </c>
      <c r="E389" s="9">
        <v>1382.6399999999999</v>
      </c>
      <c r="F389" s="12">
        <v>116319</v>
      </c>
    </row>
    <row r="390" spans="1:6" x14ac:dyDescent="0.2">
      <c r="A390" s="5">
        <v>11</v>
      </c>
      <c r="B390" s="5">
        <v>110371</v>
      </c>
      <c r="C390" s="24" t="s">
        <v>147</v>
      </c>
      <c r="D390" s="4" t="s">
        <v>159</v>
      </c>
      <c r="E390" s="9">
        <v>784.78</v>
      </c>
      <c r="F390" s="12">
        <v>66022</v>
      </c>
    </row>
    <row r="391" spans="1:6" x14ac:dyDescent="0.2">
      <c r="A391" s="5">
        <v>11</v>
      </c>
      <c r="B391" s="5">
        <v>110381</v>
      </c>
      <c r="C391" s="24" t="s">
        <v>147</v>
      </c>
      <c r="D391" s="4" t="s">
        <v>1067</v>
      </c>
      <c r="E391" s="9">
        <v>476.89</v>
      </c>
      <c r="F391" s="12">
        <v>40120</v>
      </c>
    </row>
    <row r="392" spans="1:6" x14ac:dyDescent="0.2">
      <c r="A392" s="5">
        <v>11</v>
      </c>
      <c r="B392" s="5">
        <v>110391</v>
      </c>
      <c r="C392" s="24" t="s">
        <v>147</v>
      </c>
      <c r="D392" s="4" t="s">
        <v>160</v>
      </c>
      <c r="E392" s="9">
        <v>1077.98</v>
      </c>
      <c r="F392" s="12">
        <v>90689</v>
      </c>
    </row>
    <row r="393" spans="1:6" x14ac:dyDescent="0.2">
      <c r="A393" s="5">
        <v>11</v>
      </c>
      <c r="B393" s="5">
        <v>110392</v>
      </c>
      <c r="C393" s="24" t="s">
        <v>147</v>
      </c>
      <c r="D393" s="4" t="s">
        <v>161</v>
      </c>
      <c r="E393" s="9">
        <v>1622.32</v>
      </c>
      <c r="F393" s="12">
        <v>136483</v>
      </c>
    </row>
    <row r="394" spans="1:6" x14ac:dyDescent="0.2">
      <c r="A394" s="5">
        <v>11</v>
      </c>
      <c r="B394" s="5">
        <v>110401</v>
      </c>
      <c r="C394" s="24" t="s">
        <v>147</v>
      </c>
      <c r="D394" s="4" t="s">
        <v>162</v>
      </c>
      <c r="E394" s="9">
        <v>1159.71</v>
      </c>
      <c r="F394" s="12">
        <v>97565</v>
      </c>
    </row>
    <row r="395" spans="1:6" x14ac:dyDescent="0.2">
      <c r="A395" s="5">
        <v>11</v>
      </c>
      <c r="B395" s="5">
        <v>110421</v>
      </c>
      <c r="C395" s="24" t="s">
        <v>147</v>
      </c>
      <c r="D395" s="4" t="s">
        <v>31</v>
      </c>
      <c r="E395" s="9">
        <v>533.32999999999993</v>
      </c>
      <c r="F395" s="12">
        <v>44868</v>
      </c>
    </row>
    <row r="396" spans="1:6" x14ac:dyDescent="0.2">
      <c r="A396" s="5">
        <v>11</v>
      </c>
      <c r="B396" s="5">
        <v>110422</v>
      </c>
      <c r="C396" s="24" t="s">
        <v>147</v>
      </c>
      <c r="D396" s="4" t="s">
        <v>1490</v>
      </c>
      <c r="E396" s="9">
        <v>776.67</v>
      </c>
      <c r="F396" s="12">
        <v>65340</v>
      </c>
    </row>
    <row r="397" spans="1:6" x14ac:dyDescent="0.2">
      <c r="A397" s="5">
        <v>11</v>
      </c>
      <c r="B397" s="5">
        <v>110431</v>
      </c>
      <c r="C397" s="24" t="s">
        <v>147</v>
      </c>
      <c r="D397" s="4" t="s">
        <v>163</v>
      </c>
      <c r="E397" s="9">
        <v>658.81</v>
      </c>
      <c r="F397" s="12">
        <v>55425</v>
      </c>
    </row>
    <row r="398" spans="1:6" x14ac:dyDescent="0.2">
      <c r="A398" s="5">
        <v>11</v>
      </c>
      <c r="B398" s="5">
        <v>110441</v>
      </c>
      <c r="C398" s="24" t="s">
        <v>147</v>
      </c>
      <c r="D398" s="4" t="s">
        <v>164</v>
      </c>
      <c r="E398" s="9">
        <v>873.61000000000013</v>
      </c>
      <c r="F398" s="12">
        <v>73495</v>
      </c>
    </row>
    <row r="399" spans="1:6" x14ac:dyDescent="0.2">
      <c r="A399" s="5">
        <v>11</v>
      </c>
      <c r="B399" s="5">
        <v>110442</v>
      </c>
      <c r="C399" s="24" t="s">
        <v>147</v>
      </c>
      <c r="D399" s="4" t="s">
        <v>1491</v>
      </c>
      <c r="E399" s="9">
        <v>1009.06</v>
      </c>
      <c r="F399" s="12">
        <v>84891</v>
      </c>
    </row>
    <row r="400" spans="1:6" x14ac:dyDescent="0.2">
      <c r="A400" s="5">
        <v>11</v>
      </c>
      <c r="B400" s="5">
        <v>110451</v>
      </c>
      <c r="C400" s="24" t="s">
        <v>147</v>
      </c>
      <c r="D400" s="4" t="s">
        <v>165</v>
      </c>
      <c r="E400" s="9">
        <v>562.79</v>
      </c>
      <c r="F400" s="12">
        <v>47347</v>
      </c>
    </row>
    <row r="401" spans="1:6" x14ac:dyDescent="0.2">
      <c r="A401" s="5">
        <v>11</v>
      </c>
      <c r="B401" s="5">
        <v>110452</v>
      </c>
      <c r="C401" s="24" t="s">
        <v>147</v>
      </c>
      <c r="D401" s="4" t="s">
        <v>166</v>
      </c>
      <c r="E401" s="9">
        <v>908.49</v>
      </c>
      <c r="F401" s="12">
        <v>76430</v>
      </c>
    </row>
    <row r="402" spans="1:6" x14ac:dyDescent="0.2">
      <c r="A402" s="5">
        <v>11</v>
      </c>
      <c r="B402" s="5">
        <v>110461</v>
      </c>
      <c r="C402" s="24" t="s">
        <v>147</v>
      </c>
      <c r="D402" s="4" t="s">
        <v>167</v>
      </c>
      <c r="E402" s="9">
        <v>651.40000000000009</v>
      </c>
      <c r="F402" s="12">
        <v>54801</v>
      </c>
    </row>
    <row r="403" spans="1:6" x14ac:dyDescent="0.2">
      <c r="A403" s="5">
        <v>11</v>
      </c>
      <c r="B403" s="5">
        <v>110471</v>
      </c>
      <c r="C403" s="24" t="s">
        <v>147</v>
      </c>
      <c r="D403" s="4" t="s">
        <v>1492</v>
      </c>
      <c r="E403" s="9">
        <v>736.7</v>
      </c>
      <c r="F403" s="12">
        <v>61977</v>
      </c>
    </row>
    <row r="404" spans="1:6" x14ac:dyDescent="0.2">
      <c r="A404" s="5">
        <v>11</v>
      </c>
      <c r="B404" s="5">
        <v>110472</v>
      </c>
      <c r="C404" s="24" t="s">
        <v>147</v>
      </c>
      <c r="D404" s="4" t="s">
        <v>1068</v>
      </c>
      <c r="E404" s="9">
        <v>820.33</v>
      </c>
      <c r="F404" s="12">
        <v>69013</v>
      </c>
    </row>
    <row r="405" spans="1:6" x14ac:dyDescent="0.2">
      <c r="A405" s="5">
        <v>11</v>
      </c>
      <c r="B405" s="5">
        <v>110481</v>
      </c>
      <c r="C405" s="24" t="s">
        <v>147</v>
      </c>
      <c r="D405" s="4" t="s">
        <v>1069</v>
      </c>
      <c r="E405" s="9">
        <v>370.90999999999997</v>
      </c>
      <c r="F405" s="12">
        <v>31204</v>
      </c>
    </row>
    <row r="406" spans="1:6" x14ac:dyDescent="0.2">
      <c r="A406" s="5">
        <v>11</v>
      </c>
      <c r="B406" s="5">
        <v>110493</v>
      </c>
      <c r="C406" s="24" t="s">
        <v>147</v>
      </c>
      <c r="D406" s="4" t="s">
        <v>1070</v>
      </c>
      <c r="E406" s="9">
        <v>1950.5</v>
      </c>
      <c r="F406" s="12">
        <v>164092</v>
      </c>
    </row>
    <row r="407" spans="1:6" x14ac:dyDescent="0.2">
      <c r="A407" s="5">
        <v>11</v>
      </c>
      <c r="B407" s="5">
        <v>110511</v>
      </c>
      <c r="C407" s="24" t="s">
        <v>147</v>
      </c>
      <c r="D407" s="4" t="s">
        <v>168</v>
      </c>
      <c r="E407" s="9">
        <v>1054.73</v>
      </c>
      <c r="F407" s="12">
        <v>88733</v>
      </c>
    </row>
    <row r="408" spans="1:6" x14ac:dyDescent="0.2">
      <c r="A408" s="5">
        <v>11</v>
      </c>
      <c r="B408" s="5">
        <v>110521</v>
      </c>
      <c r="C408" s="24" t="s">
        <v>147</v>
      </c>
      <c r="D408" s="4" t="s">
        <v>169</v>
      </c>
      <c r="E408" s="9">
        <v>714.21</v>
      </c>
      <c r="F408" s="12">
        <v>60085</v>
      </c>
    </row>
    <row r="409" spans="1:6" x14ac:dyDescent="0.2">
      <c r="A409" s="5">
        <v>11</v>
      </c>
      <c r="B409" s="5">
        <v>110531</v>
      </c>
      <c r="C409" s="24" t="s">
        <v>147</v>
      </c>
      <c r="D409" s="4" t="s">
        <v>1493</v>
      </c>
      <c r="E409" s="9">
        <v>640.25</v>
      </c>
      <c r="F409" s="12">
        <v>53863</v>
      </c>
    </row>
    <row r="410" spans="1:6" x14ac:dyDescent="0.2">
      <c r="A410" s="5">
        <v>11</v>
      </c>
      <c r="B410" s="5">
        <v>110541</v>
      </c>
      <c r="C410" s="24" t="s">
        <v>147</v>
      </c>
      <c r="D410" s="4" t="s">
        <v>242</v>
      </c>
      <c r="E410" s="9">
        <v>623.94000000000005</v>
      </c>
      <c r="F410" s="12">
        <v>52491</v>
      </c>
    </row>
    <row r="411" spans="1:6" x14ac:dyDescent="0.2">
      <c r="A411" s="5">
        <v>11</v>
      </c>
      <c r="B411" s="5">
        <v>110551</v>
      </c>
      <c r="C411" s="24" t="s">
        <v>147</v>
      </c>
      <c r="D411" s="4" t="s">
        <v>1438</v>
      </c>
      <c r="E411" s="9">
        <v>556.31999999999994</v>
      </c>
      <c r="F411" s="12">
        <v>46802</v>
      </c>
    </row>
    <row r="412" spans="1:6" x14ac:dyDescent="0.2">
      <c r="A412" s="5">
        <v>11</v>
      </c>
      <c r="B412" s="5">
        <v>110641</v>
      </c>
      <c r="C412" s="24" t="s">
        <v>147</v>
      </c>
      <c r="D412" s="4" t="s">
        <v>1071</v>
      </c>
      <c r="E412" s="9">
        <v>1414.88</v>
      </c>
      <c r="F412" s="12">
        <v>119032</v>
      </c>
    </row>
    <row r="413" spans="1:6" x14ac:dyDescent="0.2">
      <c r="A413" s="5">
        <v>11</v>
      </c>
      <c r="B413" s="5">
        <v>119004</v>
      </c>
      <c r="C413" s="24" t="s">
        <v>147</v>
      </c>
      <c r="D413" s="4" t="s">
        <v>1494</v>
      </c>
      <c r="E413" s="9">
        <v>41.139999999999993</v>
      </c>
      <c r="F413" s="12">
        <v>3461</v>
      </c>
    </row>
    <row r="414" spans="1:6" x14ac:dyDescent="0.2">
      <c r="A414" s="5">
        <v>11</v>
      </c>
      <c r="B414" s="5">
        <v>119010</v>
      </c>
      <c r="C414" s="24" t="s">
        <v>147</v>
      </c>
      <c r="D414" s="4" t="s">
        <v>1072</v>
      </c>
      <c r="E414" s="9">
        <v>42.769999999999996</v>
      </c>
      <c r="F414" s="12">
        <v>3598</v>
      </c>
    </row>
    <row r="415" spans="1:6" x14ac:dyDescent="0.2">
      <c r="A415" s="5">
        <v>11</v>
      </c>
      <c r="B415" s="5">
        <v>119018</v>
      </c>
      <c r="C415" s="24" t="s">
        <v>147</v>
      </c>
      <c r="D415" s="4" t="s">
        <v>170</v>
      </c>
      <c r="E415" s="9">
        <v>276.36</v>
      </c>
      <c r="F415" s="12">
        <v>23250</v>
      </c>
    </row>
    <row r="416" spans="1:6" x14ac:dyDescent="0.2">
      <c r="A416" s="5">
        <v>11</v>
      </c>
      <c r="B416" s="5">
        <v>119021</v>
      </c>
      <c r="C416" s="24" t="s">
        <v>147</v>
      </c>
      <c r="D416" s="4" t="s">
        <v>1495</v>
      </c>
      <c r="E416" s="9">
        <v>338.38</v>
      </c>
      <c r="F416" s="12">
        <v>28467</v>
      </c>
    </row>
    <row r="417" spans="1:6" x14ac:dyDescent="0.2">
      <c r="A417" s="5">
        <v>11</v>
      </c>
      <c r="B417" s="5">
        <v>119027</v>
      </c>
      <c r="C417" s="24" t="s">
        <v>147</v>
      </c>
      <c r="D417" s="4" t="s">
        <v>1496</v>
      </c>
      <c r="E417" s="9">
        <v>225.97</v>
      </c>
      <c r="F417" s="12">
        <v>19010</v>
      </c>
    </row>
    <row r="418" spans="1:6" x14ac:dyDescent="0.2">
      <c r="A418" s="5">
        <v>11</v>
      </c>
      <c r="B418" s="5">
        <v>119032</v>
      </c>
      <c r="C418" s="24" t="s">
        <v>147</v>
      </c>
      <c r="D418" s="4" t="s">
        <v>868</v>
      </c>
      <c r="E418" s="9">
        <v>281.72000000000003</v>
      </c>
      <c r="F418" s="12">
        <v>23701</v>
      </c>
    </row>
    <row r="419" spans="1:6" x14ac:dyDescent="0.2">
      <c r="A419" s="5">
        <v>11</v>
      </c>
      <c r="B419" s="5">
        <v>119035</v>
      </c>
      <c r="C419" s="24" t="s">
        <v>147</v>
      </c>
      <c r="D419" s="4" t="s">
        <v>171</v>
      </c>
      <c r="E419" s="9">
        <v>1482.8099999999997</v>
      </c>
      <c r="F419" s="12">
        <v>124746</v>
      </c>
    </row>
    <row r="420" spans="1:6" x14ac:dyDescent="0.2">
      <c r="A420" s="5">
        <v>11</v>
      </c>
      <c r="B420" s="5">
        <v>119039</v>
      </c>
      <c r="C420" s="24" t="s">
        <v>147</v>
      </c>
      <c r="D420" s="4" t="s">
        <v>1497</v>
      </c>
      <c r="E420" s="9">
        <v>830.65</v>
      </c>
      <c r="F420" s="12">
        <v>69881</v>
      </c>
    </row>
    <row r="421" spans="1:6" x14ac:dyDescent="0.2">
      <c r="A421" s="25">
        <f>A420</f>
        <v>11</v>
      </c>
      <c r="B421" s="11" t="s">
        <v>848</v>
      </c>
      <c r="C421" s="11"/>
      <c r="D421" s="10" t="str">
        <f>C420</f>
        <v>COLLIER</v>
      </c>
      <c r="E421" s="18">
        <f>SUM(E371:E420)</f>
        <v>38206.18</v>
      </c>
      <c r="F421" s="13">
        <f>SUM(F371:F420)</f>
        <v>3214222</v>
      </c>
    </row>
    <row r="422" spans="1:6" x14ac:dyDescent="0.2">
      <c r="A422" s="5">
        <v>12</v>
      </c>
      <c r="B422" s="5">
        <v>120271</v>
      </c>
      <c r="C422" s="24" t="s">
        <v>172</v>
      </c>
      <c r="D422" s="4" t="s">
        <v>16</v>
      </c>
      <c r="E422" s="9">
        <v>652.69000000000017</v>
      </c>
      <c r="F422" s="12">
        <v>54910</v>
      </c>
    </row>
    <row r="423" spans="1:6" x14ac:dyDescent="0.2">
      <c r="A423" s="5">
        <v>12</v>
      </c>
      <c r="B423" s="5">
        <v>120402</v>
      </c>
      <c r="C423" s="24" t="s">
        <v>172</v>
      </c>
      <c r="D423" s="4" t="s">
        <v>173</v>
      </c>
      <c r="E423" s="9">
        <v>764.98</v>
      </c>
      <c r="F423" s="12">
        <v>64357</v>
      </c>
    </row>
    <row r="424" spans="1:6" x14ac:dyDescent="0.2">
      <c r="A424" s="25">
        <f>A423</f>
        <v>12</v>
      </c>
      <c r="B424" s="11" t="s">
        <v>848</v>
      </c>
      <c r="C424" s="11"/>
      <c r="D424" s="10" t="str">
        <f>C423</f>
        <v>COLUMBIA</v>
      </c>
      <c r="E424" s="18">
        <f>SUM(E422:E423)</f>
        <v>1417.67</v>
      </c>
      <c r="F424" s="13">
        <f>SUM(F422:F423)</f>
        <v>119267</v>
      </c>
    </row>
    <row r="425" spans="1:6" x14ac:dyDescent="0.2">
      <c r="A425" s="5">
        <v>13</v>
      </c>
      <c r="B425" s="5">
        <v>130041</v>
      </c>
      <c r="C425" s="24" t="s">
        <v>1073</v>
      </c>
      <c r="D425" s="4" t="s">
        <v>174</v>
      </c>
      <c r="E425" s="9">
        <v>1075.6500000000001</v>
      </c>
      <c r="F425" s="12">
        <v>90493</v>
      </c>
    </row>
    <row r="426" spans="1:6" x14ac:dyDescent="0.2">
      <c r="A426" s="5">
        <v>13</v>
      </c>
      <c r="B426" s="5">
        <v>130070</v>
      </c>
      <c r="C426" s="24" t="s">
        <v>1073</v>
      </c>
      <c r="D426" s="4" t="s">
        <v>1074</v>
      </c>
      <c r="E426" s="9">
        <v>504.56000000000006</v>
      </c>
      <c r="F426" s="12">
        <v>42448</v>
      </c>
    </row>
    <row r="427" spans="1:6" x14ac:dyDescent="0.2">
      <c r="A427" s="5">
        <v>13</v>
      </c>
      <c r="B427" s="5">
        <v>130071</v>
      </c>
      <c r="C427" s="24" t="s">
        <v>1073</v>
      </c>
      <c r="D427" s="4" t="s">
        <v>175</v>
      </c>
      <c r="E427" s="9">
        <v>824.40999999999985</v>
      </c>
      <c r="F427" s="12">
        <v>69356</v>
      </c>
    </row>
    <row r="428" spans="1:6" x14ac:dyDescent="0.2">
      <c r="A428" s="5">
        <v>13</v>
      </c>
      <c r="B428" s="5">
        <v>130072</v>
      </c>
      <c r="C428" s="24" t="s">
        <v>1073</v>
      </c>
      <c r="D428" s="4" t="s">
        <v>1498</v>
      </c>
      <c r="E428" s="9">
        <v>415.38000000000005</v>
      </c>
      <c r="F428" s="12">
        <v>34945</v>
      </c>
    </row>
    <row r="429" spans="1:6" x14ac:dyDescent="0.2">
      <c r="A429" s="5">
        <v>13</v>
      </c>
      <c r="B429" s="5">
        <v>130073</v>
      </c>
      <c r="C429" s="24" t="s">
        <v>1073</v>
      </c>
      <c r="D429" s="4" t="s">
        <v>1499</v>
      </c>
      <c r="E429" s="9">
        <v>629.16</v>
      </c>
      <c r="F429" s="12">
        <v>52930</v>
      </c>
    </row>
    <row r="430" spans="1:6" x14ac:dyDescent="0.2">
      <c r="A430" s="5">
        <v>13</v>
      </c>
      <c r="B430" s="5">
        <v>130091</v>
      </c>
      <c r="C430" s="24" t="s">
        <v>1073</v>
      </c>
      <c r="D430" s="4" t="s">
        <v>176</v>
      </c>
      <c r="E430" s="9">
        <v>1364.6000000000004</v>
      </c>
      <c r="F430" s="12">
        <v>114802</v>
      </c>
    </row>
    <row r="431" spans="1:6" x14ac:dyDescent="0.2">
      <c r="A431" s="5">
        <v>13</v>
      </c>
      <c r="B431" s="5">
        <v>130092</v>
      </c>
      <c r="C431" s="24" t="s">
        <v>1073</v>
      </c>
      <c r="D431" s="4" t="s">
        <v>177</v>
      </c>
      <c r="E431" s="9">
        <v>1731.6000000000001</v>
      </c>
      <c r="F431" s="12">
        <v>145677</v>
      </c>
    </row>
    <row r="432" spans="1:6" x14ac:dyDescent="0.2">
      <c r="A432" s="5">
        <v>13</v>
      </c>
      <c r="B432" s="5">
        <v>130100</v>
      </c>
      <c r="C432" s="24" t="s">
        <v>1073</v>
      </c>
      <c r="D432" s="4" t="s">
        <v>1075</v>
      </c>
      <c r="E432" s="9">
        <v>1514.8500000000001</v>
      </c>
      <c r="F432" s="12">
        <v>127442</v>
      </c>
    </row>
    <row r="433" spans="1:6" x14ac:dyDescent="0.2">
      <c r="A433" s="5">
        <v>13</v>
      </c>
      <c r="B433" s="5">
        <v>130101</v>
      </c>
      <c r="C433" s="24" t="s">
        <v>1073</v>
      </c>
      <c r="D433" s="4" t="s">
        <v>869</v>
      </c>
      <c r="E433" s="9">
        <v>535.87999999999988</v>
      </c>
      <c r="F433" s="12">
        <v>45083</v>
      </c>
    </row>
    <row r="434" spans="1:6" x14ac:dyDescent="0.2">
      <c r="A434" s="5">
        <v>13</v>
      </c>
      <c r="B434" s="5">
        <v>130122</v>
      </c>
      <c r="C434" s="24" t="s">
        <v>1073</v>
      </c>
      <c r="D434" s="4" t="s">
        <v>1500</v>
      </c>
      <c r="E434" s="9">
        <v>549.49</v>
      </c>
      <c r="F434" s="12">
        <v>46228</v>
      </c>
    </row>
    <row r="435" spans="1:6" x14ac:dyDescent="0.2">
      <c r="A435" s="5">
        <v>13</v>
      </c>
      <c r="B435" s="5">
        <v>130125</v>
      </c>
      <c r="C435" s="24" t="s">
        <v>1073</v>
      </c>
      <c r="D435" s="4" t="s">
        <v>178</v>
      </c>
      <c r="E435" s="9">
        <v>943.16</v>
      </c>
      <c r="F435" s="12">
        <v>79347</v>
      </c>
    </row>
    <row r="436" spans="1:6" x14ac:dyDescent="0.2">
      <c r="A436" s="5">
        <v>13</v>
      </c>
      <c r="B436" s="5">
        <v>130161</v>
      </c>
      <c r="C436" s="24" t="s">
        <v>1073</v>
      </c>
      <c r="D436" s="4" t="s">
        <v>1076</v>
      </c>
      <c r="E436" s="9">
        <v>647.23</v>
      </c>
      <c r="F436" s="12">
        <v>54450</v>
      </c>
    </row>
    <row r="437" spans="1:6" x14ac:dyDescent="0.2">
      <c r="A437" s="5">
        <v>13</v>
      </c>
      <c r="B437" s="5">
        <v>130201</v>
      </c>
      <c r="C437" s="24" t="s">
        <v>1073</v>
      </c>
      <c r="D437" s="4" t="s">
        <v>179</v>
      </c>
      <c r="E437" s="9">
        <v>300.02999999999997</v>
      </c>
      <c r="F437" s="12">
        <v>25241</v>
      </c>
    </row>
    <row r="438" spans="1:6" x14ac:dyDescent="0.2">
      <c r="A438" s="5">
        <v>13</v>
      </c>
      <c r="B438" s="5">
        <v>130211</v>
      </c>
      <c r="C438" s="24" t="s">
        <v>1073</v>
      </c>
      <c r="D438" s="4" t="s">
        <v>180</v>
      </c>
      <c r="E438" s="9">
        <v>492.52</v>
      </c>
      <c r="F438" s="12">
        <v>41435</v>
      </c>
    </row>
    <row r="439" spans="1:6" x14ac:dyDescent="0.2">
      <c r="A439" s="5">
        <v>13</v>
      </c>
      <c r="B439" s="5">
        <v>130231</v>
      </c>
      <c r="C439" s="24" t="s">
        <v>1073</v>
      </c>
      <c r="D439" s="4" t="s">
        <v>181</v>
      </c>
      <c r="E439" s="9">
        <v>2054.6400000000003</v>
      </c>
      <c r="F439" s="12">
        <v>172854</v>
      </c>
    </row>
    <row r="440" spans="1:6" x14ac:dyDescent="0.2">
      <c r="A440" s="5">
        <v>13</v>
      </c>
      <c r="B440" s="5">
        <v>130241</v>
      </c>
      <c r="C440" s="24" t="s">
        <v>1073</v>
      </c>
      <c r="D440" s="4" t="s">
        <v>182</v>
      </c>
      <c r="E440" s="9">
        <v>1218.1299999999999</v>
      </c>
      <c r="F440" s="12">
        <v>102479</v>
      </c>
    </row>
    <row r="441" spans="1:6" x14ac:dyDescent="0.2">
      <c r="A441" s="5">
        <v>13</v>
      </c>
      <c r="B441" s="5">
        <v>130251</v>
      </c>
      <c r="C441" s="24" t="s">
        <v>1073</v>
      </c>
      <c r="D441" s="4" t="s">
        <v>183</v>
      </c>
      <c r="E441" s="9">
        <v>783.88</v>
      </c>
      <c r="F441" s="12">
        <v>65947</v>
      </c>
    </row>
    <row r="442" spans="1:6" x14ac:dyDescent="0.2">
      <c r="A442" s="5">
        <v>13</v>
      </c>
      <c r="B442" s="5">
        <v>130261</v>
      </c>
      <c r="C442" s="24" t="s">
        <v>1073</v>
      </c>
      <c r="D442" s="4" t="s">
        <v>1077</v>
      </c>
      <c r="E442" s="9">
        <v>303.86</v>
      </c>
      <c r="F442" s="12">
        <v>25563</v>
      </c>
    </row>
    <row r="443" spans="1:6" x14ac:dyDescent="0.2">
      <c r="A443" s="5">
        <v>13</v>
      </c>
      <c r="B443" s="5">
        <v>130271</v>
      </c>
      <c r="C443" s="24" t="s">
        <v>1073</v>
      </c>
      <c r="D443" s="4" t="s">
        <v>184</v>
      </c>
      <c r="E443" s="9">
        <v>383.9799999999999</v>
      </c>
      <c r="F443" s="12">
        <v>32304</v>
      </c>
    </row>
    <row r="444" spans="1:6" x14ac:dyDescent="0.2">
      <c r="A444" s="5">
        <v>13</v>
      </c>
      <c r="B444" s="5">
        <v>130311</v>
      </c>
      <c r="C444" s="24" t="s">
        <v>1073</v>
      </c>
      <c r="D444" s="4" t="s">
        <v>1501</v>
      </c>
      <c r="E444" s="9">
        <v>471.01</v>
      </c>
      <c r="F444" s="12">
        <v>39625</v>
      </c>
    </row>
    <row r="445" spans="1:6" x14ac:dyDescent="0.2">
      <c r="A445" s="5">
        <v>13</v>
      </c>
      <c r="B445" s="5">
        <v>130312</v>
      </c>
      <c r="C445" s="24" t="s">
        <v>1073</v>
      </c>
      <c r="D445" s="4" t="s">
        <v>185</v>
      </c>
      <c r="E445" s="9">
        <v>803.6</v>
      </c>
      <c r="F445" s="12">
        <v>67606</v>
      </c>
    </row>
    <row r="446" spans="1:6" x14ac:dyDescent="0.2">
      <c r="A446" s="5">
        <v>13</v>
      </c>
      <c r="B446" s="5">
        <v>130321</v>
      </c>
      <c r="C446" s="24" t="s">
        <v>1073</v>
      </c>
      <c r="D446" s="4" t="s">
        <v>1078</v>
      </c>
      <c r="E446" s="9">
        <v>474.37000000000006</v>
      </c>
      <c r="F446" s="12">
        <v>39908</v>
      </c>
    </row>
    <row r="447" spans="1:6" x14ac:dyDescent="0.2">
      <c r="A447" s="5">
        <v>13</v>
      </c>
      <c r="B447" s="5">
        <v>130332</v>
      </c>
      <c r="C447" s="24" t="s">
        <v>1073</v>
      </c>
      <c r="D447" s="4" t="s">
        <v>186</v>
      </c>
      <c r="E447" s="9">
        <v>1887.6599999999999</v>
      </c>
      <c r="F447" s="12">
        <v>158806</v>
      </c>
    </row>
    <row r="448" spans="1:6" x14ac:dyDescent="0.2">
      <c r="A448" s="5">
        <v>13</v>
      </c>
      <c r="B448" s="5">
        <v>130339</v>
      </c>
      <c r="C448" s="24" t="s">
        <v>1073</v>
      </c>
      <c r="D448" s="4" t="s">
        <v>1502</v>
      </c>
      <c r="E448" s="9">
        <v>554.4000000000002</v>
      </c>
      <c r="F448" s="12">
        <v>46641</v>
      </c>
    </row>
    <row r="449" spans="1:6" x14ac:dyDescent="0.2">
      <c r="A449" s="5">
        <v>13</v>
      </c>
      <c r="B449" s="5">
        <v>130342</v>
      </c>
      <c r="C449" s="24" t="s">
        <v>1073</v>
      </c>
      <c r="D449" s="4" t="s">
        <v>187</v>
      </c>
      <c r="E449" s="9">
        <v>735.44</v>
      </c>
      <c r="F449" s="12">
        <v>61871</v>
      </c>
    </row>
    <row r="450" spans="1:6" x14ac:dyDescent="0.2">
      <c r="A450" s="5">
        <v>13</v>
      </c>
      <c r="B450" s="5">
        <v>130400</v>
      </c>
      <c r="C450" s="24" t="s">
        <v>1073</v>
      </c>
      <c r="D450" s="4" t="s">
        <v>188</v>
      </c>
      <c r="E450" s="9">
        <v>875.34</v>
      </c>
      <c r="F450" s="12">
        <v>73641</v>
      </c>
    </row>
    <row r="451" spans="1:6" x14ac:dyDescent="0.2">
      <c r="A451" s="5">
        <v>13</v>
      </c>
      <c r="B451" s="5">
        <v>130401</v>
      </c>
      <c r="C451" s="24" t="s">
        <v>1073</v>
      </c>
      <c r="D451" s="4" t="s">
        <v>1079</v>
      </c>
      <c r="E451" s="9">
        <v>351.50000000000006</v>
      </c>
      <c r="F451" s="12">
        <v>29571</v>
      </c>
    </row>
    <row r="452" spans="1:6" x14ac:dyDescent="0.2">
      <c r="A452" s="5">
        <v>13</v>
      </c>
      <c r="B452" s="5">
        <v>130410</v>
      </c>
      <c r="C452" s="24" t="s">
        <v>1073</v>
      </c>
      <c r="D452" s="4" t="s">
        <v>189</v>
      </c>
      <c r="E452" s="9">
        <v>692.01999999999975</v>
      </c>
      <c r="F452" s="12">
        <v>58219</v>
      </c>
    </row>
    <row r="453" spans="1:6" x14ac:dyDescent="0.2">
      <c r="A453" s="5">
        <v>13</v>
      </c>
      <c r="B453" s="5">
        <v>130412</v>
      </c>
      <c r="C453" s="24" t="s">
        <v>1073</v>
      </c>
      <c r="D453" s="4" t="s">
        <v>1503</v>
      </c>
      <c r="E453" s="9">
        <v>461.96999999999991</v>
      </c>
      <c r="F453" s="12">
        <v>38865</v>
      </c>
    </row>
    <row r="454" spans="1:6" x14ac:dyDescent="0.2">
      <c r="A454" s="5">
        <v>13</v>
      </c>
      <c r="B454" s="5">
        <v>130451</v>
      </c>
      <c r="C454" s="24" t="s">
        <v>1073</v>
      </c>
      <c r="D454" s="4" t="s">
        <v>190</v>
      </c>
      <c r="E454" s="9">
        <v>808.35000000000014</v>
      </c>
      <c r="F454" s="12">
        <v>68005</v>
      </c>
    </row>
    <row r="455" spans="1:6" x14ac:dyDescent="0.2">
      <c r="A455" s="5">
        <v>13</v>
      </c>
      <c r="B455" s="5">
        <v>130510</v>
      </c>
      <c r="C455" s="24" t="s">
        <v>1073</v>
      </c>
      <c r="D455" s="4" t="s">
        <v>191</v>
      </c>
      <c r="E455" s="9">
        <v>647.59</v>
      </c>
      <c r="F455" s="12">
        <v>54481</v>
      </c>
    </row>
    <row r="456" spans="1:6" x14ac:dyDescent="0.2">
      <c r="A456" s="5">
        <v>13</v>
      </c>
      <c r="B456" s="5">
        <v>130520</v>
      </c>
      <c r="C456" s="24" t="s">
        <v>1073</v>
      </c>
      <c r="D456" s="4" t="s">
        <v>119</v>
      </c>
      <c r="E456" s="9">
        <v>806.97999999999979</v>
      </c>
      <c r="F456" s="12">
        <v>67890</v>
      </c>
    </row>
    <row r="457" spans="1:6" x14ac:dyDescent="0.2">
      <c r="A457" s="5">
        <v>13</v>
      </c>
      <c r="B457" s="5">
        <v>130600</v>
      </c>
      <c r="C457" s="24" t="s">
        <v>1073</v>
      </c>
      <c r="D457" s="4" t="s">
        <v>192</v>
      </c>
      <c r="E457" s="9">
        <v>490.6</v>
      </c>
      <c r="F457" s="12">
        <v>41273</v>
      </c>
    </row>
    <row r="458" spans="1:6" x14ac:dyDescent="0.2">
      <c r="A458" s="5">
        <v>13</v>
      </c>
      <c r="B458" s="5">
        <v>130651</v>
      </c>
      <c r="C458" s="24" t="s">
        <v>1073</v>
      </c>
      <c r="D458" s="4" t="s">
        <v>1504</v>
      </c>
      <c r="E458" s="9">
        <v>827.34</v>
      </c>
      <c r="F458" s="12">
        <v>69603</v>
      </c>
    </row>
    <row r="459" spans="1:6" x14ac:dyDescent="0.2">
      <c r="A459" s="5">
        <v>13</v>
      </c>
      <c r="B459" s="5">
        <v>130661</v>
      </c>
      <c r="C459" s="24" t="s">
        <v>1073</v>
      </c>
      <c r="D459" s="4" t="s">
        <v>1080</v>
      </c>
      <c r="E459" s="9">
        <v>748.32</v>
      </c>
      <c r="F459" s="12">
        <v>62955</v>
      </c>
    </row>
    <row r="460" spans="1:6" x14ac:dyDescent="0.2">
      <c r="A460" s="5">
        <v>13</v>
      </c>
      <c r="B460" s="5">
        <v>130671</v>
      </c>
      <c r="C460" s="24" t="s">
        <v>1073</v>
      </c>
      <c r="D460" s="4" t="s">
        <v>193</v>
      </c>
      <c r="E460" s="9">
        <v>639.04999999999995</v>
      </c>
      <c r="F460" s="12">
        <v>53762</v>
      </c>
    </row>
    <row r="461" spans="1:6" x14ac:dyDescent="0.2">
      <c r="A461" s="5">
        <v>13</v>
      </c>
      <c r="B461" s="5">
        <v>130721</v>
      </c>
      <c r="C461" s="24" t="s">
        <v>1073</v>
      </c>
      <c r="D461" s="4" t="s">
        <v>194</v>
      </c>
      <c r="E461" s="9">
        <v>542.97000000000014</v>
      </c>
      <c r="F461" s="12">
        <v>45679</v>
      </c>
    </row>
    <row r="462" spans="1:6" x14ac:dyDescent="0.2">
      <c r="A462" s="5">
        <v>13</v>
      </c>
      <c r="B462" s="5">
        <v>130771</v>
      </c>
      <c r="C462" s="24" t="s">
        <v>1073</v>
      </c>
      <c r="D462" s="4" t="s">
        <v>1505</v>
      </c>
      <c r="E462" s="9">
        <v>447.17999999999995</v>
      </c>
      <c r="F462" s="12">
        <v>37621</v>
      </c>
    </row>
    <row r="463" spans="1:6" x14ac:dyDescent="0.2">
      <c r="A463" s="5">
        <v>13</v>
      </c>
      <c r="B463" s="5">
        <v>130831</v>
      </c>
      <c r="C463" s="24" t="s">
        <v>1073</v>
      </c>
      <c r="D463" s="4" t="s">
        <v>195</v>
      </c>
      <c r="E463" s="9">
        <v>398.61</v>
      </c>
      <c r="F463" s="12">
        <v>33534</v>
      </c>
    </row>
    <row r="464" spans="1:6" x14ac:dyDescent="0.2">
      <c r="A464" s="5">
        <v>13</v>
      </c>
      <c r="B464" s="5">
        <v>130841</v>
      </c>
      <c r="C464" s="24" t="s">
        <v>1073</v>
      </c>
      <c r="D464" s="4" t="s">
        <v>196</v>
      </c>
      <c r="E464" s="9">
        <v>529.8900000000001</v>
      </c>
      <c r="F464" s="12">
        <v>44579</v>
      </c>
    </row>
    <row r="465" spans="1:6" x14ac:dyDescent="0.2">
      <c r="A465" s="5">
        <v>13</v>
      </c>
      <c r="B465" s="5">
        <v>130950</v>
      </c>
      <c r="C465" s="24" t="s">
        <v>1073</v>
      </c>
      <c r="D465" s="4" t="s">
        <v>197</v>
      </c>
      <c r="E465" s="9">
        <v>1032.5900000000001</v>
      </c>
      <c r="F465" s="12">
        <v>86870</v>
      </c>
    </row>
    <row r="466" spans="1:6" x14ac:dyDescent="0.2">
      <c r="A466" s="5">
        <v>13</v>
      </c>
      <c r="B466" s="5">
        <v>130961</v>
      </c>
      <c r="C466" s="24" t="s">
        <v>1073</v>
      </c>
      <c r="D466" s="4" t="s">
        <v>198</v>
      </c>
      <c r="E466" s="9">
        <v>789.54000000000019</v>
      </c>
      <c r="F466" s="12">
        <v>66423</v>
      </c>
    </row>
    <row r="467" spans="1:6" x14ac:dyDescent="0.2">
      <c r="A467" s="5">
        <v>13</v>
      </c>
      <c r="B467" s="5">
        <v>131000</v>
      </c>
      <c r="C467" s="24" t="s">
        <v>1073</v>
      </c>
      <c r="D467" s="4" t="s">
        <v>199</v>
      </c>
      <c r="E467" s="9">
        <v>1443.1399999999994</v>
      </c>
      <c r="F467" s="12">
        <v>121409</v>
      </c>
    </row>
    <row r="468" spans="1:6" x14ac:dyDescent="0.2">
      <c r="A468" s="5">
        <v>13</v>
      </c>
      <c r="B468" s="5">
        <v>131001</v>
      </c>
      <c r="C468" s="24" t="s">
        <v>1073</v>
      </c>
      <c r="D468" s="4" t="s">
        <v>200</v>
      </c>
      <c r="E468" s="9">
        <v>704.33999999999992</v>
      </c>
      <c r="F468" s="12">
        <v>59255</v>
      </c>
    </row>
    <row r="469" spans="1:6" x14ac:dyDescent="0.2">
      <c r="A469" s="5">
        <v>13</v>
      </c>
      <c r="B469" s="5">
        <v>131010</v>
      </c>
      <c r="C469" s="24" t="s">
        <v>1073</v>
      </c>
      <c r="D469" s="4" t="s">
        <v>870</v>
      </c>
      <c r="E469" s="9">
        <v>963.93000000000006</v>
      </c>
      <c r="F469" s="12">
        <v>81094</v>
      </c>
    </row>
    <row r="470" spans="1:6" x14ac:dyDescent="0.2">
      <c r="A470" s="5">
        <v>13</v>
      </c>
      <c r="B470" s="5">
        <v>131014</v>
      </c>
      <c r="C470" s="24" t="s">
        <v>1073</v>
      </c>
      <c r="D470" s="4" t="s">
        <v>871</v>
      </c>
      <c r="E470" s="9">
        <v>851.20999999999992</v>
      </c>
      <c r="F470" s="12">
        <v>71611</v>
      </c>
    </row>
    <row r="471" spans="1:6" x14ac:dyDescent="0.2">
      <c r="A471" s="5">
        <v>13</v>
      </c>
      <c r="B471" s="5">
        <v>131015</v>
      </c>
      <c r="C471" s="24" t="s">
        <v>1073</v>
      </c>
      <c r="D471" s="4" t="s">
        <v>201</v>
      </c>
      <c r="E471" s="9">
        <v>1167.8200000000002</v>
      </c>
      <c r="F471" s="12">
        <v>98247</v>
      </c>
    </row>
    <row r="472" spans="1:6" x14ac:dyDescent="0.2">
      <c r="A472" s="5">
        <v>13</v>
      </c>
      <c r="B472" s="5">
        <v>131017</v>
      </c>
      <c r="C472" s="24" t="s">
        <v>1073</v>
      </c>
      <c r="D472" s="4" t="s">
        <v>1081</v>
      </c>
      <c r="E472" s="9">
        <v>463.03999999999996</v>
      </c>
      <c r="F472" s="12">
        <v>38955</v>
      </c>
    </row>
    <row r="473" spans="1:6" x14ac:dyDescent="0.2">
      <c r="A473" s="5">
        <v>13</v>
      </c>
      <c r="B473" s="5">
        <v>131019</v>
      </c>
      <c r="C473" s="24" t="s">
        <v>1073</v>
      </c>
      <c r="D473" s="4" t="s">
        <v>1082</v>
      </c>
      <c r="E473" s="9">
        <v>277.5</v>
      </c>
      <c r="F473" s="12">
        <v>23346</v>
      </c>
    </row>
    <row r="474" spans="1:6" x14ac:dyDescent="0.2">
      <c r="A474" s="5">
        <v>13</v>
      </c>
      <c r="B474" s="5">
        <v>131020</v>
      </c>
      <c r="C474" s="24" t="s">
        <v>1073</v>
      </c>
      <c r="D474" s="4" t="s">
        <v>1083</v>
      </c>
      <c r="E474" s="9">
        <v>756.89999999999986</v>
      </c>
      <c r="F474" s="12">
        <v>63677</v>
      </c>
    </row>
    <row r="475" spans="1:6" x14ac:dyDescent="0.2">
      <c r="A475" s="5">
        <v>13</v>
      </c>
      <c r="B475" s="5">
        <v>131024</v>
      </c>
      <c r="C475" s="24" t="s">
        <v>1073</v>
      </c>
      <c r="D475" s="4" t="s">
        <v>872</v>
      </c>
      <c r="E475" s="9">
        <v>332.14</v>
      </c>
      <c r="F475" s="12">
        <v>27942</v>
      </c>
    </row>
    <row r="476" spans="1:6" x14ac:dyDescent="0.2">
      <c r="A476" s="5">
        <v>13</v>
      </c>
      <c r="B476" s="5">
        <v>131041</v>
      </c>
      <c r="C476" s="24" t="s">
        <v>1073</v>
      </c>
      <c r="D476" s="4" t="s">
        <v>202</v>
      </c>
      <c r="E476" s="9">
        <v>638.92999999999995</v>
      </c>
      <c r="F476" s="12">
        <v>53752</v>
      </c>
    </row>
    <row r="477" spans="1:6" x14ac:dyDescent="0.2">
      <c r="A477" s="5">
        <v>13</v>
      </c>
      <c r="B477" s="5">
        <v>131121</v>
      </c>
      <c r="C477" s="24" t="s">
        <v>1073</v>
      </c>
      <c r="D477" s="4" t="s">
        <v>203</v>
      </c>
      <c r="E477" s="9">
        <v>1000.94</v>
      </c>
      <c r="F477" s="12">
        <v>84207</v>
      </c>
    </row>
    <row r="478" spans="1:6" x14ac:dyDescent="0.2">
      <c r="A478" s="5">
        <v>13</v>
      </c>
      <c r="B478" s="5">
        <v>131281</v>
      </c>
      <c r="C478" s="24" t="s">
        <v>1073</v>
      </c>
      <c r="D478" s="4" t="s">
        <v>1084</v>
      </c>
      <c r="E478" s="9">
        <v>354.58999999999992</v>
      </c>
      <c r="F478" s="12">
        <v>29831</v>
      </c>
    </row>
    <row r="479" spans="1:6" x14ac:dyDescent="0.2">
      <c r="A479" s="5">
        <v>13</v>
      </c>
      <c r="B479" s="5">
        <v>131331</v>
      </c>
      <c r="C479" s="24" t="s">
        <v>1073</v>
      </c>
      <c r="D479" s="4" t="s">
        <v>204</v>
      </c>
      <c r="E479" s="9">
        <v>800.56</v>
      </c>
      <c r="F479" s="12">
        <v>67350</v>
      </c>
    </row>
    <row r="480" spans="1:6" x14ac:dyDescent="0.2">
      <c r="A480" s="5">
        <v>13</v>
      </c>
      <c r="B480" s="5">
        <v>131371</v>
      </c>
      <c r="C480" s="24" t="s">
        <v>1073</v>
      </c>
      <c r="D480" s="4" t="s">
        <v>205</v>
      </c>
      <c r="E480" s="9">
        <v>518.95000000000005</v>
      </c>
      <c r="F480" s="12">
        <v>43658</v>
      </c>
    </row>
    <row r="481" spans="1:6" x14ac:dyDescent="0.2">
      <c r="A481" s="5">
        <v>13</v>
      </c>
      <c r="B481" s="5">
        <v>131481</v>
      </c>
      <c r="C481" s="24" t="s">
        <v>1073</v>
      </c>
      <c r="D481" s="4" t="s">
        <v>206</v>
      </c>
      <c r="E481" s="9">
        <v>459.5100000000001</v>
      </c>
      <c r="F481" s="12">
        <v>38658</v>
      </c>
    </row>
    <row r="482" spans="1:6" x14ac:dyDescent="0.2">
      <c r="A482" s="5">
        <v>13</v>
      </c>
      <c r="B482" s="5">
        <v>131521</v>
      </c>
      <c r="C482" s="24" t="s">
        <v>1073</v>
      </c>
      <c r="D482" s="4" t="s">
        <v>1085</v>
      </c>
      <c r="E482" s="9">
        <v>435.4</v>
      </c>
      <c r="F482" s="12">
        <v>36629</v>
      </c>
    </row>
    <row r="483" spans="1:6" x14ac:dyDescent="0.2">
      <c r="A483" s="5">
        <v>13</v>
      </c>
      <c r="B483" s="5">
        <v>131561</v>
      </c>
      <c r="C483" s="24" t="s">
        <v>1073</v>
      </c>
      <c r="D483" s="4" t="s">
        <v>1086</v>
      </c>
      <c r="E483" s="9">
        <v>356.67000000000007</v>
      </c>
      <c r="F483" s="12">
        <v>30006</v>
      </c>
    </row>
    <row r="484" spans="1:6" x14ac:dyDescent="0.2">
      <c r="A484" s="5">
        <v>13</v>
      </c>
      <c r="B484" s="5">
        <v>131601</v>
      </c>
      <c r="C484" s="24" t="s">
        <v>1073</v>
      </c>
      <c r="D484" s="4" t="s">
        <v>1506</v>
      </c>
      <c r="E484" s="9">
        <v>422.3599999999999</v>
      </c>
      <c r="F484" s="12">
        <v>35532</v>
      </c>
    </row>
    <row r="485" spans="1:6" x14ac:dyDescent="0.2">
      <c r="A485" s="5">
        <v>13</v>
      </c>
      <c r="B485" s="5">
        <v>131641</v>
      </c>
      <c r="C485" s="24" t="s">
        <v>1073</v>
      </c>
      <c r="D485" s="4" t="s">
        <v>207</v>
      </c>
      <c r="E485" s="9">
        <v>274.51000000000005</v>
      </c>
      <c r="F485" s="12">
        <v>23094</v>
      </c>
    </row>
    <row r="486" spans="1:6" x14ac:dyDescent="0.2">
      <c r="A486" s="5">
        <v>13</v>
      </c>
      <c r="B486" s="5">
        <v>131691</v>
      </c>
      <c r="C486" s="24" t="s">
        <v>1073</v>
      </c>
      <c r="D486" s="4" t="s">
        <v>1507</v>
      </c>
      <c r="E486" s="9">
        <v>430.91999999999996</v>
      </c>
      <c r="F486" s="12">
        <v>36253</v>
      </c>
    </row>
    <row r="487" spans="1:6" x14ac:dyDescent="0.2">
      <c r="A487" s="5">
        <v>13</v>
      </c>
      <c r="B487" s="5">
        <v>131721</v>
      </c>
      <c r="C487" s="24" t="s">
        <v>1073</v>
      </c>
      <c r="D487" s="4" t="s">
        <v>1087</v>
      </c>
      <c r="E487" s="9">
        <v>865.08000000000015</v>
      </c>
      <c r="F487" s="12">
        <v>72778</v>
      </c>
    </row>
    <row r="488" spans="1:6" x14ac:dyDescent="0.2">
      <c r="A488" s="5">
        <v>13</v>
      </c>
      <c r="B488" s="5">
        <v>131761</v>
      </c>
      <c r="C488" s="24" t="s">
        <v>1073</v>
      </c>
      <c r="D488" s="4" t="s">
        <v>208</v>
      </c>
      <c r="E488" s="9">
        <v>420.70000000000005</v>
      </c>
      <c r="F488" s="12">
        <v>35393</v>
      </c>
    </row>
    <row r="489" spans="1:6" x14ac:dyDescent="0.2">
      <c r="A489" s="5">
        <v>13</v>
      </c>
      <c r="B489" s="5">
        <v>131811</v>
      </c>
      <c r="C489" s="24" t="s">
        <v>1073</v>
      </c>
      <c r="D489" s="4" t="s">
        <v>209</v>
      </c>
      <c r="E489" s="9">
        <v>376.93999999999994</v>
      </c>
      <c r="F489" s="12">
        <v>31711</v>
      </c>
    </row>
    <row r="490" spans="1:6" x14ac:dyDescent="0.2">
      <c r="A490" s="5">
        <v>13</v>
      </c>
      <c r="B490" s="5">
        <v>131841</v>
      </c>
      <c r="C490" s="24" t="s">
        <v>1073</v>
      </c>
      <c r="D490" s="4" t="s">
        <v>210</v>
      </c>
      <c r="E490" s="9">
        <v>358.01</v>
      </c>
      <c r="F490" s="12">
        <v>30119</v>
      </c>
    </row>
    <row r="491" spans="1:6" x14ac:dyDescent="0.2">
      <c r="A491" s="5">
        <v>13</v>
      </c>
      <c r="B491" s="5">
        <v>132002</v>
      </c>
      <c r="C491" s="24" t="s">
        <v>1073</v>
      </c>
      <c r="D491" s="4" t="s">
        <v>1088</v>
      </c>
      <c r="E491" s="9">
        <v>392.93000000000006</v>
      </c>
      <c r="F491" s="12">
        <v>33057</v>
      </c>
    </row>
    <row r="492" spans="1:6" x14ac:dyDescent="0.2">
      <c r="A492" s="5">
        <v>13</v>
      </c>
      <c r="B492" s="5">
        <v>132003</v>
      </c>
      <c r="C492" s="24" t="s">
        <v>1073</v>
      </c>
      <c r="D492" s="4" t="s">
        <v>211</v>
      </c>
      <c r="E492" s="9">
        <v>449.6</v>
      </c>
      <c r="F492" s="12">
        <v>37824</v>
      </c>
    </row>
    <row r="493" spans="1:6" x14ac:dyDescent="0.2">
      <c r="A493" s="5">
        <v>13</v>
      </c>
      <c r="B493" s="5">
        <v>132004</v>
      </c>
      <c r="C493" s="24" t="s">
        <v>1073</v>
      </c>
      <c r="D493" s="4" t="s">
        <v>212</v>
      </c>
      <c r="E493" s="9">
        <v>266.47000000000003</v>
      </c>
      <c r="F493" s="12">
        <v>22418</v>
      </c>
    </row>
    <row r="494" spans="1:6" x14ac:dyDescent="0.2">
      <c r="A494" s="5">
        <v>13</v>
      </c>
      <c r="B494" s="5">
        <v>132007</v>
      </c>
      <c r="C494" s="24" t="s">
        <v>1073</v>
      </c>
      <c r="D494" s="4" t="s">
        <v>1089</v>
      </c>
      <c r="E494" s="9">
        <v>489.54000000000008</v>
      </c>
      <c r="F494" s="12">
        <v>41184</v>
      </c>
    </row>
    <row r="495" spans="1:6" x14ac:dyDescent="0.2">
      <c r="A495" s="5">
        <v>13</v>
      </c>
      <c r="B495" s="5">
        <v>132012</v>
      </c>
      <c r="C495" s="24" t="s">
        <v>1073</v>
      </c>
      <c r="D495" s="4" t="s">
        <v>1090</v>
      </c>
      <c r="E495" s="9">
        <v>410.89</v>
      </c>
      <c r="F495" s="12">
        <v>34567</v>
      </c>
    </row>
    <row r="496" spans="1:6" x14ac:dyDescent="0.2">
      <c r="A496" s="5">
        <v>13</v>
      </c>
      <c r="B496" s="5">
        <v>132013</v>
      </c>
      <c r="C496" s="24" t="s">
        <v>1073</v>
      </c>
      <c r="D496" s="4" t="s">
        <v>1508</v>
      </c>
      <c r="E496" s="9">
        <v>386.78</v>
      </c>
      <c r="F496" s="12">
        <v>32539</v>
      </c>
    </row>
    <row r="497" spans="1:6" x14ac:dyDescent="0.2">
      <c r="A497" s="5">
        <v>13</v>
      </c>
      <c r="B497" s="5">
        <v>132021</v>
      </c>
      <c r="C497" s="24" t="s">
        <v>1073</v>
      </c>
      <c r="D497" s="4" t="s">
        <v>213</v>
      </c>
      <c r="E497" s="9">
        <v>326.45</v>
      </c>
      <c r="F497" s="12">
        <v>27464</v>
      </c>
    </row>
    <row r="498" spans="1:6" x14ac:dyDescent="0.2">
      <c r="A498" s="5">
        <v>13</v>
      </c>
      <c r="B498" s="5">
        <v>132022</v>
      </c>
      <c r="C498" s="24" t="s">
        <v>1073</v>
      </c>
      <c r="D498" s="4" t="s">
        <v>1509</v>
      </c>
      <c r="E498" s="9">
        <v>677.75</v>
      </c>
      <c r="F498" s="12">
        <v>57018</v>
      </c>
    </row>
    <row r="499" spans="1:6" x14ac:dyDescent="0.2">
      <c r="A499" s="5">
        <v>13</v>
      </c>
      <c r="B499" s="5">
        <v>132031</v>
      </c>
      <c r="C499" s="24" t="s">
        <v>1073</v>
      </c>
      <c r="D499" s="4" t="s">
        <v>214</v>
      </c>
      <c r="E499" s="9">
        <v>894.76000000000022</v>
      </c>
      <c r="F499" s="12">
        <v>75275</v>
      </c>
    </row>
    <row r="500" spans="1:6" x14ac:dyDescent="0.2">
      <c r="A500" s="5">
        <v>13</v>
      </c>
      <c r="B500" s="5">
        <v>132041</v>
      </c>
      <c r="C500" s="24" t="s">
        <v>1073</v>
      </c>
      <c r="D500" s="4" t="s">
        <v>1510</v>
      </c>
      <c r="E500" s="9">
        <v>522.65</v>
      </c>
      <c r="F500" s="12">
        <v>43970</v>
      </c>
    </row>
    <row r="501" spans="1:6" x14ac:dyDescent="0.2">
      <c r="A501" s="5">
        <v>13</v>
      </c>
      <c r="B501" s="5">
        <v>132060</v>
      </c>
      <c r="C501" s="24" t="s">
        <v>1073</v>
      </c>
      <c r="D501" s="4" t="s">
        <v>1091</v>
      </c>
      <c r="E501" s="9">
        <v>168.41</v>
      </c>
      <c r="F501" s="12">
        <v>14168</v>
      </c>
    </row>
    <row r="502" spans="1:6" x14ac:dyDescent="0.2">
      <c r="A502" s="5">
        <v>13</v>
      </c>
      <c r="B502" s="5">
        <v>132111</v>
      </c>
      <c r="C502" s="24" t="s">
        <v>1073</v>
      </c>
      <c r="D502" s="4" t="s">
        <v>1092</v>
      </c>
      <c r="E502" s="9">
        <v>937.02999999999986</v>
      </c>
      <c r="F502" s="12">
        <v>78831</v>
      </c>
    </row>
    <row r="503" spans="1:6" x14ac:dyDescent="0.2">
      <c r="A503" s="5">
        <v>13</v>
      </c>
      <c r="B503" s="5">
        <v>132151</v>
      </c>
      <c r="C503" s="24" t="s">
        <v>1073</v>
      </c>
      <c r="D503" s="4" t="s">
        <v>215</v>
      </c>
      <c r="E503" s="9">
        <v>758.93000000000006</v>
      </c>
      <c r="F503" s="12">
        <v>63848</v>
      </c>
    </row>
    <row r="504" spans="1:6" x14ac:dyDescent="0.2">
      <c r="A504" s="5">
        <v>13</v>
      </c>
      <c r="B504" s="5">
        <v>132161</v>
      </c>
      <c r="C504" s="24" t="s">
        <v>1073</v>
      </c>
      <c r="D504" s="4" t="s">
        <v>1511</v>
      </c>
      <c r="E504" s="9">
        <v>193.28000000000003</v>
      </c>
      <c r="F504" s="12">
        <v>16260</v>
      </c>
    </row>
    <row r="505" spans="1:6" x14ac:dyDescent="0.2">
      <c r="A505" s="5">
        <v>13</v>
      </c>
      <c r="B505" s="5">
        <v>132181</v>
      </c>
      <c r="C505" s="24" t="s">
        <v>1073</v>
      </c>
      <c r="D505" s="4" t="s">
        <v>1093</v>
      </c>
      <c r="E505" s="9">
        <v>896.74</v>
      </c>
      <c r="F505" s="12">
        <v>75441</v>
      </c>
    </row>
    <row r="506" spans="1:6" x14ac:dyDescent="0.2">
      <c r="A506" s="5">
        <v>13</v>
      </c>
      <c r="B506" s="5">
        <v>132191</v>
      </c>
      <c r="C506" s="24" t="s">
        <v>1073</v>
      </c>
      <c r="D506" s="4" t="s">
        <v>1512</v>
      </c>
      <c r="E506" s="9">
        <v>1084.28</v>
      </c>
      <c r="F506" s="12">
        <v>91219</v>
      </c>
    </row>
    <row r="507" spans="1:6" x14ac:dyDescent="0.2">
      <c r="A507" s="5">
        <v>13</v>
      </c>
      <c r="B507" s="5">
        <v>132241</v>
      </c>
      <c r="C507" s="24" t="s">
        <v>1073</v>
      </c>
      <c r="D507" s="4" t="s">
        <v>1094</v>
      </c>
      <c r="E507" s="9">
        <v>408.15000000000009</v>
      </c>
      <c r="F507" s="12">
        <v>34337</v>
      </c>
    </row>
    <row r="508" spans="1:6" x14ac:dyDescent="0.2">
      <c r="A508" s="5">
        <v>13</v>
      </c>
      <c r="B508" s="5">
        <v>132261</v>
      </c>
      <c r="C508" s="24" t="s">
        <v>1073</v>
      </c>
      <c r="D508" s="4" t="s">
        <v>1513</v>
      </c>
      <c r="E508" s="9">
        <v>275.52</v>
      </c>
      <c r="F508" s="12">
        <v>23179</v>
      </c>
    </row>
    <row r="509" spans="1:6" x14ac:dyDescent="0.2">
      <c r="A509" s="5">
        <v>13</v>
      </c>
      <c r="B509" s="5">
        <v>132331</v>
      </c>
      <c r="C509" s="24" t="s">
        <v>1073</v>
      </c>
      <c r="D509" s="4" t="s">
        <v>1514</v>
      </c>
      <c r="E509" s="9">
        <v>554.04999999999995</v>
      </c>
      <c r="F509" s="12">
        <v>46611</v>
      </c>
    </row>
    <row r="510" spans="1:6" x14ac:dyDescent="0.2">
      <c r="A510" s="5">
        <v>13</v>
      </c>
      <c r="B510" s="5">
        <v>132341</v>
      </c>
      <c r="C510" s="24" t="s">
        <v>1073</v>
      </c>
      <c r="D510" s="4" t="s">
        <v>216</v>
      </c>
      <c r="E510" s="9">
        <v>378.15</v>
      </c>
      <c r="F510" s="12">
        <v>31813</v>
      </c>
    </row>
    <row r="511" spans="1:6" x14ac:dyDescent="0.2">
      <c r="A511" s="5">
        <v>13</v>
      </c>
      <c r="B511" s="5">
        <v>132401</v>
      </c>
      <c r="C511" s="24" t="s">
        <v>1073</v>
      </c>
      <c r="D511" s="4" t="s">
        <v>1095</v>
      </c>
      <c r="E511" s="9">
        <v>323.90999999999997</v>
      </c>
      <c r="F511" s="12">
        <v>27250</v>
      </c>
    </row>
    <row r="512" spans="1:6" x14ac:dyDescent="0.2">
      <c r="A512" s="5">
        <v>13</v>
      </c>
      <c r="B512" s="5">
        <v>132441</v>
      </c>
      <c r="C512" s="24" t="s">
        <v>1073</v>
      </c>
      <c r="D512" s="4" t="s">
        <v>1096</v>
      </c>
      <c r="E512" s="9">
        <v>552.81999999999994</v>
      </c>
      <c r="F512" s="12">
        <v>46508</v>
      </c>
    </row>
    <row r="513" spans="1:6" x14ac:dyDescent="0.2">
      <c r="A513" s="5">
        <v>13</v>
      </c>
      <c r="B513" s="5">
        <v>132501</v>
      </c>
      <c r="C513" s="24" t="s">
        <v>1073</v>
      </c>
      <c r="D513" s="4" t="s">
        <v>1097</v>
      </c>
      <c r="E513" s="9">
        <v>376.82000000000005</v>
      </c>
      <c r="F513" s="12">
        <v>31701</v>
      </c>
    </row>
    <row r="514" spans="1:6" x14ac:dyDescent="0.2">
      <c r="A514" s="5">
        <v>13</v>
      </c>
      <c r="B514" s="5">
        <v>132511</v>
      </c>
      <c r="C514" s="24" t="s">
        <v>1073</v>
      </c>
      <c r="D514" s="4" t="s">
        <v>217</v>
      </c>
      <c r="E514" s="9">
        <v>407.74000000000012</v>
      </c>
      <c r="F514" s="12">
        <v>34302</v>
      </c>
    </row>
    <row r="515" spans="1:6" x14ac:dyDescent="0.2">
      <c r="A515" s="5">
        <v>13</v>
      </c>
      <c r="B515" s="5">
        <v>132521</v>
      </c>
      <c r="C515" s="24" t="s">
        <v>1073</v>
      </c>
      <c r="D515" s="4" t="s">
        <v>218</v>
      </c>
      <c r="E515" s="9">
        <v>569.52</v>
      </c>
      <c r="F515" s="12">
        <v>47913</v>
      </c>
    </row>
    <row r="516" spans="1:6" x14ac:dyDescent="0.2">
      <c r="A516" s="5">
        <v>13</v>
      </c>
      <c r="B516" s="5">
        <v>132541</v>
      </c>
      <c r="C516" s="24" t="s">
        <v>1073</v>
      </c>
      <c r="D516" s="4" t="s">
        <v>1515</v>
      </c>
      <c r="E516" s="9">
        <v>308.23</v>
      </c>
      <c r="F516" s="12">
        <v>25931</v>
      </c>
    </row>
    <row r="517" spans="1:6" x14ac:dyDescent="0.2">
      <c r="A517" s="5">
        <v>13</v>
      </c>
      <c r="B517" s="5">
        <v>132581</v>
      </c>
      <c r="C517" s="24" t="s">
        <v>1073</v>
      </c>
      <c r="D517" s="4" t="s">
        <v>1516</v>
      </c>
      <c r="E517" s="9">
        <v>1055.83</v>
      </c>
      <c r="F517" s="12">
        <v>88825</v>
      </c>
    </row>
    <row r="518" spans="1:6" x14ac:dyDescent="0.2">
      <c r="A518" s="5">
        <v>13</v>
      </c>
      <c r="B518" s="5">
        <v>132641</v>
      </c>
      <c r="C518" s="24" t="s">
        <v>1073</v>
      </c>
      <c r="D518" s="4" t="s">
        <v>219</v>
      </c>
      <c r="E518" s="9">
        <v>324.03999999999996</v>
      </c>
      <c r="F518" s="12">
        <v>27261</v>
      </c>
    </row>
    <row r="519" spans="1:6" x14ac:dyDescent="0.2">
      <c r="A519" s="5">
        <v>13</v>
      </c>
      <c r="B519" s="5">
        <v>132651</v>
      </c>
      <c r="C519" s="24" t="s">
        <v>1073</v>
      </c>
      <c r="D519" s="4" t="s">
        <v>220</v>
      </c>
      <c r="E519" s="9">
        <v>622.18000000000006</v>
      </c>
      <c r="F519" s="12">
        <v>52343</v>
      </c>
    </row>
    <row r="520" spans="1:6" x14ac:dyDescent="0.2">
      <c r="A520" s="5">
        <v>13</v>
      </c>
      <c r="B520" s="5">
        <v>132701</v>
      </c>
      <c r="C520" s="24" t="s">
        <v>1073</v>
      </c>
      <c r="D520" s="4" t="s">
        <v>221</v>
      </c>
      <c r="E520" s="9">
        <v>722.20999999999992</v>
      </c>
      <c r="F520" s="12">
        <v>60758</v>
      </c>
    </row>
    <row r="521" spans="1:6" x14ac:dyDescent="0.2">
      <c r="A521" s="5">
        <v>13</v>
      </c>
      <c r="B521" s="5">
        <v>132741</v>
      </c>
      <c r="C521" s="24" t="s">
        <v>1073</v>
      </c>
      <c r="D521" s="4" t="s">
        <v>222</v>
      </c>
      <c r="E521" s="9">
        <v>822.64999999999964</v>
      </c>
      <c r="F521" s="12">
        <v>69208</v>
      </c>
    </row>
    <row r="522" spans="1:6" x14ac:dyDescent="0.2">
      <c r="A522" s="5">
        <v>13</v>
      </c>
      <c r="B522" s="5">
        <v>132781</v>
      </c>
      <c r="C522" s="24" t="s">
        <v>1073</v>
      </c>
      <c r="D522" s="4" t="s">
        <v>1517</v>
      </c>
      <c r="E522" s="9">
        <v>514.88</v>
      </c>
      <c r="F522" s="12">
        <v>43316</v>
      </c>
    </row>
    <row r="523" spans="1:6" x14ac:dyDescent="0.2">
      <c r="A523" s="5">
        <v>13</v>
      </c>
      <c r="B523" s="5">
        <v>132801</v>
      </c>
      <c r="C523" s="24" t="s">
        <v>1073</v>
      </c>
      <c r="D523" s="4" t="s">
        <v>1518</v>
      </c>
      <c r="E523" s="9">
        <v>223.07999999999998</v>
      </c>
      <c r="F523" s="12">
        <v>18767</v>
      </c>
    </row>
    <row r="524" spans="1:6" x14ac:dyDescent="0.2">
      <c r="A524" s="5">
        <v>13</v>
      </c>
      <c r="B524" s="5">
        <v>132821</v>
      </c>
      <c r="C524" s="24" t="s">
        <v>1073</v>
      </c>
      <c r="D524" s="4" t="s">
        <v>790</v>
      </c>
      <c r="E524" s="9">
        <v>325.91000000000003</v>
      </c>
      <c r="F524" s="12">
        <v>27418</v>
      </c>
    </row>
    <row r="525" spans="1:6" x14ac:dyDescent="0.2">
      <c r="A525" s="5">
        <v>13</v>
      </c>
      <c r="B525" s="5">
        <v>132881</v>
      </c>
      <c r="C525" s="24" t="s">
        <v>1073</v>
      </c>
      <c r="D525" s="4" t="s">
        <v>223</v>
      </c>
      <c r="E525" s="9">
        <v>487.91999999999996</v>
      </c>
      <c r="F525" s="12">
        <v>41048</v>
      </c>
    </row>
    <row r="526" spans="1:6" x14ac:dyDescent="0.2">
      <c r="A526" s="5">
        <v>13</v>
      </c>
      <c r="B526" s="5">
        <v>132891</v>
      </c>
      <c r="C526" s="24" t="s">
        <v>1073</v>
      </c>
      <c r="D526" s="4" t="s">
        <v>224</v>
      </c>
      <c r="E526" s="9">
        <v>503.71000000000004</v>
      </c>
      <c r="F526" s="12">
        <v>42376</v>
      </c>
    </row>
    <row r="527" spans="1:6" x14ac:dyDescent="0.2">
      <c r="A527" s="5">
        <v>13</v>
      </c>
      <c r="B527" s="5">
        <v>132901</v>
      </c>
      <c r="C527" s="24" t="s">
        <v>1073</v>
      </c>
      <c r="D527" s="4" t="s">
        <v>1519</v>
      </c>
      <c r="E527" s="9">
        <v>970.54</v>
      </c>
      <c r="F527" s="12">
        <v>81650</v>
      </c>
    </row>
    <row r="528" spans="1:6" x14ac:dyDescent="0.2">
      <c r="A528" s="5">
        <v>13</v>
      </c>
      <c r="B528" s="5">
        <v>132981</v>
      </c>
      <c r="C528" s="24" t="s">
        <v>1073</v>
      </c>
      <c r="D528" s="4" t="s">
        <v>1098</v>
      </c>
      <c r="E528" s="9">
        <v>240.54000000000002</v>
      </c>
      <c r="F528" s="12">
        <v>20236</v>
      </c>
    </row>
    <row r="529" spans="1:6" x14ac:dyDescent="0.2">
      <c r="A529" s="5">
        <v>13</v>
      </c>
      <c r="B529" s="5">
        <v>133000</v>
      </c>
      <c r="C529" s="24" t="s">
        <v>1073</v>
      </c>
      <c r="D529" s="4" t="s">
        <v>1520</v>
      </c>
      <c r="E529" s="9">
        <v>175.76000000000002</v>
      </c>
      <c r="F529" s="12">
        <v>14786</v>
      </c>
    </row>
    <row r="530" spans="1:6" x14ac:dyDescent="0.2">
      <c r="A530" s="5">
        <v>13</v>
      </c>
      <c r="B530" s="5">
        <v>133001</v>
      </c>
      <c r="C530" s="24" t="s">
        <v>1073</v>
      </c>
      <c r="D530" s="4" t="s">
        <v>225</v>
      </c>
      <c r="E530" s="9">
        <v>567.66</v>
      </c>
      <c r="F530" s="12">
        <v>47756</v>
      </c>
    </row>
    <row r="531" spans="1:6" x14ac:dyDescent="0.2">
      <c r="A531" s="5">
        <v>13</v>
      </c>
      <c r="B531" s="5">
        <v>133002</v>
      </c>
      <c r="C531" s="24" t="s">
        <v>1073</v>
      </c>
      <c r="D531" s="4" t="s">
        <v>226</v>
      </c>
      <c r="E531" s="9">
        <v>1085.6500000000001</v>
      </c>
      <c r="F531" s="12">
        <v>91334</v>
      </c>
    </row>
    <row r="532" spans="1:6" x14ac:dyDescent="0.2">
      <c r="A532" s="5">
        <v>13</v>
      </c>
      <c r="B532" s="5">
        <v>133026</v>
      </c>
      <c r="C532" s="24" t="s">
        <v>1073</v>
      </c>
      <c r="D532" s="4" t="s">
        <v>873</v>
      </c>
      <c r="E532" s="9">
        <v>573.44000000000005</v>
      </c>
      <c r="F532" s="12">
        <v>48243</v>
      </c>
    </row>
    <row r="533" spans="1:6" x14ac:dyDescent="0.2">
      <c r="A533" s="5">
        <v>13</v>
      </c>
      <c r="B533" s="5">
        <v>133029</v>
      </c>
      <c r="C533" s="24" t="s">
        <v>1073</v>
      </c>
      <c r="D533" s="4" t="s">
        <v>227</v>
      </c>
      <c r="E533" s="9">
        <v>288.25</v>
      </c>
      <c r="F533" s="12">
        <v>24250</v>
      </c>
    </row>
    <row r="534" spans="1:6" x14ac:dyDescent="0.2">
      <c r="A534" s="5">
        <v>13</v>
      </c>
      <c r="B534" s="5">
        <v>133030</v>
      </c>
      <c r="C534" s="24" t="s">
        <v>1073</v>
      </c>
      <c r="D534" s="4" t="s">
        <v>228</v>
      </c>
      <c r="E534" s="9">
        <v>1091.43</v>
      </c>
      <c r="F534" s="12">
        <v>91820</v>
      </c>
    </row>
    <row r="535" spans="1:6" x14ac:dyDescent="0.2">
      <c r="A535" s="5">
        <v>13</v>
      </c>
      <c r="B535" s="5">
        <v>133031</v>
      </c>
      <c r="C535" s="24" t="s">
        <v>1073</v>
      </c>
      <c r="D535" s="4" t="s">
        <v>229</v>
      </c>
      <c r="E535" s="9">
        <v>639.61000000000013</v>
      </c>
      <c r="F535" s="12">
        <v>53809</v>
      </c>
    </row>
    <row r="536" spans="1:6" x14ac:dyDescent="0.2">
      <c r="A536" s="5">
        <v>13</v>
      </c>
      <c r="B536" s="5">
        <v>133033</v>
      </c>
      <c r="C536" s="24" t="s">
        <v>1073</v>
      </c>
      <c r="D536" s="4" t="s">
        <v>1521</v>
      </c>
      <c r="E536" s="9">
        <v>627.05999999999983</v>
      </c>
      <c r="F536" s="12">
        <v>52754</v>
      </c>
    </row>
    <row r="537" spans="1:6" x14ac:dyDescent="0.2">
      <c r="A537" s="5">
        <v>13</v>
      </c>
      <c r="B537" s="5">
        <v>133034</v>
      </c>
      <c r="C537" s="24" t="s">
        <v>1073</v>
      </c>
      <c r="D537" s="4" t="s">
        <v>1522</v>
      </c>
      <c r="E537" s="9">
        <v>847.17999999999984</v>
      </c>
      <c r="F537" s="12">
        <v>71272</v>
      </c>
    </row>
    <row r="538" spans="1:6" x14ac:dyDescent="0.2">
      <c r="A538" s="5">
        <v>13</v>
      </c>
      <c r="B538" s="5">
        <v>133051</v>
      </c>
      <c r="C538" s="24" t="s">
        <v>1073</v>
      </c>
      <c r="D538" s="4" t="s">
        <v>1099</v>
      </c>
      <c r="E538" s="9">
        <v>373.61</v>
      </c>
      <c r="F538" s="12">
        <v>31431</v>
      </c>
    </row>
    <row r="539" spans="1:6" x14ac:dyDescent="0.2">
      <c r="A539" s="5">
        <v>13</v>
      </c>
      <c r="B539" s="5">
        <v>133061</v>
      </c>
      <c r="C539" s="24" t="s">
        <v>1073</v>
      </c>
      <c r="D539" s="4" t="s">
        <v>230</v>
      </c>
      <c r="E539" s="9">
        <v>240.37</v>
      </c>
      <c r="F539" s="12">
        <v>20222</v>
      </c>
    </row>
    <row r="540" spans="1:6" x14ac:dyDescent="0.2">
      <c r="A540" s="5">
        <v>13</v>
      </c>
      <c r="B540" s="5">
        <v>133100</v>
      </c>
      <c r="C540" s="24" t="s">
        <v>1073</v>
      </c>
      <c r="D540" s="4" t="s">
        <v>231</v>
      </c>
      <c r="E540" s="9">
        <v>577.45000000000005</v>
      </c>
      <c r="F540" s="12">
        <v>48580</v>
      </c>
    </row>
    <row r="541" spans="1:6" x14ac:dyDescent="0.2">
      <c r="A541" s="5">
        <v>13</v>
      </c>
      <c r="B541" s="5">
        <v>133101</v>
      </c>
      <c r="C541" s="24" t="s">
        <v>1073</v>
      </c>
      <c r="D541" s="4" t="s">
        <v>1523</v>
      </c>
      <c r="E541" s="9">
        <v>587.51</v>
      </c>
      <c r="F541" s="12">
        <v>49426</v>
      </c>
    </row>
    <row r="542" spans="1:6" x14ac:dyDescent="0.2">
      <c r="A542" s="5">
        <v>13</v>
      </c>
      <c r="B542" s="5">
        <v>133111</v>
      </c>
      <c r="C542" s="24" t="s">
        <v>1073</v>
      </c>
      <c r="D542" s="4" t="s">
        <v>232</v>
      </c>
      <c r="E542" s="9">
        <v>450.96</v>
      </c>
      <c r="F542" s="12">
        <v>37939</v>
      </c>
    </row>
    <row r="543" spans="1:6" x14ac:dyDescent="0.2">
      <c r="A543" s="5">
        <v>13</v>
      </c>
      <c r="B543" s="5">
        <v>133141</v>
      </c>
      <c r="C543" s="24" t="s">
        <v>1073</v>
      </c>
      <c r="D543" s="4" t="s">
        <v>233</v>
      </c>
      <c r="E543" s="9">
        <v>727.5</v>
      </c>
      <c r="F543" s="12">
        <v>61203</v>
      </c>
    </row>
    <row r="544" spans="1:6" x14ac:dyDescent="0.2">
      <c r="A544" s="5">
        <v>13</v>
      </c>
      <c r="B544" s="5">
        <v>133191</v>
      </c>
      <c r="C544" s="24" t="s">
        <v>1073</v>
      </c>
      <c r="D544" s="4" t="s">
        <v>234</v>
      </c>
      <c r="E544" s="9">
        <v>769.17999999999984</v>
      </c>
      <c r="F544" s="12">
        <v>64710</v>
      </c>
    </row>
    <row r="545" spans="1:6" x14ac:dyDescent="0.2">
      <c r="A545" s="5">
        <v>13</v>
      </c>
      <c r="B545" s="5">
        <v>133241</v>
      </c>
      <c r="C545" s="24" t="s">
        <v>1073</v>
      </c>
      <c r="D545" s="4" t="s">
        <v>1100</v>
      </c>
      <c r="E545" s="9">
        <v>243.17</v>
      </c>
      <c r="F545" s="12">
        <v>20457</v>
      </c>
    </row>
    <row r="546" spans="1:6" x14ac:dyDescent="0.2">
      <c r="A546" s="5">
        <v>13</v>
      </c>
      <c r="B546" s="5">
        <v>133281</v>
      </c>
      <c r="C546" s="24" t="s">
        <v>1073</v>
      </c>
      <c r="D546" s="4" t="s">
        <v>235</v>
      </c>
      <c r="E546" s="9">
        <v>1170.7899999999995</v>
      </c>
      <c r="F546" s="12">
        <v>98497</v>
      </c>
    </row>
    <row r="547" spans="1:6" x14ac:dyDescent="0.2">
      <c r="A547" s="5">
        <v>13</v>
      </c>
      <c r="B547" s="5">
        <v>133341</v>
      </c>
      <c r="C547" s="24" t="s">
        <v>1073</v>
      </c>
      <c r="D547" s="4" t="s">
        <v>1101</v>
      </c>
      <c r="E547" s="9">
        <v>577.46</v>
      </c>
      <c r="F547" s="12">
        <v>48581</v>
      </c>
    </row>
    <row r="548" spans="1:6" x14ac:dyDescent="0.2">
      <c r="A548" s="5">
        <v>13</v>
      </c>
      <c r="B548" s="5">
        <v>133381</v>
      </c>
      <c r="C548" s="24" t="s">
        <v>1073</v>
      </c>
      <c r="D548" s="4" t="s">
        <v>1102</v>
      </c>
      <c r="E548" s="9">
        <v>356.00000000000011</v>
      </c>
      <c r="F548" s="12">
        <v>29950</v>
      </c>
    </row>
    <row r="549" spans="1:6" x14ac:dyDescent="0.2">
      <c r="A549" s="5">
        <v>13</v>
      </c>
      <c r="B549" s="5">
        <v>133501</v>
      </c>
      <c r="C549" s="24" t="s">
        <v>1073</v>
      </c>
      <c r="D549" s="4" t="s">
        <v>236</v>
      </c>
      <c r="E549" s="9">
        <v>376.28000000000009</v>
      </c>
      <c r="F549" s="12">
        <v>31656</v>
      </c>
    </row>
    <row r="550" spans="1:6" x14ac:dyDescent="0.2">
      <c r="A550" s="5">
        <v>13</v>
      </c>
      <c r="B550" s="5">
        <v>133600</v>
      </c>
      <c r="C550" s="24" t="s">
        <v>1073</v>
      </c>
      <c r="D550" s="4" t="s">
        <v>1524</v>
      </c>
      <c r="E550" s="9">
        <v>436.67</v>
      </c>
      <c r="F550" s="12">
        <v>36736</v>
      </c>
    </row>
    <row r="551" spans="1:6" x14ac:dyDescent="0.2">
      <c r="A551" s="5">
        <v>13</v>
      </c>
      <c r="B551" s="5">
        <v>133661</v>
      </c>
      <c r="C551" s="24" t="s">
        <v>1073</v>
      </c>
      <c r="D551" s="4" t="s">
        <v>237</v>
      </c>
      <c r="E551" s="9">
        <v>328</v>
      </c>
      <c r="F551" s="12">
        <v>27594</v>
      </c>
    </row>
    <row r="552" spans="1:6" x14ac:dyDescent="0.2">
      <c r="A552" s="5">
        <v>13</v>
      </c>
      <c r="B552" s="5">
        <v>133701</v>
      </c>
      <c r="C552" s="24" t="s">
        <v>1073</v>
      </c>
      <c r="D552" s="4" t="s">
        <v>1525</v>
      </c>
      <c r="E552" s="9">
        <v>498.15999999999997</v>
      </c>
      <c r="F552" s="12">
        <v>41909</v>
      </c>
    </row>
    <row r="553" spans="1:6" x14ac:dyDescent="0.2">
      <c r="A553" s="5">
        <v>13</v>
      </c>
      <c r="B553" s="5">
        <v>133741</v>
      </c>
      <c r="C553" s="24" t="s">
        <v>1073</v>
      </c>
      <c r="D553" s="4" t="s">
        <v>238</v>
      </c>
      <c r="E553" s="9">
        <v>862.36</v>
      </c>
      <c r="F553" s="12">
        <v>72549</v>
      </c>
    </row>
    <row r="554" spans="1:6" x14ac:dyDescent="0.2">
      <c r="A554" s="5">
        <v>13</v>
      </c>
      <c r="B554" s="5">
        <v>133881</v>
      </c>
      <c r="C554" s="24" t="s">
        <v>1073</v>
      </c>
      <c r="D554" s="4" t="s">
        <v>1103</v>
      </c>
      <c r="E554" s="9">
        <v>375.49</v>
      </c>
      <c r="F554" s="12">
        <v>31589</v>
      </c>
    </row>
    <row r="555" spans="1:6" x14ac:dyDescent="0.2">
      <c r="A555" s="5">
        <v>13</v>
      </c>
      <c r="B555" s="5">
        <v>133901</v>
      </c>
      <c r="C555" s="24" t="s">
        <v>1073</v>
      </c>
      <c r="D555" s="4" t="s">
        <v>1526</v>
      </c>
      <c r="E555" s="9">
        <v>460.13</v>
      </c>
      <c r="F555" s="12">
        <v>38710</v>
      </c>
    </row>
    <row r="556" spans="1:6" x14ac:dyDescent="0.2">
      <c r="A556" s="5">
        <v>13</v>
      </c>
      <c r="B556" s="5">
        <v>133941</v>
      </c>
      <c r="C556" s="24" t="s">
        <v>1073</v>
      </c>
      <c r="D556" s="4" t="s">
        <v>1104</v>
      </c>
      <c r="E556" s="9">
        <v>394.41999999999996</v>
      </c>
      <c r="F556" s="12">
        <v>33182</v>
      </c>
    </row>
    <row r="557" spans="1:6" x14ac:dyDescent="0.2">
      <c r="A557" s="5">
        <v>13</v>
      </c>
      <c r="B557" s="5">
        <v>134000</v>
      </c>
      <c r="C557" s="24" t="s">
        <v>1073</v>
      </c>
      <c r="D557" s="4" t="s">
        <v>239</v>
      </c>
      <c r="E557" s="9">
        <v>312.41000000000008</v>
      </c>
      <c r="F557" s="12">
        <v>26283</v>
      </c>
    </row>
    <row r="558" spans="1:6" x14ac:dyDescent="0.2">
      <c r="A558" s="5">
        <v>13</v>
      </c>
      <c r="B558" s="5">
        <v>134010</v>
      </c>
      <c r="C558" s="24" t="s">
        <v>1073</v>
      </c>
      <c r="D558" s="4" t="s">
        <v>240</v>
      </c>
      <c r="E558" s="9">
        <v>916.23</v>
      </c>
      <c r="F558" s="12">
        <v>77081</v>
      </c>
    </row>
    <row r="559" spans="1:6" x14ac:dyDescent="0.2">
      <c r="A559" s="5">
        <v>13</v>
      </c>
      <c r="B559" s="5">
        <v>134011</v>
      </c>
      <c r="C559" s="24" t="s">
        <v>1073</v>
      </c>
      <c r="D559" s="4" t="s">
        <v>1105</v>
      </c>
      <c r="E559" s="9">
        <v>552.05000000000018</v>
      </c>
      <c r="F559" s="12">
        <v>46443</v>
      </c>
    </row>
    <row r="560" spans="1:6" x14ac:dyDescent="0.2">
      <c r="A560" s="5">
        <v>13</v>
      </c>
      <c r="B560" s="5">
        <v>134012</v>
      </c>
      <c r="C560" s="24" t="s">
        <v>1073</v>
      </c>
      <c r="D560" s="4" t="s">
        <v>874</v>
      </c>
      <c r="E560" s="9">
        <v>571.87000000000012</v>
      </c>
      <c r="F560" s="12">
        <v>48110</v>
      </c>
    </row>
    <row r="561" spans="1:6" x14ac:dyDescent="0.2">
      <c r="A561" s="5">
        <v>13</v>
      </c>
      <c r="B561" s="5">
        <v>134037</v>
      </c>
      <c r="C561" s="24" t="s">
        <v>1073</v>
      </c>
      <c r="D561" s="4" t="s">
        <v>241</v>
      </c>
      <c r="E561" s="9">
        <v>222.97999999999996</v>
      </c>
      <c r="F561" s="12">
        <v>18759</v>
      </c>
    </row>
    <row r="562" spans="1:6" x14ac:dyDescent="0.2">
      <c r="A562" s="5">
        <v>13</v>
      </c>
      <c r="B562" s="5">
        <v>134070</v>
      </c>
      <c r="C562" s="24" t="s">
        <v>1073</v>
      </c>
      <c r="D562" s="4" t="s">
        <v>1527</v>
      </c>
      <c r="E562" s="9">
        <v>99.039999999999992</v>
      </c>
      <c r="F562" s="12">
        <v>8332</v>
      </c>
    </row>
    <row r="563" spans="1:6" x14ac:dyDescent="0.2">
      <c r="A563" s="5">
        <v>13</v>
      </c>
      <c r="B563" s="5">
        <v>134071</v>
      </c>
      <c r="C563" s="24" t="s">
        <v>1073</v>
      </c>
      <c r="D563" s="4" t="s">
        <v>1528</v>
      </c>
      <c r="E563" s="9">
        <v>279.01</v>
      </c>
      <c r="F563" s="12">
        <v>23473</v>
      </c>
    </row>
    <row r="564" spans="1:6" x14ac:dyDescent="0.2">
      <c r="A564" s="5">
        <v>13</v>
      </c>
      <c r="B564" s="5">
        <v>134091</v>
      </c>
      <c r="C564" s="24" t="s">
        <v>1073</v>
      </c>
      <c r="D564" s="4" t="s">
        <v>1529</v>
      </c>
      <c r="E564" s="9">
        <v>300.63</v>
      </c>
      <c r="F564" s="12">
        <v>25292</v>
      </c>
    </row>
    <row r="565" spans="1:6" x14ac:dyDescent="0.2">
      <c r="A565" s="5">
        <v>13</v>
      </c>
      <c r="B565" s="5">
        <v>134221</v>
      </c>
      <c r="C565" s="24" t="s">
        <v>1073</v>
      </c>
      <c r="D565" s="4" t="s">
        <v>242</v>
      </c>
      <c r="E565" s="9">
        <v>610.53</v>
      </c>
      <c r="F565" s="12">
        <v>51363</v>
      </c>
    </row>
    <row r="566" spans="1:6" x14ac:dyDescent="0.2">
      <c r="A566" s="5">
        <v>13</v>
      </c>
      <c r="B566" s="5">
        <v>134242</v>
      </c>
      <c r="C566" s="24" t="s">
        <v>1073</v>
      </c>
      <c r="D566" s="4" t="s">
        <v>1530</v>
      </c>
      <c r="E566" s="9">
        <v>438.97999999999996</v>
      </c>
      <c r="F566" s="12">
        <v>36931</v>
      </c>
    </row>
    <row r="567" spans="1:6" x14ac:dyDescent="0.2">
      <c r="A567" s="5">
        <v>13</v>
      </c>
      <c r="B567" s="5">
        <v>134261</v>
      </c>
      <c r="C567" s="24" t="s">
        <v>1073</v>
      </c>
      <c r="D567" s="4" t="s">
        <v>1531</v>
      </c>
      <c r="E567" s="9">
        <v>543.51</v>
      </c>
      <c r="F567" s="12">
        <v>45725</v>
      </c>
    </row>
    <row r="568" spans="1:6" x14ac:dyDescent="0.2">
      <c r="A568" s="5">
        <v>13</v>
      </c>
      <c r="B568" s="5">
        <v>134281</v>
      </c>
      <c r="C568" s="24" t="s">
        <v>1073</v>
      </c>
      <c r="D568" s="4" t="s">
        <v>1532</v>
      </c>
      <c r="E568" s="9">
        <v>1344.32</v>
      </c>
      <c r="F568" s="12">
        <v>113095</v>
      </c>
    </row>
    <row r="569" spans="1:6" x14ac:dyDescent="0.2">
      <c r="A569" s="5">
        <v>13</v>
      </c>
      <c r="B569" s="5">
        <v>134381</v>
      </c>
      <c r="C569" s="24" t="s">
        <v>1073</v>
      </c>
      <c r="D569" s="4" t="s">
        <v>1106</v>
      </c>
      <c r="E569" s="9">
        <v>497.81000000000006</v>
      </c>
      <c r="F569" s="12">
        <v>41880</v>
      </c>
    </row>
    <row r="570" spans="1:6" x14ac:dyDescent="0.2">
      <c r="A570" s="5">
        <v>13</v>
      </c>
      <c r="B570" s="5">
        <v>134391</v>
      </c>
      <c r="C570" s="24" t="s">
        <v>1073</v>
      </c>
      <c r="D570" s="4" t="s">
        <v>1533</v>
      </c>
      <c r="E570" s="9">
        <v>703.37000000000012</v>
      </c>
      <c r="F570" s="12">
        <v>59173</v>
      </c>
    </row>
    <row r="571" spans="1:6" x14ac:dyDescent="0.2">
      <c r="A571" s="5">
        <v>13</v>
      </c>
      <c r="B571" s="5">
        <v>134401</v>
      </c>
      <c r="C571" s="24" t="s">
        <v>1073</v>
      </c>
      <c r="D571" s="4" t="s">
        <v>1107</v>
      </c>
      <c r="E571" s="9">
        <v>279.85000000000002</v>
      </c>
      <c r="F571" s="12">
        <v>23543</v>
      </c>
    </row>
    <row r="572" spans="1:6" x14ac:dyDescent="0.2">
      <c r="A572" s="5">
        <v>13</v>
      </c>
      <c r="B572" s="5">
        <v>134421</v>
      </c>
      <c r="C572" s="24" t="s">
        <v>1073</v>
      </c>
      <c r="D572" s="4" t="s">
        <v>152</v>
      </c>
      <c r="E572" s="9">
        <v>927.46</v>
      </c>
      <c r="F572" s="12">
        <v>78026</v>
      </c>
    </row>
    <row r="573" spans="1:6" x14ac:dyDescent="0.2">
      <c r="A573" s="5">
        <v>13</v>
      </c>
      <c r="B573" s="5">
        <v>134461</v>
      </c>
      <c r="C573" s="24" t="s">
        <v>1073</v>
      </c>
      <c r="D573" s="4" t="s">
        <v>1108</v>
      </c>
      <c r="E573" s="9">
        <v>140.69999999999999</v>
      </c>
      <c r="F573" s="12">
        <v>11837</v>
      </c>
    </row>
    <row r="574" spans="1:6" x14ac:dyDescent="0.2">
      <c r="A574" s="5">
        <v>13</v>
      </c>
      <c r="B574" s="5">
        <v>134491</v>
      </c>
      <c r="C574" s="24" t="s">
        <v>1073</v>
      </c>
      <c r="D574" s="4" t="s">
        <v>1109</v>
      </c>
      <c r="E574" s="9">
        <v>768.63999999999987</v>
      </c>
      <c r="F574" s="12">
        <v>64664</v>
      </c>
    </row>
    <row r="575" spans="1:6" x14ac:dyDescent="0.2">
      <c r="A575" s="5">
        <v>13</v>
      </c>
      <c r="B575" s="5">
        <v>134501</v>
      </c>
      <c r="C575" s="24" t="s">
        <v>1073</v>
      </c>
      <c r="D575" s="4" t="s">
        <v>1534</v>
      </c>
      <c r="E575" s="9">
        <v>160.27000000000004</v>
      </c>
      <c r="F575" s="12">
        <v>13483</v>
      </c>
    </row>
    <row r="576" spans="1:6" x14ac:dyDescent="0.2">
      <c r="A576" s="5">
        <v>13</v>
      </c>
      <c r="B576" s="5">
        <v>134511</v>
      </c>
      <c r="C576" s="24" t="s">
        <v>1073</v>
      </c>
      <c r="D576" s="4" t="s">
        <v>1110</v>
      </c>
      <c r="E576" s="9">
        <v>536.49</v>
      </c>
      <c r="F576" s="12">
        <v>45134</v>
      </c>
    </row>
    <row r="577" spans="1:6" x14ac:dyDescent="0.2">
      <c r="A577" s="5">
        <v>13</v>
      </c>
      <c r="B577" s="5">
        <v>134611</v>
      </c>
      <c r="C577" s="24" t="s">
        <v>1073</v>
      </c>
      <c r="D577" s="4" t="s">
        <v>1535</v>
      </c>
      <c r="E577" s="9">
        <v>548.66</v>
      </c>
      <c r="F577" s="12">
        <v>46158</v>
      </c>
    </row>
    <row r="578" spans="1:6" x14ac:dyDescent="0.2">
      <c r="A578" s="5">
        <v>13</v>
      </c>
      <c r="B578" s="5">
        <v>134691</v>
      </c>
      <c r="C578" s="24" t="s">
        <v>1073</v>
      </c>
      <c r="D578" s="4" t="s">
        <v>243</v>
      </c>
      <c r="E578" s="9">
        <v>603.02</v>
      </c>
      <c r="F578" s="12">
        <v>50731</v>
      </c>
    </row>
    <row r="579" spans="1:6" x14ac:dyDescent="0.2">
      <c r="A579" s="5">
        <v>13</v>
      </c>
      <c r="B579" s="5">
        <v>134721</v>
      </c>
      <c r="C579" s="24" t="s">
        <v>1073</v>
      </c>
      <c r="D579" s="4" t="s">
        <v>244</v>
      </c>
      <c r="E579" s="9">
        <v>342.55</v>
      </c>
      <c r="F579" s="12">
        <v>28818</v>
      </c>
    </row>
    <row r="580" spans="1:6" x14ac:dyDescent="0.2">
      <c r="A580" s="5">
        <v>13</v>
      </c>
      <c r="B580" s="5">
        <v>134741</v>
      </c>
      <c r="C580" s="24" t="s">
        <v>1073</v>
      </c>
      <c r="D580" s="4" t="s">
        <v>875</v>
      </c>
      <c r="E580" s="9">
        <v>351.72</v>
      </c>
      <c r="F580" s="12">
        <v>29590</v>
      </c>
    </row>
    <row r="581" spans="1:6" x14ac:dyDescent="0.2">
      <c r="A581" s="5">
        <v>13</v>
      </c>
      <c r="B581" s="5">
        <v>134761</v>
      </c>
      <c r="C581" s="24" t="s">
        <v>1073</v>
      </c>
      <c r="D581" s="4" t="s">
        <v>1536</v>
      </c>
      <c r="E581" s="9">
        <v>457.55</v>
      </c>
      <c r="F581" s="12">
        <v>38493</v>
      </c>
    </row>
    <row r="582" spans="1:6" x14ac:dyDescent="0.2">
      <c r="A582" s="5">
        <v>13</v>
      </c>
      <c r="B582" s="5">
        <v>134881</v>
      </c>
      <c r="C582" s="24" t="s">
        <v>1073</v>
      </c>
      <c r="D582" s="4" t="s">
        <v>876</v>
      </c>
      <c r="E582" s="9">
        <v>440.56000000000006</v>
      </c>
      <c r="F582" s="12">
        <v>37064</v>
      </c>
    </row>
    <row r="583" spans="1:6" x14ac:dyDescent="0.2">
      <c r="A583" s="5">
        <v>13</v>
      </c>
      <c r="B583" s="5">
        <v>134921</v>
      </c>
      <c r="C583" s="24" t="s">
        <v>1073</v>
      </c>
      <c r="D583" s="4" t="s">
        <v>245</v>
      </c>
      <c r="E583" s="9">
        <v>469.55</v>
      </c>
      <c r="F583" s="12">
        <v>39502</v>
      </c>
    </row>
    <row r="584" spans="1:6" x14ac:dyDescent="0.2">
      <c r="A584" s="5">
        <v>13</v>
      </c>
      <c r="B584" s="5">
        <v>135001</v>
      </c>
      <c r="C584" s="24" t="s">
        <v>1073</v>
      </c>
      <c r="D584" s="4" t="s">
        <v>1537</v>
      </c>
      <c r="E584" s="9">
        <v>772.53000000000009</v>
      </c>
      <c r="F584" s="12">
        <v>64992</v>
      </c>
    </row>
    <row r="585" spans="1:6" x14ac:dyDescent="0.2">
      <c r="A585" s="5">
        <v>13</v>
      </c>
      <c r="B585" s="5">
        <v>135002</v>
      </c>
      <c r="C585" s="24" t="s">
        <v>1073</v>
      </c>
      <c r="D585" s="4" t="s">
        <v>246</v>
      </c>
      <c r="E585" s="9">
        <v>350.99</v>
      </c>
      <c r="F585" s="12">
        <v>29528</v>
      </c>
    </row>
    <row r="586" spans="1:6" x14ac:dyDescent="0.2">
      <c r="A586" s="5">
        <v>13</v>
      </c>
      <c r="B586" s="5">
        <v>135004</v>
      </c>
      <c r="C586" s="24" t="s">
        <v>1073</v>
      </c>
      <c r="D586" s="4" t="s">
        <v>247</v>
      </c>
      <c r="E586" s="9">
        <v>718.54000000000008</v>
      </c>
      <c r="F586" s="12">
        <v>60450</v>
      </c>
    </row>
    <row r="587" spans="1:6" x14ac:dyDescent="0.2">
      <c r="A587" s="5">
        <v>13</v>
      </c>
      <c r="B587" s="5">
        <v>135005</v>
      </c>
      <c r="C587" s="24" t="s">
        <v>1073</v>
      </c>
      <c r="D587" s="4" t="s">
        <v>1538</v>
      </c>
      <c r="E587" s="9">
        <v>1216.8799999999999</v>
      </c>
      <c r="F587" s="12">
        <v>102374</v>
      </c>
    </row>
    <row r="588" spans="1:6" x14ac:dyDescent="0.2">
      <c r="A588" s="5">
        <v>13</v>
      </c>
      <c r="B588" s="5">
        <v>135006</v>
      </c>
      <c r="C588" s="24" t="s">
        <v>1073</v>
      </c>
      <c r="D588" s="4" t="s">
        <v>1290</v>
      </c>
      <c r="E588" s="9">
        <v>378.31</v>
      </c>
      <c r="F588" s="12">
        <v>31827</v>
      </c>
    </row>
    <row r="589" spans="1:6" x14ac:dyDescent="0.2">
      <c r="A589" s="5">
        <v>13</v>
      </c>
      <c r="B589" s="5">
        <v>135007</v>
      </c>
      <c r="C589" s="24" t="s">
        <v>1073</v>
      </c>
      <c r="D589" s="4" t="s">
        <v>1111</v>
      </c>
      <c r="E589" s="9">
        <v>171.76</v>
      </c>
      <c r="F589" s="12">
        <v>14450</v>
      </c>
    </row>
    <row r="590" spans="1:6" x14ac:dyDescent="0.2">
      <c r="A590" s="5">
        <v>13</v>
      </c>
      <c r="B590" s="5">
        <v>135008</v>
      </c>
      <c r="C590" s="24" t="s">
        <v>1073</v>
      </c>
      <c r="D590" s="4" t="s">
        <v>248</v>
      </c>
      <c r="E590" s="9">
        <v>555.73</v>
      </c>
      <c r="F590" s="12">
        <v>46753</v>
      </c>
    </row>
    <row r="591" spans="1:6" x14ac:dyDescent="0.2">
      <c r="A591" s="5">
        <v>13</v>
      </c>
      <c r="B591" s="5">
        <v>135015</v>
      </c>
      <c r="C591" s="24" t="s">
        <v>1073</v>
      </c>
      <c r="D591" s="4" t="s">
        <v>249</v>
      </c>
      <c r="E591" s="9">
        <v>322.00000000000011</v>
      </c>
      <c r="F591" s="12">
        <v>27089</v>
      </c>
    </row>
    <row r="592" spans="1:6" x14ac:dyDescent="0.2">
      <c r="A592" s="5">
        <v>13</v>
      </c>
      <c r="B592" s="5">
        <v>135021</v>
      </c>
      <c r="C592" s="24" t="s">
        <v>1073</v>
      </c>
      <c r="D592" s="4" t="s">
        <v>1539</v>
      </c>
      <c r="E592" s="9">
        <v>868.94</v>
      </c>
      <c r="F592" s="12">
        <v>73103</v>
      </c>
    </row>
    <row r="593" spans="1:6" x14ac:dyDescent="0.2">
      <c r="A593" s="5">
        <v>13</v>
      </c>
      <c r="B593" s="5">
        <v>135022</v>
      </c>
      <c r="C593" s="24" t="s">
        <v>1073</v>
      </c>
      <c r="D593" s="4" t="s">
        <v>129</v>
      </c>
      <c r="E593" s="9">
        <v>163.55000000000001</v>
      </c>
      <c r="F593" s="12">
        <v>13759</v>
      </c>
    </row>
    <row r="594" spans="1:6" x14ac:dyDescent="0.2">
      <c r="A594" s="5">
        <v>13</v>
      </c>
      <c r="B594" s="5">
        <v>135025</v>
      </c>
      <c r="C594" s="24" t="s">
        <v>1073</v>
      </c>
      <c r="D594" s="4" t="s">
        <v>1112</v>
      </c>
      <c r="E594" s="9">
        <v>669.46</v>
      </c>
      <c r="F594" s="12">
        <v>56321</v>
      </c>
    </row>
    <row r="595" spans="1:6" x14ac:dyDescent="0.2">
      <c r="A595" s="5">
        <v>13</v>
      </c>
      <c r="B595" s="5">
        <v>135028</v>
      </c>
      <c r="C595" s="24" t="s">
        <v>1073</v>
      </c>
      <c r="D595" s="4" t="s">
        <v>1113</v>
      </c>
      <c r="E595" s="9">
        <v>1316.9299999999998</v>
      </c>
      <c r="F595" s="12">
        <v>110791</v>
      </c>
    </row>
    <row r="596" spans="1:6" x14ac:dyDescent="0.2">
      <c r="A596" s="5">
        <v>13</v>
      </c>
      <c r="B596" s="5">
        <v>135029</v>
      </c>
      <c r="C596" s="24" t="s">
        <v>1073</v>
      </c>
      <c r="D596" s="4" t="s">
        <v>1540</v>
      </c>
      <c r="E596" s="9">
        <v>289.61</v>
      </c>
      <c r="F596" s="12">
        <v>24364</v>
      </c>
    </row>
    <row r="597" spans="1:6" x14ac:dyDescent="0.2">
      <c r="A597" s="5">
        <v>13</v>
      </c>
      <c r="B597" s="5">
        <v>135043</v>
      </c>
      <c r="C597" s="24" t="s">
        <v>1073</v>
      </c>
      <c r="D597" s="4" t="s">
        <v>1114</v>
      </c>
      <c r="E597" s="9">
        <v>210.84999999999997</v>
      </c>
      <c r="F597" s="12">
        <v>17738</v>
      </c>
    </row>
    <row r="598" spans="1:6" x14ac:dyDescent="0.2">
      <c r="A598" s="5">
        <v>13</v>
      </c>
      <c r="B598" s="5">
        <v>135045</v>
      </c>
      <c r="C598" s="24" t="s">
        <v>1073</v>
      </c>
      <c r="D598" s="4" t="s">
        <v>250</v>
      </c>
      <c r="E598" s="9">
        <v>1228.5800000000002</v>
      </c>
      <c r="F598" s="12">
        <v>103358</v>
      </c>
    </row>
    <row r="599" spans="1:6" x14ac:dyDescent="0.2">
      <c r="A599" s="5">
        <v>13</v>
      </c>
      <c r="B599" s="5">
        <v>135047</v>
      </c>
      <c r="C599" s="24" t="s">
        <v>1073</v>
      </c>
      <c r="D599" s="4" t="s">
        <v>1541</v>
      </c>
      <c r="E599" s="9">
        <v>577.9</v>
      </c>
      <c r="F599" s="12">
        <v>48618</v>
      </c>
    </row>
    <row r="600" spans="1:6" x14ac:dyDescent="0.2">
      <c r="A600" s="5">
        <v>13</v>
      </c>
      <c r="B600" s="5">
        <v>135048</v>
      </c>
      <c r="C600" s="24" t="s">
        <v>1073</v>
      </c>
      <c r="D600" s="4" t="s">
        <v>251</v>
      </c>
      <c r="E600" s="9">
        <v>464.99</v>
      </c>
      <c r="F600" s="12">
        <v>39119</v>
      </c>
    </row>
    <row r="601" spans="1:6" x14ac:dyDescent="0.2">
      <c r="A601" s="5">
        <v>13</v>
      </c>
      <c r="B601" s="5">
        <v>135049</v>
      </c>
      <c r="C601" s="24" t="s">
        <v>1073</v>
      </c>
      <c r="D601" s="4" t="s">
        <v>252</v>
      </c>
      <c r="E601" s="9">
        <v>937.5</v>
      </c>
      <c r="F601" s="12">
        <v>78870</v>
      </c>
    </row>
    <row r="602" spans="1:6" x14ac:dyDescent="0.2">
      <c r="A602" s="5">
        <v>13</v>
      </c>
      <c r="B602" s="5">
        <v>135051</v>
      </c>
      <c r="C602" s="24" t="s">
        <v>1073</v>
      </c>
      <c r="D602" s="4" t="s">
        <v>253</v>
      </c>
      <c r="E602" s="9">
        <v>933.8</v>
      </c>
      <c r="F602" s="12">
        <v>78559</v>
      </c>
    </row>
    <row r="603" spans="1:6" x14ac:dyDescent="0.2">
      <c r="A603" s="5">
        <v>13</v>
      </c>
      <c r="B603" s="5">
        <v>135057</v>
      </c>
      <c r="C603" s="24" t="s">
        <v>1073</v>
      </c>
      <c r="D603" s="4" t="s">
        <v>1115</v>
      </c>
      <c r="E603" s="9">
        <v>328.06999999999994</v>
      </c>
      <c r="F603" s="12">
        <v>27600</v>
      </c>
    </row>
    <row r="604" spans="1:6" x14ac:dyDescent="0.2">
      <c r="A604" s="5">
        <v>13</v>
      </c>
      <c r="B604" s="5">
        <v>135061</v>
      </c>
      <c r="C604" s="24" t="s">
        <v>1073</v>
      </c>
      <c r="D604" s="4" t="s">
        <v>254</v>
      </c>
      <c r="E604" s="9">
        <v>462.86</v>
      </c>
      <c r="F604" s="12">
        <v>38940</v>
      </c>
    </row>
    <row r="605" spans="1:6" x14ac:dyDescent="0.2">
      <c r="A605" s="5">
        <v>13</v>
      </c>
      <c r="B605" s="5">
        <v>135062</v>
      </c>
      <c r="C605" s="24" t="s">
        <v>1073</v>
      </c>
      <c r="D605" s="4" t="s">
        <v>255</v>
      </c>
      <c r="E605" s="9">
        <v>409</v>
      </c>
      <c r="F605" s="12">
        <v>34408</v>
      </c>
    </row>
    <row r="606" spans="1:6" x14ac:dyDescent="0.2">
      <c r="A606" s="5">
        <v>13</v>
      </c>
      <c r="B606" s="5">
        <v>135081</v>
      </c>
      <c r="C606" s="24" t="s">
        <v>1073</v>
      </c>
      <c r="D606" s="4" t="s">
        <v>256</v>
      </c>
      <c r="E606" s="9">
        <v>304.05</v>
      </c>
      <c r="F606" s="12">
        <v>25579</v>
      </c>
    </row>
    <row r="607" spans="1:6" x14ac:dyDescent="0.2">
      <c r="A607" s="5">
        <v>13</v>
      </c>
      <c r="B607" s="5">
        <v>135091</v>
      </c>
      <c r="C607" s="24" t="s">
        <v>1073</v>
      </c>
      <c r="D607" s="4" t="s">
        <v>877</v>
      </c>
      <c r="E607" s="9">
        <v>423.75</v>
      </c>
      <c r="F607" s="12">
        <v>35649</v>
      </c>
    </row>
    <row r="608" spans="1:6" x14ac:dyDescent="0.2">
      <c r="A608" s="5">
        <v>13</v>
      </c>
      <c r="B608" s="5">
        <v>135101</v>
      </c>
      <c r="C608" s="24" t="s">
        <v>1073</v>
      </c>
      <c r="D608" s="4" t="s">
        <v>257</v>
      </c>
      <c r="E608" s="9">
        <v>767.43000000000018</v>
      </c>
      <c r="F608" s="12">
        <v>64563</v>
      </c>
    </row>
    <row r="609" spans="1:6" x14ac:dyDescent="0.2">
      <c r="A609" s="5">
        <v>13</v>
      </c>
      <c r="B609" s="5">
        <v>135121</v>
      </c>
      <c r="C609" s="24" t="s">
        <v>1073</v>
      </c>
      <c r="D609" s="4" t="s">
        <v>258</v>
      </c>
      <c r="E609" s="9">
        <v>344.55000000000007</v>
      </c>
      <c r="F609" s="12">
        <v>28986</v>
      </c>
    </row>
    <row r="610" spans="1:6" x14ac:dyDescent="0.2">
      <c r="A610" s="5">
        <v>13</v>
      </c>
      <c r="B610" s="5">
        <v>135131</v>
      </c>
      <c r="C610" s="24" t="s">
        <v>1073</v>
      </c>
      <c r="D610" s="4" t="s">
        <v>878</v>
      </c>
      <c r="E610" s="9">
        <v>311.49</v>
      </c>
      <c r="F610" s="12">
        <v>26205</v>
      </c>
    </row>
    <row r="611" spans="1:6" x14ac:dyDescent="0.2">
      <c r="A611" s="5">
        <v>13</v>
      </c>
      <c r="B611" s="5">
        <v>135141</v>
      </c>
      <c r="C611" s="24" t="s">
        <v>1073</v>
      </c>
      <c r="D611" s="4" t="s">
        <v>1542</v>
      </c>
      <c r="E611" s="9">
        <v>778.63</v>
      </c>
      <c r="F611" s="12">
        <v>65505</v>
      </c>
    </row>
    <row r="612" spans="1:6" x14ac:dyDescent="0.2">
      <c r="A612" s="5">
        <v>13</v>
      </c>
      <c r="B612" s="5">
        <v>135201</v>
      </c>
      <c r="C612" s="24" t="s">
        <v>1073</v>
      </c>
      <c r="D612" s="4" t="s">
        <v>1116</v>
      </c>
      <c r="E612" s="9">
        <v>802.28</v>
      </c>
      <c r="F612" s="12">
        <v>67495</v>
      </c>
    </row>
    <row r="613" spans="1:6" x14ac:dyDescent="0.2">
      <c r="A613" s="5">
        <v>13</v>
      </c>
      <c r="B613" s="5">
        <v>135281</v>
      </c>
      <c r="C613" s="24" t="s">
        <v>1073</v>
      </c>
      <c r="D613" s="4" t="s">
        <v>1543</v>
      </c>
      <c r="E613" s="9">
        <v>400.98</v>
      </c>
      <c r="F613" s="12">
        <v>33734</v>
      </c>
    </row>
    <row r="614" spans="1:6" x14ac:dyDescent="0.2">
      <c r="A614" s="5">
        <v>13</v>
      </c>
      <c r="B614" s="5">
        <v>135321</v>
      </c>
      <c r="C614" s="24" t="s">
        <v>1073</v>
      </c>
      <c r="D614" s="4" t="s">
        <v>1117</v>
      </c>
      <c r="E614" s="9">
        <v>839.19</v>
      </c>
      <c r="F614" s="12">
        <v>70600</v>
      </c>
    </row>
    <row r="615" spans="1:6" x14ac:dyDescent="0.2">
      <c r="A615" s="5">
        <v>13</v>
      </c>
      <c r="B615" s="5">
        <v>135361</v>
      </c>
      <c r="C615" s="24" t="s">
        <v>1073</v>
      </c>
      <c r="D615" s="4" t="s">
        <v>259</v>
      </c>
      <c r="E615" s="9">
        <v>284.77000000000004</v>
      </c>
      <c r="F615" s="12">
        <v>23957</v>
      </c>
    </row>
    <row r="616" spans="1:6" x14ac:dyDescent="0.2">
      <c r="A616" s="5">
        <v>13</v>
      </c>
      <c r="B616" s="5">
        <v>135381</v>
      </c>
      <c r="C616" s="24" t="s">
        <v>1073</v>
      </c>
      <c r="D616" s="4" t="s">
        <v>260</v>
      </c>
      <c r="E616" s="9">
        <v>557.1</v>
      </c>
      <c r="F616" s="12">
        <v>46868</v>
      </c>
    </row>
    <row r="617" spans="1:6" x14ac:dyDescent="0.2">
      <c r="A617" s="5">
        <v>13</v>
      </c>
      <c r="B617" s="5">
        <v>135401</v>
      </c>
      <c r="C617" s="24" t="s">
        <v>1073</v>
      </c>
      <c r="D617" s="4" t="s">
        <v>261</v>
      </c>
      <c r="E617" s="9">
        <v>1166.8699999999999</v>
      </c>
      <c r="F617" s="12">
        <v>98167</v>
      </c>
    </row>
    <row r="618" spans="1:6" x14ac:dyDescent="0.2">
      <c r="A618" s="5">
        <v>13</v>
      </c>
      <c r="B618" s="5">
        <v>135412</v>
      </c>
      <c r="C618" s="24" t="s">
        <v>1073</v>
      </c>
      <c r="D618" s="4" t="s">
        <v>879</v>
      </c>
      <c r="E618" s="9">
        <v>520.15</v>
      </c>
      <c r="F618" s="12">
        <v>43759</v>
      </c>
    </row>
    <row r="619" spans="1:6" x14ac:dyDescent="0.2">
      <c r="A619" s="5">
        <v>13</v>
      </c>
      <c r="B619" s="5">
        <v>135416</v>
      </c>
      <c r="C619" s="24" t="s">
        <v>1073</v>
      </c>
      <c r="D619" s="4" t="s">
        <v>880</v>
      </c>
      <c r="E619" s="9">
        <v>232.48000000000002</v>
      </c>
      <c r="F619" s="12">
        <v>19558</v>
      </c>
    </row>
    <row r="620" spans="1:6" x14ac:dyDescent="0.2">
      <c r="A620" s="5">
        <v>13</v>
      </c>
      <c r="B620" s="5">
        <v>135421</v>
      </c>
      <c r="C620" s="24" t="s">
        <v>1073</v>
      </c>
      <c r="D620" s="4" t="s">
        <v>262</v>
      </c>
      <c r="E620" s="9">
        <v>354.77</v>
      </c>
      <c r="F620" s="12">
        <v>29846</v>
      </c>
    </row>
    <row r="621" spans="1:6" x14ac:dyDescent="0.2">
      <c r="A621" s="5">
        <v>13</v>
      </c>
      <c r="B621" s="5">
        <v>135422</v>
      </c>
      <c r="C621" s="24" t="s">
        <v>1073</v>
      </c>
      <c r="D621" s="4" t="s">
        <v>881</v>
      </c>
      <c r="E621" s="9">
        <v>477.63</v>
      </c>
      <c r="F621" s="12">
        <v>40182</v>
      </c>
    </row>
    <row r="622" spans="1:6" x14ac:dyDescent="0.2">
      <c r="A622" s="5">
        <v>13</v>
      </c>
      <c r="B622" s="5">
        <v>135481</v>
      </c>
      <c r="C622" s="24" t="s">
        <v>1073</v>
      </c>
      <c r="D622" s="4" t="s">
        <v>1544</v>
      </c>
      <c r="E622" s="9">
        <v>345.78000000000003</v>
      </c>
      <c r="F622" s="12">
        <v>29090</v>
      </c>
    </row>
    <row r="623" spans="1:6" x14ac:dyDescent="0.2">
      <c r="A623" s="5">
        <v>13</v>
      </c>
      <c r="B623" s="5">
        <v>135521</v>
      </c>
      <c r="C623" s="24" t="s">
        <v>1073</v>
      </c>
      <c r="D623" s="4" t="s">
        <v>40</v>
      </c>
      <c r="E623" s="9">
        <v>288.51</v>
      </c>
      <c r="F623" s="12">
        <v>24272</v>
      </c>
    </row>
    <row r="624" spans="1:6" x14ac:dyDescent="0.2">
      <c r="A624" s="5">
        <v>13</v>
      </c>
      <c r="B624" s="5">
        <v>135555</v>
      </c>
      <c r="C624" s="24" t="s">
        <v>1073</v>
      </c>
      <c r="D624" s="4" t="s">
        <v>1545</v>
      </c>
      <c r="E624" s="9">
        <v>558.46</v>
      </c>
      <c r="F624" s="12">
        <v>46982</v>
      </c>
    </row>
    <row r="625" spans="1:6" x14ac:dyDescent="0.2">
      <c r="A625" s="5">
        <v>13</v>
      </c>
      <c r="B625" s="5">
        <v>135556</v>
      </c>
      <c r="C625" s="24" t="s">
        <v>1073</v>
      </c>
      <c r="D625" s="4" t="s">
        <v>1546</v>
      </c>
      <c r="E625" s="9">
        <v>302.28999999999996</v>
      </c>
      <c r="F625" s="12">
        <v>25431</v>
      </c>
    </row>
    <row r="626" spans="1:6" x14ac:dyDescent="0.2">
      <c r="A626" s="5">
        <v>13</v>
      </c>
      <c r="B626" s="5">
        <v>135641</v>
      </c>
      <c r="C626" s="24" t="s">
        <v>1073</v>
      </c>
      <c r="D626" s="4" t="s">
        <v>264</v>
      </c>
      <c r="E626" s="9">
        <v>232.95999999999998</v>
      </c>
      <c r="F626" s="12">
        <v>19599</v>
      </c>
    </row>
    <row r="627" spans="1:6" x14ac:dyDescent="0.2">
      <c r="A627" s="5">
        <v>13</v>
      </c>
      <c r="B627" s="5">
        <v>135671</v>
      </c>
      <c r="C627" s="24" t="s">
        <v>1073</v>
      </c>
      <c r="D627" s="4" t="s">
        <v>265</v>
      </c>
      <c r="E627" s="9">
        <v>630.40000000000009</v>
      </c>
      <c r="F627" s="12">
        <v>53035</v>
      </c>
    </row>
    <row r="628" spans="1:6" x14ac:dyDescent="0.2">
      <c r="A628" s="5">
        <v>13</v>
      </c>
      <c r="B628" s="5">
        <v>135711</v>
      </c>
      <c r="C628" s="24" t="s">
        <v>1073</v>
      </c>
      <c r="D628" s="4" t="s">
        <v>1118</v>
      </c>
      <c r="E628" s="9">
        <v>594.07999999999993</v>
      </c>
      <c r="F628" s="12">
        <v>49979</v>
      </c>
    </row>
    <row r="629" spans="1:6" x14ac:dyDescent="0.2">
      <c r="A629" s="5">
        <v>13</v>
      </c>
      <c r="B629" s="5">
        <v>135831</v>
      </c>
      <c r="C629" s="24" t="s">
        <v>1073</v>
      </c>
      <c r="D629" s="4" t="s">
        <v>266</v>
      </c>
      <c r="E629" s="9">
        <v>371.57000000000005</v>
      </c>
      <c r="F629" s="12">
        <v>31260</v>
      </c>
    </row>
    <row r="630" spans="1:6" x14ac:dyDescent="0.2">
      <c r="A630" s="5">
        <v>13</v>
      </c>
      <c r="B630" s="5">
        <v>135836</v>
      </c>
      <c r="C630" s="24" t="s">
        <v>1073</v>
      </c>
      <c r="D630" s="4" t="s">
        <v>1547</v>
      </c>
      <c r="E630" s="9">
        <v>137.98000000000002</v>
      </c>
      <c r="F630" s="12">
        <v>11608</v>
      </c>
    </row>
    <row r="631" spans="1:6" x14ac:dyDescent="0.2">
      <c r="A631" s="5">
        <v>13</v>
      </c>
      <c r="B631" s="5">
        <v>135861</v>
      </c>
      <c r="C631" s="24" t="s">
        <v>1073</v>
      </c>
      <c r="D631" s="4" t="s">
        <v>1119</v>
      </c>
      <c r="E631" s="9">
        <v>366.41</v>
      </c>
      <c r="F631" s="12">
        <v>30825</v>
      </c>
    </row>
    <row r="632" spans="1:6" x14ac:dyDescent="0.2">
      <c r="A632" s="5">
        <v>13</v>
      </c>
      <c r="B632" s="5">
        <v>135901</v>
      </c>
      <c r="C632" s="24" t="s">
        <v>1073</v>
      </c>
      <c r="D632" s="4" t="s">
        <v>1548</v>
      </c>
      <c r="E632" s="9">
        <v>512.74</v>
      </c>
      <c r="F632" s="12">
        <v>43136</v>
      </c>
    </row>
    <row r="633" spans="1:6" x14ac:dyDescent="0.2">
      <c r="A633" s="5">
        <v>13</v>
      </c>
      <c r="B633" s="5">
        <v>135951</v>
      </c>
      <c r="C633" s="24" t="s">
        <v>1073</v>
      </c>
      <c r="D633" s="4" t="s">
        <v>267</v>
      </c>
      <c r="E633" s="9">
        <v>447.35</v>
      </c>
      <c r="F633" s="12">
        <v>37635</v>
      </c>
    </row>
    <row r="634" spans="1:6" x14ac:dyDescent="0.2">
      <c r="A634" s="5">
        <v>13</v>
      </c>
      <c r="B634" s="5">
        <v>135961</v>
      </c>
      <c r="C634" s="24" t="s">
        <v>1073</v>
      </c>
      <c r="D634" s="4" t="s">
        <v>1120</v>
      </c>
      <c r="E634" s="9">
        <v>1011.03</v>
      </c>
      <c r="F634" s="12">
        <v>85056</v>
      </c>
    </row>
    <row r="635" spans="1:6" x14ac:dyDescent="0.2">
      <c r="A635" s="5">
        <v>13</v>
      </c>
      <c r="B635" s="5">
        <v>135971</v>
      </c>
      <c r="C635" s="24" t="s">
        <v>1073</v>
      </c>
      <c r="D635" s="4" t="s">
        <v>1121</v>
      </c>
      <c r="E635" s="9">
        <v>255.03000000000003</v>
      </c>
      <c r="F635" s="12">
        <v>21455</v>
      </c>
    </row>
    <row r="636" spans="1:6" x14ac:dyDescent="0.2">
      <c r="A636" s="5">
        <v>13</v>
      </c>
      <c r="B636" s="5">
        <v>136001</v>
      </c>
      <c r="C636" s="24" t="s">
        <v>1073</v>
      </c>
      <c r="D636" s="4" t="s">
        <v>268</v>
      </c>
      <c r="E636" s="9">
        <v>986.86000000000013</v>
      </c>
      <c r="F636" s="12">
        <v>83023</v>
      </c>
    </row>
    <row r="637" spans="1:6" x14ac:dyDescent="0.2">
      <c r="A637" s="5">
        <v>13</v>
      </c>
      <c r="B637" s="5">
        <v>136004</v>
      </c>
      <c r="C637" s="24" t="s">
        <v>1073</v>
      </c>
      <c r="D637" s="4" t="s">
        <v>1122</v>
      </c>
      <c r="E637" s="9">
        <v>591.82999999999993</v>
      </c>
      <c r="F637" s="12">
        <v>49790</v>
      </c>
    </row>
    <row r="638" spans="1:6" x14ac:dyDescent="0.2">
      <c r="A638" s="5">
        <v>13</v>
      </c>
      <c r="B638" s="5">
        <v>136006</v>
      </c>
      <c r="C638" s="24" t="s">
        <v>1073</v>
      </c>
      <c r="D638" s="4" t="s">
        <v>269</v>
      </c>
      <c r="E638" s="9">
        <v>325.48</v>
      </c>
      <c r="F638" s="12">
        <v>27382</v>
      </c>
    </row>
    <row r="639" spans="1:6" x14ac:dyDescent="0.2">
      <c r="A639" s="5">
        <v>13</v>
      </c>
      <c r="B639" s="5">
        <v>136012</v>
      </c>
      <c r="C639" s="24" t="s">
        <v>1073</v>
      </c>
      <c r="D639" s="4" t="s">
        <v>1123</v>
      </c>
      <c r="E639" s="9">
        <v>1216.2200000000003</v>
      </c>
      <c r="F639" s="12">
        <v>102319</v>
      </c>
    </row>
    <row r="640" spans="1:6" x14ac:dyDescent="0.2">
      <c r="A640" s="5">
        <v>13</v>
      </c>
      <c r="B640" s="5">
        <v>136013</v>
      </c>
      <c r="C640" s="24" t="s">
        <v>1073</v>
      </c>
      <c r="D640" s="4" t="s">
        <v>1549</v>
      </c>
      <c r="E640" s="9">
        <v>480.94</v>
      </c>
      <c r="F640" s="12">
        <v>40461</v>
      </c>
    </row>
    <row r="641" spans="1:6" x14ac:dyDescent="0.2">
      <c r="A641" s="5">
        <v>13</v>
      </c>
      <c r="B641" s="5">
        <v>136014</v>
      </c>
      <c r="C641" s="24" t="s">
        <v>1073</v>
      </c>
      <c r="D641" s="4" t="s">
        <v>1550</v>
      </c>
      <c r="E641" s="9">
        <v>778.48</v>
      </c>
      <c r="F641" s="12">
        <v>65492</v>
      </c>
    </row>
    <row r="642" spans="1:6" x14ac:dyDescent="0.2">
      <c r="A642" s="5">
        <v>13</v>
      </c>
      <c r="B642" s="5">
        <v>136017</v>
      </c>
      <c r="C642" s="24" t="s">
        <v>1073</v>
      </c>
      <c r="D642" s="4" t="s">
        <v>1551</v>
      </c>
      <c r="E642" s="9">
        <v>26.899999999999995</v>
      </c>
      <c r="F642" s="12">
        <v>2263</v>
      </c>
    </row>
    <row r="643" spans="1:6" x14ac:dyDescent="0.2">
      <c r="A643" s="5">
        <v>13</v>
      </c>
      <c r="B643" s="5">
        <v>136018</v>
      </c>
      <c r="C643" s="24" t="s">
        <v>1073</v>
      </c>
      <c r="D643" s="4" t="s">
        <v>1552</v>
      </c>
      <c r="E643" s="9">
        <v>234.32</v>
      </c>
      <c r="F643" s="12">
        <v>19713</v>
      </c>
    </row>
    <row r="644" spans="1:6" x14ac:dyDescent="0.2">
      <c r="A644" s="5">
        <v>13</v>
      </c>
      <c r="B644" s="5">
        <v>136021</v>
      </c>
      <c r="C644" s="24" t="s">
        <v>1073</v>
      </c>
      <c r="D644" s="4" t="s">
        <v>270</v>
      </c>
      <c r="E644" s="9">
        <v>983.61</v>
      </c>
      <c r="F644" s="12">
        <v>82750</v>
      </c>
    </row>
    <row r="645" spans="1:6" x14ac:dyDescent="0.2">
      <c r="A645" s="5">
        <v>13</v>
      </c>
      <c r="B645" s="5">
        <v>136022</v>
      </c>
      <c r="C645" s="24" t="s">
        <v>1073</v>
      </c>
      <c r="D645" s="4" t="s">
        <v>271</v>
      </c>
      <c r="E645" s="9">
        <v>492.67999999999995</v>
      </c>
      <c r="F645" s="12">
        <v>41448</v>
      </c>
    </row>
    <row r="646" spans="1:6" x14ac:dyDescent="0.2">
      <c r="A646" s="5">
        <v>13</v>
      </c>
      <c r="B646" s="5">
        <v>136023</v>
      </c>
      <c r="C646" s="24" t="s">
        <v>1073</v>
      </c>
      <c r="D646" s="4" t="s">
        <v>1124</v>
      </c>
      <c r="E646" s="9">
        <v>383.28000000000003</v>
      </c>
      <c r="F646" s="12">
        <v>32245</v>
      </c>
    </row>
    <row r="647" spans="1:6" x14ac:dyDescent="0.2">
      <c r="A647" s="5">
        <v>13</v>
      </c>
      <c r="B647" s="5">
        <v>136028</v>
      </c>
      <c r="C647" s="24" t="s">
        <v>1073</v>
      </c>
      <c r="D647" s="4" t="s">
        <v>272</v>
      </c>
      <c r="E647" s="9">
        <v>392.45000000000005</v>
      </c>
      <c r="F647" s="12">
        <v>33016</v>
      </c>
    </row>
    <row r="648" spans="1:6" x14ac:dyDescent="0.2">
      <c r="A648" s="5">
        <v>13</v>
      </c>
      <c r="B648" s="5">
        <v>136030</v>
      </c>
      <c r="C648" s="24" t="s">
        <v>1073</v>
      </c>
      <c r="D648" s="4" t="s">
        <v>273</v>
      </c>
      <c r="E648" s="9">
        <v>1358.38</v>
      </c>
      <c r="F648" s="12">
        <v>114278</v>
      </c>
    </row>
    <row r="649" spans="1:6" x14ac:dyDescent="0.2">
      <c r="A649" s="5">
        <v>13</v>
      </c>
      <c r="B649" s="5">
        <v>136031</v>
      </c>
      <c r="C649" s="24" t="s">
        <v>1073</v>
      </c>
      <c r="D649" s="4" t="s">
        <v>1553</v>
      </c>
      <c r="E649" s="9">
        <v>483.34</v>
      </c>
      <c r="F649" s="12">
        <v>40663</v>
      </c>
    </row>
    <row r="650" spans="1:6" x14ac:dyDescent="0.2">
      <c r="A650" s="5">
        <v>13</v>
      </c>
      <c r="B650" s="5">
        <v>136032</v>
      </c>
      <c r="C650" s="24" t="s">
        <v>1073</v>
      </c>
      <c r="D650" s="4" t="s">
        <v>274</v>
      </c>
      <c r="E650" s="9">
        <v>515.95000000000005</v>
      </c>
      <c r="F650" s="12">
        <v>43406</v>
      </c>
    </row>
    <row r="651" spans="1:6" x14ac:dyDescent="0.2">
      <c r="A651" s="5">
        <v>13</v>
      </c>
      <c r="B651" s="5">
        <v>136033</v>
      </c>
      <c r="C651" s="24" t="s">
        <v>1073</v>
      </c>
      <c r="D651" s="4" t="s">
        <v>1554</v>
      </c>
      <c r="E651" s="9">
        <v>869.63</v>
      </c>
      <c r="F651" s="12">
        <v>73161</v>
      </c>
    </row>
    <row r="652" spans="1:6" x14ac:dyDescent="0.2">
      <c r="A652" s="5">
        <v>13</v>
      </c>
      <c r="B652" s="5">
        <v>136034</v>
      </c>
      <c r="C652" s="24" t="s">
        <v>1073</v>
      </c>
      <c r="D652" s="4" t="s">
        <v>1555</v>
      </c>
      <c r="E652" s="9">
        <v>420.85</v>
      </c>
      <c r="F652" s="12">
        <v>35405</v>
      </c>
    </row>
    <row r="653" spans="1:6" x14ac:dyDescent="0.2">
      <c r="A653" s="5">
        <v>13</v>
      </c>
      <c r="B653" s="5">
        <v>136040</v>
      </c>
      <c r="C653" s="24" t="s">
        <v>1073</v>
      </c>
      <c r="D653" s="4" t="s">
        <v>1556</v>
      </c>
      <c r="E653" s="9">
        <v>563.42000000000007</v>
      </c>
      <c r="F653" s="12">
        <v>47400</v>
      </c>
    </row>
    <row r="654" spans="1:6" x14ac:dyDescent="0.2">
      <c r="A654" s="5">
        <v>13</v>
      </c>
      <c r="B654" s="5">
        <v>136041</v>
      </c>
      <c r="C654" s="24" t="s">
        <v>1073</v>
      </c>
      <c r="D654" s="4" t="s">
        <v>1125</v>
      </c>
      <c r="E654" s="9">
        <v>479.72</v>
      </c>
      <c r="F654" s="12">
        <v>40358</v>
      </c>
    </row>
    <row r="655" spans="1:6" x14ac:dyDescent="0.2">
      <c r="A655" s="5">
        <v>13</v>
      </c>
      <c r="B655" s="5">
        <v>136045</v>
      </c>
      <c r="C655" s="24" t="s">
        <v>1073</v>
      </c>
      <c r="D655" s="4" t="s">
        <v>275</v>
      </c>
      <c r="E655" s="9">
        <v>320.44999999999993</v>
      </c>
      <c r="F655" s="12">
        <v>26959</v>
      </c>
    </row>
    <row r="656" spans="1:6" x14ac:dyDescent="0.2">
      <c r="A656" s="5">
        <v>13</v>
      </c>
      <c r="B656" s="5">
        <v>136046</v>
      </c>
      <c r="C656" s="24" t="s">
        <v>1073</v>
      </c>
      <c r="D656" s="4" t="s">
        <v>1557</v>
      </c>
      <c r="E656" s="9">
        <v>382.47999999999996</v>
      </c>
      <c r="F656" s="12">
        <v>32177</v>
      </c>
    </row>
    <row r="657" spans="1:6" x14ac:dyDescent="0.2">
      <c r="A657" s="5">
        <v>13</v>
      </c>
      <c r="B657" s="5">
        <v>136051</v>
      </c>
      <c r="C657" s="24" t="s">
        <v>1073</v>
      </c>
      <c r="D657" s="4" t="s">
        <v>1558</v>
      </c>
      <c r="E657" s="9">
        <v>414.69</v>
      </c>
      <c r="F657" s="12">
        <v>34887</v>
      </c>
    </row>
    <row r="658" spans="1:6" x14ac:dyDescent="0.2">
      <c r="A658" s="5">
        <v>13</v>
      </c>
      <c r="B658" s="5">
        <v>136052</v>
      </c>
      <c r="C658" s="24" t="s">
        <v>1073</v>
      </c>
      <c r="D658" s="4" t="s">
        <v>276</v>
      </c>
      <c r="E658" s="9">
        <v>1791.6799999999998</v>
      </c>
      <c r="F658" s="12">
        <v>150731</v>
      </c>
    </row>
    <row r="659" spans="1:6" x14ac:dyDescent="0.2">
      <c r="A659" s="5">
        <v>13</v>
      </c>
      <c r="B659" s="5">
        <v>136053</v>
      </c>
      <c r="C659" s="24" t="s">
        <v>1073</v>
      </c>
      <c r="D659" s="4" t="s">
        <v>1126</v>
      </c>
      <c r="E659" s="9">
        <v>165.06</v>
      </c>
      <c r="F659" s="12">
        <v>13886</v>
      </c>
    </row>
    <row r="660" spans="1:6" x14ac:dyDescent="0.2">
      <c r="A660" s="5">
        <v>13</v>
      </c>
      <c r="B660" s="5">
        <v>136071</v>
      </c>
      <c r="C660" s="24" t="s">
        <v>1073</v>
      </c>
      <c r="D660" s="4" t="s">
        <v>277</v>
      </c>
      <c r="E660" s="9">
        <v>932.44</v>
      </c>
      <c r="F660" s="12">
        <v>78445</v>
      </c>
    </row>
    <row r="661" spans="1:6" x14ac:dyDescent="0.2">
      <c r="A661" s="5">
        <v>13</v>
      </c>
      <c r="B661" s="5">
        <v>136081</v>
      </c>
      <c r="C661" s="24" t="s">
        <v>1073</v>
      </c>
      <c r="D661" s="4" t="s">
        <v>278</v>
      </c>
      <c r="E661" s="9">
        <v>568.54999999999995</v>
      </c>
      <c r="F661" s="12">
        <v>47831</v>
      </c>
    </row>
    <row r="662" spans="1:6" x14ac:dyDescent="0.2">
      <c r="A662" s="5">
        <v>13</v>
      </c>
      <c r="B662" s="5">
        <v>136082</v>
      </c>
      <c r="C662" s="24" t="s">
        <v>1073</v>
      </c>
      <c r="D662" s="4" t="s">
        <v>279</v>
      </c>
      <c r="E662" s="9">
        <v>298.51000000000005</v>
      </c>
      <c r="F662" s="12">
        <v>25113</v>
      </c>
    </row>
    <row r="663" spans="1:6" x14ac:dyDescent="0.2">
      <c r="A663" s="5">
        <v>13</v>
      </c>
      <c r="B663" s="5">
        <v>136083</v>
      </c>
      <c r="C663" s="24" t="s">
        <v>1073</v>
      </c>
      <c r="D663" s="4" t="s">
        <v>280</v>
      </c>
      <c r="E663" s="9">
        <v>286.44000000000005</v>
      </c>
      <c r="F663" s="12">
        <v>24098</v>
      </c>
    </row>
    <row r="664" spans="1:6" x14ac:dyDescent="0.2">
      <c r="A664" s="5">
        <v>13</v>
      </c>
      <c r="B664" s="5">
        <v>136093</v>
      </c>
      <c r="C664" s="24" t="s">
        <v>1073</v>
      </c>
      <c r="D664" s="4" t="s">
        <v>882</v>
      </c>
      <c r="E664" s="9">
        <v>1054.56</v>
      </c>
      <c r="F664" s="12">
        <v>88718</v>
      </c>
    </row>
    <row r="665" spans="1:6" x14ac:dyDescent="0.2">
      <c r="A665" s="5">
        <v>13</v>
      </c>
      <c r="B665" s="5">
        <v>136111</v>
      </c>
      <c r="C665" s="24" t="s">
        <v>1073</v>
      </c>
      <c r="D665" s="4" t="s">
        <v>1559</v>
      </c>
      <c r="E665" s="9">
        <v>928.10000000000014</v>
      </c>
      <c r="F665" s="12">
        <v>78080</v>
      </c>
    </row>
    <row r="666" spans="1:6" x14ac:dyDescent="0.2">
      <c r="A666" s="5">
        <v>13</v>
      </c>
      <c r="B666" s="5">
        <v>136128</v>
      </c>
      <c r="C666" s="24" t="s">
        <v>1073</v>
      </c>
      <c r="D666" s="4" t="s">
        <v>281</v>
      </c>
      <c r="E666" s="9">
        <v>257.34000000000003</v>
      </c>
      <c r="F666" s="12">
        <v>21650</v>
      </c>
    </row>
    <row r="667" spans="1:6" x14ac:dyDescent="0.2">
      <c r="A667" s="5">
        <v>13</v>
      </c>
      <c r="B667" s="5">
        <v>136161</v>
      </c>
      <c r="C667" s="24" t="s">
        <v>1073</v>
      </c>
      <c r="D667" s="4" t="s">
        <v>1560</v>
      </c>
      <c r="E667" s="9">
        <v>512.07000000000005</v>
      </c>
      <c r="F667" s="12">
        <v>43080</v>
      </c>
    </row>
    <row r="668" spans="1:6" x14ac:dyDescent="0.2">
      <c r="A668" s="5">
        <v>13</v>
      </c>
      <c r="B668" s="5">
        <v>136211</v>
      </c>
      <c r="C668" s="24" t="s">
        <v>1073</v>
      </c>
      <c r="D668" s="4" t="s">
        <v>68</v>
      </c>
      <c r="E668" s="9">
        <v>531.79</v>
      </c>
      <c r="F668" s="12">
        <v>44739</v>
      </c>
    </row>
    <row r="669" spans="1:6" x14ac:dyDescent="0.2">
      <c r="A669" s="5">
        <v>13</v>
      </c>
      <c r="B669" s="5">
        <v>136251</v>
      </c>
      <c r="C669" s="24" t="s">
        <v>1073</v>
      </c>
      <c r="D669" s="4" t="s">
        <v>1561</v>
      </c>
      <c r="E669" s="9">
        <v>541.24</v>
      </c>
      <c r="F669" s="12">
        <v>45534</v>
      </c>
    </row>
    <row r="670" spans="1:6" x14ac:dyDescent="0.2">
      <c r="A670" s="5">
        <v>13</v>
      </c>
      <c r="B670" s="5">
        <v>136281</v>
      </c>
      <c r="C670" s="24" t="s">
        <v>1073</v>
      </c>
      <c r="D670" s="4" t="s">
        <v>1562</v>
      </c>
      <c r="E670" s="9">
        <v>773.90999999999985</v>
      </c>
      <c r="F670" s="12">
        <v>65108</v>
      </c>
    </row>
    <row r="671" spans="1:6" x14ac:dyDescent="0.2">
      <c r="A671" s="5">
        <v>13</v>
      </c>
      <c r="B671" s="5">
        <v>136301</v>
      </c>
      <c r="C671" s="24" t="s">
        <v>1073</v>
      </c>
      <c r="D671" s="4" t="s">
        <v>1392</v>
      </c>
      <c r="E671" s="9">
        <v>1047.33</v>
      </c>
      <c r="F671" s="12">
        <v>88110</v>
      </c>
    </row>
    <row r="672" spans="1:6" x14ac:dyDescent="0.2">
      <c r="A672" s="5">
        <v>13</v>
      </c>
      <c r="B672" s="5">
        <v>136441</v>
      </c>
      <c r="C672" s="24" t="s">
        <v>1073</v>
      </c>
      <c r="D672" s="4" t="s">
        <v>282</v>
      </c>
      <c r="E672" s="9">
        <v>954.59999999999991</v>
      </c>
      <c r="F672" s="12">
        <v>80309</v>
      </c>
    </row>
    <row r="673" spans="1:6" x14ac:dyDescent="0.2">
      <c r="A673" s="5">
        <v>13</v>
      </c>
      <c r="B673" s="5">
        <v>136501</v>
      </c>
      <c r="C673" s="24" t="s">
        <v>1073</v>
      </c>
      <c r="D673" s="4" t="s">
        <v>283</v>
      </c>
      <c r="E673" s="9">
        <v>973.75</v>
      </c>
      <c r="F673" s="12">
        <v>81920</v>
      </c>
    </row>
    <row r="674" spans="1:6" x14ac:dyDescent="0.2">
      <c r="A674" s="5">
        <v>13</v>
      </c>
      <c r="B674" s="5">
        <v>136541</v>
      </c>
      <c r="C674" s="24" t="s">
        <v>1073</v>
      </c>
      <c r="D674" s="4" t="s">
        <v>1563</v>
      </c>
      <c r="E674" s="9">
        <v>897.78</v>
      </c>
      <c r="F674" s="12">
        <v>75529</v>
      </c>
    </row>
    <row r="675" spans="1:6" x14ac:dyDescent="0.2">
      <c r="A675" s="5">
        <v>13</v>
      </c>
      <c r="B675" s="5">
        <v>136631</v>
      </c>
      <c r="C675" s="24" t="s">
        <v>1073</v>
      </c>
      <c r="D675" s="4" t="s">
        <v>1564</v>
      </c>
      <c r="E675" s="9">
        <v>708.26</v>
      </c>
      <c r="F675" s="12">
        <v>59585</v>
      </c>
    </row>
    <row r="676" spans="1:6" x14ac:dyDescent="0.2">
      <c r="A676" s="5">
        <v>13</v>
      </c>
      <c r="B676" s="5">
        <v>136681</v>
      </c>
      <c r="C676" s="24" t="s">
        <v>1073</v>
      </c>
      <c r="D676" s="4" t="s">
        <v>1565</v>
      </c>
      <c r="E676" s="9">
        <v>695.84</v>
      </c>
      <c r="F676" s="12">
        <v>58540</v>
      </c>
    </row>
    <row r="677" spans="1:6" x14ac:dyDescent="0.2">
      <c r="A677" s="5">
        <v>13</v>
      </c>
      <c r="B677" s="5">
        <v>136701</v>
      </c>
      <c r="C677" s="24" t="s">
        <v>1073</v>
      </c>
      <c r="D677" s="4" t="s">
        <v>284</v>
      </c>
      <c r="E677" s="9">
        <v>712.47</v>
      </c>
      <c r="F677" s="12">
        <v>59939</v>
      </c>
    </row>
    <row r="678" spans="1:6" x14ac:dyDescent="0.2">
      <c r="A678" s="5">
        <v>13</v>
      </c>
      <c r="B678" s="5">
        <v>136741</v>
      </c>
      <c r="C678" s="24" t="s">
        <v>1073</v>
      </c>
      <c r="D678" s="4" t="s">
        <v>1566</v>
      </c>
      <c r="E678" s="9">
        <v>775.91000000000008</v>
      </c>
      <c r="F678" s="12">
        <v>65276</v>
      </c>
    </row>
    <row r="679" spans="1:6" x14ac:dyDescent="0.2">
      <c r="A679" s="5">
        <v>13</v>
      </c>
      <c r="B679" s="5">
        <v>136751</v>
      </c>
      <c r="C679" s="24" t="s">
        <v>1073</v>
      </c>
      <c r="D679" s="4" t="s">
        <v>285</v>
      </c>
      <c r="E679" s="9">
        <v>1542.77</v>
      </c>
      <c r="F679" s="12">
        <v>129791</v>
      </c>
    </row>
    <row r="680" spans="1:6" x14ac:dyDescent="0.2">
      <c r="A680" s="5">
        <v>13</v>
      </c>
      <c r="B680" s="5">
        <v>136771</v>
      </c>
      <c r="C680" s="24" t="s">
        <v>1073</v>
      </c>
      <c r="D680" s="4" t="s">
        <v>1128</v>
      </c>
      <c r="E680" s="9">
        <v>1015.8299999999999</v>
      </c>
      <c r="F680" s="12">
        <v>85460</v>
      </c>
    </row>
    <row r="681" spans="1:6" x14ac:dyDescent="0.2">
      <c r="A681" s="5">
        <v>13</v>
      </c>
      <c r="B681" s="5">
        <v>136801</v>
      </c>
      <c r="C681" s="24" t="s">
        <v>1073</v>
      </c>
      <c r="D681" s="4" t="s">
        <v>1129</v>
      </c>
      <c r="E681" s="9">
        <v>478.96000000000004</v>
      </c>
      <c r="F681" s="12">
        <v>40294</v>
      </c>
    </row>
    <row r="682" spans="1:6" x14ac:dyDescent="0.2">
      <c r="A682" s="5">
        <v>13</v>
      </c>
      <c r="B682" s="5">
        <v>136821</v>
      </c>
      <c r="C682" s="24" t="s">
        <v>1073</v>
      </c>
      <c r="D682" s="4" t="s">
        <v>1130</v>
      </c>
      <c r="E682" s="9">
        <v>884.17000000000007</v>
      </c>
      <c r="F682" s="12">
        <v>74384</v>
      </c>
    </row>
    <row r="683" spans="1:6" x14ac:dyDescent="0.2">
      <c r="A683" s="5">
        <v>13</v>
      </c>
      <c r="B683" s="5">
        <v>136841</v>
      </c>
      <c r="C683" s="24" t="s">
        <v>1073</v>
      </c>
      <c r="D683" s="4" t="s">
        <v>1567</v>
      </c>
      <c r="E683" s="9">
        <v>1227.3900000000001</v>
      </c>
      <c r="F683" s="12">
        <v>103258</v>
      </c>
    </row>
    <row r="684" spans="1:6" x14ac:dyDescent="0.2">
      <c r="A684" s="5">
        <v>13</v>
      </c>
      <c r="B684" s="5">
        <v>136861</v>
      </c>
      <c r="C684" s="24" t="s">
        <v>1073</v>
      </c>
      <c r="D684" s="4" t="s">
        <v>286</v>
      </c>
      <c r="E684" s="9">
        <v>1058.71</v>
      </c>
      <c r="F684" s="12">
        <v>89068</v>
      </c>
    </row>
    <row r="685" spans="1:6" x14ac:dyDescent="0.2">
      <c r="A685" s="5">
        <v>13</v>
      </c>
      <c r="B685" s="5">
        <v>136881</v>
      </c>
      <c r="C685" s="24" t="s">
        <v>1073</v>
      </c>
      <c r="D685" s="4" t="s">
        <v>287</v>
      </c>
      <c r="E685" s="9">
        <v>717.75</v>
      </c>
      <c r="F685" s="12">
        <v>60383</v>
      </c>
    </row>
    <row r="686" spans="1:6" x14ac:dyDescent="0.2">
      <c r="A686" s="5">
        <v>13</v>
      </c>
      <c r="B686" s="5">
        <v>136921</v>
      </c>
      <c r="C686" s="24" t="s">
        <v>1073</v>
      </c>
      <c r="D686" s="4" t="s">
        <v>1568</v>
      </c>
      <c r="E686" s="9">
        <v>713.5</v>
      </c>
      <c r="F686" s="12">
        <v>60026</v>
      </c>
    </row>
    <row r="687" spans="1:6" x14ac:dyDescent="0.2">
      <c r="A687" s="5">
        <v>13</v>
      </c>
      <c r="B687" s="5">
        <v>136997</v>
      </c>
      <c r="C687" s="24" t="s">
        <v>1073</v>
      </c>
      <c r="D687" s="4" t="s">
        <v>1569</v>
      </c>
      <c r="E687" s="9">
        <v>99.229999999999961</v>
      </c>
      <c r="F687" s="12">
        <v>8348</v>
      </c>
    </row>
    <row r="688" spans="1:6" x14ac:dyDescent="0.2">
      <c r="A688" s="5">
        <v>13</v>
      </c>
      <c r="B688" s="5">
        <v>137001</v>
      </c>
      <c r="C688" s="24" t="s">
        <v>1073</v>
      </c>
      <c r="D688" s="4" t="s">
        <v>1057</v>
      </c>
      <c r="E688" s="9">
        <v>277.58000000000004</v>
      </c>
      <c r="F688" s="12">
        <v>23352</v>
      </c>
    </row>
    <row r="689" spans="1:6" x14ac:dyDescent="0.2">
      <c r="A689" s="5">
        <v>13</v>
      </c>
      <c r="B689" s="5">
        <v>137005</v>
      </c>
      <c r="C689" s="24" t="s">
        <v>1073</v>
      </c>
      <c r="D689" s="4" t="s">
        <v>288</v>
      </c>
      <c r="E689" s="9">
        <v>221.17999999999995</v>
      </c>
      <c r="F689" s="12">
        <v>18608</v>
      </c>
    </row>
    <row r="690" spans="1:6" x14ac:dyDescent="0.2">
      <c r="A690" s="5">
        <v>13</v>
      </c>
      <c r="B690" s="5">
        <v>137007</v>
      </c>
      <c r="C690" s="24" t="s">
        <v>1073</v>
      </c>
      <c r="D690" s="4" t="s">
        <v>289</v>
      </c>
      <c r="E690" s="9">
        <v>374.72</v>
      </c>
      <c r="F690" s="12">
        <v>31525</v>
      </c>
    </row>
    <row r="691" spans="1:6" x14ac:dyDescent="0.2">
      <c r="A691" s="5">
        <v>13</v>
      </c>
      <c r="B691" s="5">
        <v>137008</v>
      </c>
      <c r="C691" s="24" t="s">
        <v>1073</v>
      </c>
      <c r="D691" s="4" t="s">
        <v>290</v>
      </c>
      <c r="E691" s="9">
        <v>283.64999999999998</v>
      </c>
      <c r="F691" s="12">
        <v>23863</v>
      </c>
    </row>
    <row r="692" spans="1:6" x14ac:dyDescent="0.2">
      <c r="A692" s="5">
        <v>13</v>
      </c>
      <c r="B692" s="5">
        <v>137009</v>
      </c>
      <c r="C692" s="24" t="s">
        <v>1073</v>
      </c>
      <c r="D692" s="4" t="s">
        <v>291</v>
      </c>
      <c r="E692" s="9">
        <v>368.61000000000007</v>
      </c>
      <c r="F692" s="12">
        <v>31011</v>
      </c>
    </row>
    <row r="693" spans="1:6" x14ac:dyDescent="0.2">
      <c r="A693" s="5">
        <v>13</v>
      </c>
      <c r="B693" s="5">
        <v>137011</v>
      </c>
      <c r="C693" s="24" t="s">
        <v>1073</v>
      </c>
      <c r="D693" s="4" t="s">
        <v>1131</v>
      </c>
      <c r="E693" s="9">
        <v>1560.26</v>
      </c>
      <c r="F693" s="12">
        <v>131262</v>
      </c>
    </row>
    <row r="694" spans="1:6" x14ac:dyDescent="0.2">
      <c r="A694" s="5">
        <v>13</v>
      </c>
      <c r="B694" s="5">
        <v>137014</v>
      </c>
      <c r="C694" s="24" t="s">
        <v>1073</v>
      </c>
      <c r="D694" s="4" t="s">
        <v>292</v>
      </c>
      <c r="E694" s="9">
        <v>314.76</v>
      </c>
      <c r="F694" s="12">
        <v>26480</v>
      </c>
    </row>
    <row r="695" spans="1:6" x14ac:dyDescent="0.2">
      <c r="A695" s="5">
        <v>13</v>
      </c>
      <c r="B695" s="5">
        <v>137016</v>
      </c>
      <c r="C695" s="24" t="s">
        <v>1073</v>
      </c>
      <c r="D695" s="4" t="s">
        <v>1570</v>
      </c>
      <c r="E695" s="9">
        <v>975.87</v>
      </c>
      <c r="F695" s="12">
        <v>82098</v>
      </c>
    </row>
    <row r="696" spans="1:6" x14ac:dyDescent="0.2">
      <c r="A696" s="5">
        <v>13</v>
      </c>
      <c r="B696" s="5">
        <v>137018</v>
      </c>
      <c r="C696" s="24" t="s">
        <v>1073</v>
      </c>
      <c r="D696" s="4" t="s">
        <v>1132</v>
      </c>
      <c r="E696" s="9">
        <v>1198.1399999999999</v>
      </c>
      <c r="F696" s="12">
        <v>100798</v>
      </c>
    </row>
    <row r="697" spans="1:6" x14ac:dyDescent="0.2">
      <c r="A697" s="5">
        <v>13</v>
      </c>
      <c r="B697" s="5">
        <v>137020</v>
      </c>
      <c r="C697" s="24" t="s">
        <v>1073</v>
      </c>
      <c r="D697" s="4" t="s">
        <v>293</v>
      </c>
      <c r="E697" s="9">
        <v>2061.8200000000006</v>
      </c>
      <c r="F697" s="12">
        <v>173458</v>
      </c>
    </row>
    <row r="698" spans="1:6" x14ac:dyDescent="0.2">
      <c r="A698" s="5">
        <v>13</v>
      </c>
      <c r="B698" s="5">
        <v>137021</v>
      </c>
      <c r="C698" s="24" t="s">
        <v>1073</v>
      </c>
      <c r="D698" s="4" t="s">
        <v>294</v>
      </c>
      <c r="E698" s="9">
        <v>376.22999999999996</v>
      </c>
      <c r="F698" s="12">
        <v>31652</v>
      </c>
    </row>
    <row r="699" spans="1:6" x14ac:dyDescent="0.2">
      <c r="A699" s="5">
        <v>13</v>
      </c>
      <c r="B699" s="5">
        <v>137026</v>
      </c>
      <c r="C699" s="24" t="s">
        <v>1073</v>
      </c>
      <c r="D699" s="4" t="s">
        <v>1133</v>
      </c>
      <c r="E699" s="9">
        <v>812.17999999999984</v>
      </c>
      <c r="F699" s="12">
        <v>68327</v>
      </c>
    </row>
    <row r="700" spans="1:6" x14ac:dyDescent="0.2">
      <c r="A700" s="5">
        <v>13</v>
      </c>
      <c r="B700" s="5">
        <v>137027</v>
      </c>
      <c r="C700" s="24" t="s">
        <v>1073</v>
      </c>
      <c r="D700" s="4" t="s">
        <v>295</v>
      </c>
      <c r="E700" s="9">
        <v>1158.6199999999999</v>
      </c>
      <c r="F700" s="12">
        <v>97473</v>
      </c>
    </row>
    <row r="701" spans="1:6" x14ac:dyDescent="0.2">
      <c r="A701" s="5">
        <v>13</v>
      </c>
      <c r="B701" s="5">
        <v>137029</v>
      </c>
      <c r="C701" s="24" t="s">
        <v>1073</v>
      </c>
      <c r="D701" s="4" t="s">
        <v>296</v>
      </c>
      <c r="E701" s="9">
        <v>1554.14</v>
      </c>
      <c r="F701" s="12">
        <v>130747</v>
      </c>
    </row>
    <row r="702" spans="1:6" x14ac:dyDescent="0.2">
      <c r="A702" s="5">
        <v>13</v>
      </c>
      <c r="B702" s="5">
        <v>137031</v>
      </c>
      <c r="C702" s="24" t="s">
        <v>1073</v>
      </c>
      <c r="D702" s="4" t="s">
        <v>297</v>
      </c>
      <c r="E702" s="9">
        <v>462.17</v>
      </c>
      <c r="F702" s="12">
        <v>38882</v>
      </c>
    </row>
    <row r="703" spans="1:6" x14ac:dyDescent="0.2">
      <c r="A703" s="5">
        <v>13</v>
      </c>
      <c r="B703" s="5">
        <v>137033</v>
      </c>
      <c r="C703" s="24" t="s">
        <v>1073</v>
      </c>
      <c r="D703" s="4" t="s">
        <v>298</v>
      </c>
      <c r="E703" s="9">
        <v>270.99</v>
      </c>
      <c r="F703" s="12">
        <v>22798</v>
      </c>
    </row>
    <row r="704" spans="1:6" x14ac:dyDescent="0.2">
      <c r="A704" s="5">
        <v>13</v>
      </c>
      <c r="B704" s="5">
        <v>137034</v>
      </c>
      <c r="C704" s="24" t="s">
        <v>1073</v>
      </c>
      <c r="D704" s="4" t="s">
        <v>1571</v>
      </c>
      <c r="E704" s="9">
        <v>488.86000000000007</v>
      </c>
      <c r="F704" s="12">
        <v>41127</v>
      </c>
    </row>
    <row r="705" spans="1:6" x14ac:dyDescent="0.2">
      <c r="A705" s="5">
        <v>13</v>
      </c>
      <c r="B705" s="5">
        <v>137041</v>
      </c>
      <c r="C705" s="24" t="s">
        <v>1073</v>
      </c>
      <c r="D705" s="4" t="s">
        <v>299</v>
      </c>
      <c r="E705" s="9">
        <v>131.35</v>
      </c>
      <c r="F705" s="12">
        <v>11050</v>
      </c>
    </row>
    <row r="706" spans="1:6" x14ac:dyDescent="0.2">
      <c r="A706" s="5">
        <v>13</v>
      </c>
      <c r="B706" s="5">
        <v>137042</v>
      </c>
      <c r="C706" s="24" t="s">
        <v>1073</v>
      </c>
      <c r="D706" s="4" t="s">
        <v>300</v>
      </c>
      <c r="E706" s="9">
        <v>971.3900000000001</v>
      </c>
      <c r="F706" s="12">
        <v>81721</v>
      </c>
    </row>
    <row r="707" spans="1:6" x14ac:dyDescent="0.2">
      <c r="A707" s="5">
        <v>13</v>
      </c>
      <c r="B707" s="5">
        <v>137044</v>
      </c>
      <c r="C707" s="24" t="s">
        <v>1073</v>
      </c>
      <c r="D707" s="4" t="s">
        <v>301</v>
      </c>
      <c r="E707" s="9">
        <v>1493.2600000000002</v>
      </c>
      <c r="F707" s="12">
        <v>125626</v>
      </c>
    </row>
    <row r="708" spans="1:6" x14ac:dyDescent="0.2">
      <c r="A708" s="5">
        <v>13</v>
      </c>
      <c r="B708" s="5">
        <v>137049</v>
      </c>
      <c r="C708" s="24" t="s">
        <v>1073</v>
      </c>
      <c r="D708" s="4" t="s">
        <v>1134</v>
      </c>
      <c r="E708" s="9">
        <v>1171.6100000000001</v>
      </c>
      <c r="F708" s="12">
        <v>98566</v>
      </c>
    </row>
    <row r="709" spans="1:6" x14ac:dyDescent="0.2">
      <c r="A709" s="5">
        <v>13</v>
      </c>
      <c r="B709" s="5">
        <v>137053</v>
      </c>
      <c r="C709" s="24" t="s">
        <v>1073</v>
      </c>
      <c r="D709" s="4" t="s">
        <v>302</v>
      </c>
      <c r="E709" s="9">
        <v>527.35</v>
      </c>
      <c r="F709" s="12">
        <v>44365</v>
      </c>
    </row>
    <row r="710" spans="1:6" x14ac:dyDescent="0.2">
      <c r="A710" s="5">
        <v>13</v>
      </c>
      <c r="B710" s="5">
        <v>137055</v>
      </c>
      <c r="C710" s="24" t="s">
        <v>1073</v>
      </c>
      <c r="D710" s="4" t="s">
        <v>303</v>
      </c>
      <c r="E710" s="9">
        <v>287.34000000000003</v>
      </c>
      <c r="F710" s="12">
        <v>24173</v>
      </c>
    </row>
    <row r="711" spans="1:6" x14ac:dyDescent="0.2">
      <c r="A711" s="5">
        <v>13</v>
      </c>
      <c r="B711" s="5">
        <v>137056</v>
      </c>
      <c r="C711" s="24" t="s">
        <v>1073</v>
      </c>
      <c r="D711" s="4" t="s">
        <v>1135</v>
      </c>
      <c r="E711" s="9">
        <v>158.83000000000004</v>
      </c>
      <c r="F711" s="12">
        <v>13362</v>
      </c>
    </row>
    <row r="712" spans="1:6" x14ac:dyDescent="0.2">
      <c r="A712" s="5">
        <v>13</v>
      </c>
      <c r="B712" s="5">
        <v>137058</v>
      </c>
      <c r="C712" s="24" t="s">
        <v>1073</v>
      </c>
      <c r="D712" s="4" t="s">
        <v>1572</v>
      </c>
      <c r="E712" s="9">
        <v>258.93999999999994</v>
      </c>
      <c r="F712" s="12">
        <v>21784</v>
      </c>
    </row>
    <row r="713" spans="1:6" x14ac:dyDescent="0.2">
      <c r="A713" s="5">
        <v>13</v>
      </c>
      <c r="B713" s="5">
        <v>137059</v>
      </c>
      <c r="C713" s="24" t="s">
        <v>1073</v>
      </c>
      <c r="D713" s="4" t="s">
        <v>1136</v>
      </c>
      <c r="E713" s="9">
        <v>939.39999999999986</v>
      </c>
      <c r="F713" s="12">
        <v>79030</v>
      </c>
    </row>
    <row r="714" spans="1:6" x14ac:dyDescent="0.2">
      <c r="A714" s="5">
        <v>13</v>
      </c>
      <c r="B714" s="5">
        <v>137060</v>
      </c>
      <c r="C714" s="24" t="s">
        <v>1073</v>
      </c>
      <c r="D714" s="4" t="s">
        <v>1137</v>
      </c>
      <c r="E714" s="9">
        <v>456.21999999999997</v>
      </c>
      <c r="F714" s="12">
        <v>38381</v>
      </c>
    </row>
    <row r="715" spans="1:6" x14ac:dyDescent="0.2">
      <c r="A715" s="5">
        <v>13</v>
      </c>
      <c r="B715" s="5">
        <v>137061</v>
      </c>
      <c r="C715" s="24" t="s">
        <v>1073</v>
      </c>
      <c r="D715" s="4" t="s">
        <v>304</v>
      </c>
      <c r="E715" s="9">
        <v>110.27</v>
      </c>
      <c r="F715" s="12">
        <v>9277</v>
      </c>
    </row>
    <row r="716" spans="1:6" x14ac:dyDescent="0.2">
      <c r="A716" s="5">
        <v>13</v>
      </c>
      <c r="B716" s="5">
        <v>137062</v>
      </c>
      <c r="C716" s="24" t="s">
        <v>1073</v>
      </c>
      <c r="D716" s="4" t="s">
        <v>1138</v>
      </c>
      <c r="E716" s="9">
        <v>299.39</v>
      </c>
      <c r="F716" s="12">
        <v>25187</v>
      </c>
    </row>
    <row r="717" spans="1:6" x14ac:dyDescent="0.2">
      <c r="A717" s="5">
        <v>13</v>
      </c>
      <c r="B717" s="5">
        <v>137067</v>
      </c>
      <c r="C717" s="24" t="s">
        <v>1073</v>
      </c>
      <c r="D717" s="4" t="s">
        <v>1139</v>
      </c>
      <c r="E717" s="9">
        <v>554.91000000000008</v>
      </c>
      <c r="F717" s="12">
        <v>46684</v>
      </c>
    </row>
    <row r="718" spans="1:6" x14ac:dyDescent="0.2">
      <c r="A718" s="5">
        <v>13</v>
      </c>
      <c r="B718" s="5">
        <v>137068</v>
      </c>
      <c r="C718" s="24" t="s">
        <v>1073</v>
      </c>
      <c r="D718" s="4" t="s">
        <v>1140</v>
      </c>
      <c r="E718" s="9">
        <v>457.05999999999995</v>
      </c>
      <c r="F718" s="12">
        <v>38452</v>
      </c>
    </row>
    <row r="719" spans="1:6" x14ac:dyDescent="0.2">
      <c r="A719" s="5">
        <v>13</v>
      </c>
      <c r="B719" s="5">
        <v>137069</v>
      </c>
      <c r="C719" s="24" t="s">
        <v>1073</v>
      </c>
      <c r="D719" s="4" t="s">
        <v>1141</v>
      </c>
      <c r="E719" s="9">
        <v>443.19000000000005</v>
      </c>
      <c r="F719" s="12">
        <v>37285</v>
      </c>
    </row>
    <row r="720" spans="1:6" x14ac:dyDescent="0.2">
      <c r="A720" s="5">
        <v>13</v>
      </c>
      <c r="B720" s="5">
        <v>137070</v>
      </c>
      <c r="C720" s="24" t="s">
        <v>1073</v>
      </c>
      <c r="D720" s="4" t="s">
        <v>883</v>
      </c>
      <c r="E720" s="9">
        <v>240.74</v>
      </c>
      <c r="F720" s="12">
        <v>20253</v>
      </c>
    </row>
    <row r="721" spans="1:6" x14ac:dyDescent="0.2">
      <c r="A721" s="5">
        <v>13</v>
      </c>
      <c r="B721" s="5">
        <v>137071</v>
      </c>
      <c r="C721" s="24" t="s">
        <v>1073</v>
      </c>
      <c r="D721" s="4" t="s">
        <v>1142</v>
      </c>
      <c r="E721" s="9">
        <v>2877.88</v>
      </c>
      <c r="F721" s="12">
        <v>242111</v>
      </c>
    </row>
    <row r="722" spans="1:6" x14ac:dyDescent="0.2">
      <c r="A722" s="5">
        <v>13</v>
      </c>
      <c r="B722" s="5">
        <v>137073</v>
      </c>
      <c r="C722" s="24" t="s">
        <v>1073</v>
      </c>
      <c r="D722" s="4" t="s">
        <v>1573</v>
      </c>
      <c r="E722" s="9">
        <v>132.61000000000001</v>
      </c>
      <c r="F722" s="12">
        <v>11156</v>
      </c>
    </row>
    <row r="723" spans="1:6" x14ac:dyDescent="0.2">
      <c r="A723" s="5">
        <v>13</v>
      </c>
      <c r="B723" s="5">
        <v>137078</v>
      </c>
      <c r="C723" s="24" t="s">
        <v>1073</v>
      </c>
      <c r="D723" s="4" t="s">
        <v>1574</v>
      </c>
      <c r="E723" s="9">
        <v>315.27999999999997</v>
      </c>
      <c r="F723" s="12">
        <v>26524</v>
      </c>
    </row>
    <row r="724" spans="1:6" x14ac:dyDescent="0.2">
      <c r="A724" s="5">
        <v>13</v>
      </c>
      <c r="B724" s="5">
        <v>137079</v>
      </c>
      <c r="C724" s="24" t="s">
        <v>1073</v>
      </c>
      <c r="D724" s="4" t="s">
        <v>1143</v>
      </c>
      <c r="E724" s="9">
        <v>199.7</v>
      </c>
      <c r="F724" s="12">
        <v>16800</v>
      </c>
    </row>
    <row r="725" spans="1:6" x14ac:dyDescent="0.2">
      <c r="A725" s="5">
        <v>13</v>
      </c>
      <c r="B725" s="5">
        <v>137080</v>
      </c>
      <c r="C725" s="24" t="s">
        <v>1073</v>
      </c>
      <c r="D725" s="4" t="s">
        <v>305</v>
      </c>
      <c r="E725" s="9">
        <v>177.87</v>
      </c>
      <c r="F725" s="12">
        <v>14964</v>
      </c>
    </row>
    <row r="726" spans="1:6" x14ac:dyDescent="0.2">
      <c r="A726" s="5">
        <v>13</v>
      </c>
      <c r="B726" s="5">
        <v>137081</v>
      </c>
      <c r="C726" s="24" t="s">
        <v>1073</v>
      </c>
      <c r="D726" s="4" t="s">
        <v>306</v>
      </c>
      <c r="E726" s="9">
        <v>477.34000000000003</v>
      </c>
      <c r="F726" s="12">
        <v>40158</v>
      </c>
    </row>
    <row r="727" spans="1:6" x14ac:dyDescent="0.2">
      <c r="A727" s="5">
        <v>13</v>
      </c>
      <c r="B727" s="5">
        <v>137091</v>
      </c>
      <c r="C727" s="24" t="s">
        <v>1073</v>
      </c>
      <c r="D727" s="4" t="s">
        <v>307</v>
      </c>
      <c r="E727" s="9">
        <v>281.20000000000005</v>
      </c>
      <c r="F727" s="12">
        <v>23657</v>
      </c>
    </row>
    <row r="728" spans="1:6" x14ac:dyDescent="0.2">
      <c r="A728" s="5">
        <v>13</v>
      </c>
      <c r="B728" s="5">
        <v>137101</v>
      </c>
      <c r="C728" s="24" t="s">
        <v>1073</v>
      </c>
      <c r="D728" s="4" t="s">
        <v>308</v>
      </c>
      <c r="E728" s="9">
        <v>3272.12</v>
      </c>
      <c r="F728" s="12">
        <v>275278</v>
      </c>
    </row>
    <row r="729" spans="1:6" x14ac:dyDescent="0.2">
      <c r="A729" s="5">
        <v>13</v>
      </c>
      <c r="B729" s="5">
        <v>137108</v>
      </c>
      <c r="C729" s="24" t="s">
        <v>1073</v>
      </c>
      <c r="D729" s="4" t="s">
        <v>1144</v>
      </c>
      <c r="E729" s="9">
        <v>277.29000000000008</v>
      </c>
      <c r="F729" s="12">
        <v>23328</v>
      </c>
    </row>
    <row r="730" spans="1:6" x14ac:dyDescent="0.2">
      <c r="A730" s="5">
        <v>13</v>
      </c>
      <c r="B730" s="5">
        <v>137120</v>
      </c>
      <c r="C730" s="24" t="s">
        <v>1073</v>
      </c>
      <c r="D730" s="4" t="s">
        <v>309</v>
      </c>
      <c r="E730" s="9">
        <v>389.19999999999993</v>
      </c>
      <c r="F730" s="12">
        <v>32743</v>
      </c>
    </row>
    <row r="731" spans="1:6" x14ac:dyDescent="0.2">
      <c r="A731" s="5">
        <v>13</v>
      </c>
      <c r="B731" s="5">
        <v>137121</v>
      </c>
      <c r="C731" s="24" t="s">
        <v>1073</v>
      </c>
      <c r="D731" s="4" t="s">
        <v>310</v>
      </c>
      <c r="E731" s="9">
        <v>4227.45</v>
      </c>
      <c r="F731" s="12">
        <v>355648</v>
      </c>
    </row>
    <row r="732" spans="1:6" x14ac:dyDescent="0.2">
      <c r="A732" s="5">
        <v>13</v>
      </c>
      <c r="B732" s="5">
        <v>137144</v>
      </c>
      <c r="C732" s="24" t="s">
        <v>1073</v>
      </c>
      <c r="D732" s="4" t="s">
        <v>1575</v>
      </c>
      <c r="E732" s="9">
        <v>48.95000000000001</v>
      </c>
      <c r="F732" s="12">
        <v>4118</v>
      </c>
    </row>
    <row r="733" spans="1:6" x14ac:dyDescent="0.2">
      <c r="A733" s="5">
        <v>13</v>
      </c>
      <c r="B733" s="5">
        <v>137160</v>
      </c>
      <c r="C733" s="24" t="s">
        <v>1073</v>
      </c>
      <c r="D733" s="4" t="s">
        <v>311</v>
      </c>
      <c r="E733" s="9">
        <v>1606.3200000000002</v>
      </c>
      <c r="F733" s="12">
        <v>135137</v>
      </c>
    </row>
    <row r="734" spans="1:6" x14ac:dyDescent="0.2">
      <c r="A734" s="5">
        <v>13</v>
      </c>
      <c r="B734" s="5">
        <v>137161</v>
      </c>
      <c r="C734" s="24" t="s">
        <v>1073</v>
      </c>
      <c r="D734" s="4" t="s">
        <v>312</v>
      </c>
      <c r="E734" s="9">
        <v>1549.2800000000002</v>
      </c>
      <c r="F734" s="12">
        <v>130338</v>
      </c>
    </row>
    <row r="735" spans="1:6" x14ac:dyDescent="0.2">
      <c r="A735" s="5">
        <v>13</v>
      </c>
      <c r="B735" s="5">
        <v>137171</v>
      </c>
      <c r="C735" s="24" t="s">
        <v>1073</v>
      </c>
      <c r="D735" s="4" t="s">
        <v>313</v>
      </c>
      <c r="E735" s="9">
        <v>469.89</v>
      </c>
      <c r="F735" s="12">
        <v>39531</v>
      </c>
    </row>
    <row r="736" spans="1:6" x14ac:dyDescent="0.2">
      <c r="A736" s="5">
        <v>13</v>
      </c>
      <c r="B736" s="5">
        <v>137191</v>
      </c>
      <c r="C736" s="24" t="s">
        <v>1073</v>
      </c>
      <c r="D736" s="4" t="s">
        <v>1576</v>
      </c>
      <c r="E736" s="9">
        <v>2907.1800000000003</v>
      </c>
      <c r="F736" s="12">
        <v>244576</v>
      </c>
    </row>
    <row r="737" spans="1:6" x14ac:dyDescent="0.2">
      <c r="A737" s="5">
        <v>13</v>
      </c>
      <c r="B737" s="5">
        <v>137201</v>
      </c>
      <c r="C737" s="24" t="s">
        <v>1073</v>
      </c>
      <c r="D737" s="4" t="s">
        <v>1577</v>
      </c>
      <c r="E737" s="9">
        <v>2076.16</v>
      </c>
      <c r="F737" s="12">
        <v>174664</v>
      </c>
    </row>
    <row r="738" spans="1:6" x14ac:dyDescent="0.2">
      <c r="A738" s="5">
        <v>13</v>
      </c>
      <c r="B738" s="5">
        <v>137231</v>
      </c>
      <c r="C738" s="24" t="s">
        <v>1073</v>
      </c>
      <c r="D738" s="4" t="s">
        <v>1578</v>
      </c>
      <c r="E738" s="9">
        <v>848.84000000000015</v>
      </c>
      <c r="F738" s="12">
        <v>71412</v>
      </c>
    </row>
    <row r="739" spans="1:6" x14ac:dyDescent="0.2">
      <c r="A739" s="5">
        <v>13</v>
      </c>
      <c r="B739" s="5">
        <v>137241</v>
      </c>
      <c r="C739" s="24" t="s">
        <v>1073</v>
      </c>
      <c r="D739" s="4" t="s">
        <v>1579</v>
      </c>
      <c r="E739" s="9">
        <v>1262.0300000000002</v>
      </c>
      <c r="F739" s="12">
        <v>106173</v>
      </c>
    </row>
    <row r="740" spans="1:6" x14ac:dyDescent="0.2">
      <c r="A740" s="5">
        <v>13</v>
      </c>
      <c r="B740" s="5">
        <v>137242</v>
      </c>
      <c r="C740" s="24" t="s">
        <v>1073</v>
      </c>
      <c r="D740" s="4" t="s">
        <v>1580</v>
      </c>
      <c r="E740" s="9">
        <v>372.8</v>
      </c>
      <c r="F740" s="12">
        <v>31363</v>
      </c>
    </row>
    <row r="741" spans="1:6" x14ac:dyDescent="0.2">
      <c r="A741" s="5">
        <v>13</v>
      </c>
      <c r="B741" s="5">
        <v>137261</v>
      </c>
      <c r="C741" s="24" t="s">
        <v>1073</v>
      </c>
      <c r="D741" s="4" t="s">
        <v>314</v>
      </c>
      <c r="E741" s="9">
        <v>115.46000000000001</v>
      </c>
      <c r="F741" s="12">
        <v>9713</v>
      </c>
    </row>
    <row r="742" spans="1:6" x14ac:dyDescent="0.2">
      <c r="A742" s="5">
        <v>13</v>
      </c>
      <c r="B742" s="5">
        <v>137262</v>
      </c>
      <c r="C742" s="24" t="s">
        <v>1073</v>
      </c>
      <c r="D742" s="4" t="s">
        <v>315</v>
      </c>
      <c r="E742" s="9">
        <v>985.94000000000017</v>
      </c>
      <c r="F742" s="12">
        <v>82946</v>
      </c>
    </row>
    <row r="743" spans="1:6" x14ac:dyDescent="0.2">
      <c r="A743" s="5">
        <v>13</v>
      </c>
      <c r="B743" s="5">
        <v>137265</v>
      </c>
      <c r="C743" s="24" t="s">
        <v>1073</v>
      </c>
      <c r="D743" s="4" t="s">
        <v>316</v>
      </c>
      <c r="E743" s="9">
        <v>296.64</v>
      </c>
      <c r="F743" s="12">
        <v>24956</v>
      </c>
    </row>
    <row r="744" spans="1:6" x14ac:dyDescent="0.2">
      <c r="A744" s="5">
        <v>13</v>
      </c>
      <c r="B744" s="5">
        <v>137271</v>
      </c>
      <c r="C744" s="24" t="s">
        <v>1073</v>
      </c>
      <c r="D744" s="4" t="s">
        <v>1145</v>
      </c>
      <c r="E744" s="9">
        <v>2038.55</v>
      </c>
      <c r="F744" s="12">
        <v>171500</v>
      </c>
    </row>
    <row r="745" spans="1:6" x14ac:dyDescent="0.2">
      <c r="A745" s="5">
        <v>13</v>
      </c>
      <c r="B745" s="5">
        <v>137291</v>
      </c>
      <c r="C745" s="24" t="s">
        <v>1073</v>
      </c>
      <c r="D745" s="4" t="s">
        <v>317</v>
      </c>
      <c r="E745" s="9">
        <v>968.64999999999986</v>
      </c>
      <c r="F745" s="12">
        <v>81491</v>
      </c>
    </row>
    <row r="746" spans="1:6" x14ac:dyDescent="0.2">
      <c r="A746" s="5">
        <v>13</v>
      </c>
      <c r="B746" s="5">
        <v>137301</v>
      </c>
      <c r="C746" s="24" t="s">
        <v>1073</v>
      </c>
      <c r="D746" s="4" t="s">
        <v>1146</v>
      </c>
      <c r="E746" s="9">
        <v>603.16000000000008</v>
      </c>
      <c r="F746" s="12">
        <v>50743</v>
      </c>
    </row>
    <row r="747" spans="1:6" x14ac:dyDescent="0.2">
      <c r="A747" s="5">
        <v>13</v>
      </c>
      <c r="B747" s="5">
        <v>137341</v>
      </c>
      <c r="C747" s="24" t="s">
        <v>1073</v>
      </c>
      <c r="D747" s="4" t="s">
        <v>1581</v>
      </c>
      <c r="E747" s="9">
        <v>1186.29</v>
      </c>
      <c r="F747" s="12">
        <v>99801</v>
      </c>
    </row>
    <row r="748" spans="1:6" x14ac:dyDescent="0.2">
      <c r="A748" s="5">
        <v>13</v>
      </c>
      <c r="B748" s="5">
        <v>137351</v>
      </c>
      <c r="C748" s="24" t="s">
        <v>1073</v>
      </c>
      <c r="D748" s="4" t="s">
        <v>318</v>
      </c>
      <c r="E748" s="9">
        <v>500.88000000000005</v>
      </c>
      <c r="F748" s="12">
        <v>42138</v>
      </c>
    </row>
    <row r="749" spans="1:6" x14ac:dyDescent="0.2">
      <c r="A749" s="5">
        <v>13</v>
      </c>
      <c r="B749" s="5">
        <v>137361</v>
      </c>
      <c r="C749" s="24" t="s">
        <v>1073</v>
      </c>
      <c r="D749" s="4" t="s">
        <v>884</v>
      </c>
      <c r="E749" s="9">
        <v>654.20000000000016</v>
      </c>
      <c r="F749" s="12">
        <v>55037</v>
      </c>
    </row>
    <row r="750" spans="1:6" x14ac:dyDescent="0.2">
      <c r="A750" s="5">
        <v>13</v>
      </c>
      <c r="B750" s="5">
        <v>137371</v>
      </c>
      <c r="C750" s="24" t="s">
        <v>1073</v>
      </c>
      <c r="D750" s="4" t="s">
        <v>1582</v>
      </c>
      <c r="E750" s="9">
        <v>1728.2099999999998</v>
      </c>
      <c r="F750" s="12">
        <v>145391</v>
      </c>
    </row>
    <row r="751" spans="1:6" x14ac:dyDescent="0.2">
      <c r="A751" s="5">
        <v>13</v>
      </c>
      <c r="B751" s="5">
        <v>137381</v>
      </c>
      <c r="C751" s="24" t="s">
        <v>1073</v>
      </c>
      <c r="D751" s="4" t="s">
        <v>1147</v>
      </c>
      <c r="E751" s="9">
        <v>1617.65</v>
      </c>
      <c r="F751" s="12">
        <v>136090</v>
      </c>
    </row>
    <row r="752" spans="1:6" x14ac:dyDescent="0.2">
      <c r="A752" s="5">
        <v>13</v>
      </c>
      <c r="B752" s="5">
        <v>137391</v>
      </c>
      <c r="C752" s="24" t="s">
        <v>1073</v>
      </c>
      <c r="D752" s="4" t="s">
        <v>319</v>
      </c>
      <c r="E752" s="9">
        <v>1095.02</v>
      </c>
      <c r="F752" s="12">
        <v>92122</v>
      </c>
    </row>
    <row r="753" spans="1:6" x14ac:dyDescent="0.2">
      <c r="A753" s="5">
        <v>13</v>
      </c>
      <c r="B753" s="5">
        <v>137431</v>
      </c>
      <c r="C753" s="24" t="s">
        <v>1073</v>
      </c>
      <c r="D753" s="4" t="s">
        <v>1148</v>
      </c>
      <c r="E753" s="9">
        <v>2529.2699999999995</v>
      </c>
      <c r="F753" s="12">
        <v>212783</v>
      </c>
    </row>
    <row r="754" spans="1:6" x14ac:dyDescent="0.2">
      <c r="A754" s="5">
        <v>13</v>
      </c>
      <c r="B754" s="5">
        <v>137459</v>
      </c>
      <c r="C754" s="24" t="s">
        <v>1073</v>
      </c>
      <c r="D754" s="4" t="s">
        <v>320</v>
      </c>
      <c r="E754" s="9">
        <v>507.78999999999996</v>
      </c>
      <c r="F754" s="12">
        <v>42720</v>
      </c>
    </row>
    <row r="755" spans="1:6" x14ac:dyDescent="0.2">
      <c r="A755" s="5">
        <v>13</v>
      </c>
      <c r="B755" s="5">
        <v>137461</v>
      </c>
      <c r="C755" s="24" t="s">
        <v>1073</v>
      </c>
      <c r="D755" s="4" t="s">
        <v>1149</v>
      </c>
      <c r="E755" s="9">
        <v>3046.58</v>
      </c>
      <c r="F755" s="12">
        <v>256304</v>
      </c>
    </row>
    <row r="756" spans="1:6" x14ac:dyDescent="0.2">
      <c r="A756" s="5">
        <v>13</v>
      </c>
      <c r="B756" s="5">
        <v>137516</v>
      </c>
      <c r="C756" s="24" t="s">
        <v>1073</v>
      </c>
      <c r="D756" s="4" t="s">
        <v>1150</v>
      </c>
      <c r="E756" s="9">
        <v>505.99</v>
      </c>
      <c r="F756" s="12">
        <v>42568</v>
      </c>
    </row>
    <row r="757" spans="1:6" x14ac:dyDescent="0.2">
      <c r="A757" s="5">
        <v>13</v>
      </c>
      <c r="B757" s="5">
        <v>137531</v>
      </c>
      <c r="C757" s="24" t="s">
        <v>1073</v>
      </c>
      <c r="D757" s="4" t="s">
        <v>885</v>
      </c>
      <c r="E757" s="9">
        <v>964.74</v>
      </c>
      <c r="F757" s="12">
        <v>81162</v>
      </c>
    </row>
    <row r="758" spans="1:6" x14ac:dyDescent="0.2">
      <c r="A758" s="5">
        <v>13</v>
      </c>
      <c r="B758" s="5">
        <v>137551</v>
      </c>
      <c r="C758" s="24" t="s">
        <v>1073</v>
      </c>
      <c r="D758" s="4" t="s">
        <v>321</v>
      </c>
      <c r="E758" s="9">
        <v>124.12</v>
      </c>
      <c r="F758" s="12">
        <v>10442</v>
      </c>
    </row>
    <row r="759" spans="1:6" x14ac:dyDescent="0.2">
      <c r="A759" s="5">
        <v>13</v>
      </c>
      <c r="B759" s="5">
        <v>137571</v>
      </c>
      <c r="C759" s="24" t="s">
        <v>1073</v>
      </c>
      <c r="D759" s="4" t="s">
        <v>322</v>
      </c>
      <c r="E759" s="9">
        <v>367.13000000000005</v>
      </c>
      <c r="F759" s="12">
        <v>30886</v>
      </c>
    </row>
    <row r="760" spans="1:6" x14ac:dyDescent="0.2">
      <c r="A760" s="5">
        <v>13</v>
      </c>
      <c r="B760" s="5">
        <v>137581</v>
      </c>
      <c r="C760" s="24" t="s">
        <v>1073</v>
      </c>
      <c r="D760" s="4" t="s">
        <v>323</v>
      </c>
      <c r="E760" s="9">
        <v>706.41999999999985</v>
      </c>
      <c r="F760" s="12">
        <v>59430</v>
      </c>
    </row>
    <row r="761" spans="1:6" x14ac:dyDescent="0.2">
      <c r="A761" s="5">
        <v>13</v>
      </c>
      <c r="B761" s="5">
        <v>137641</v>
      </c>
      <c r="C761" s="24" t="s">
        <v>1073</v>
      </c>
      <c r="D761" s="4" t="s">
        <v>886</v>
      </c>
      <c r="E761" s="9">
        <v>1111.4000000000001</v>
      </c>
      <c r="F761" s="12">
        <v>93500</v>
      </c>
    </row>
    <row r="762" spans="1:6" x14ac:dyDescent="0.2">
      <c r="A762" s="5">
        <v>13</v>
      </c>
      <c r="B762" s="5">
        <v>137675</v>
      </c>
      <c r="C762" s="24" t="s">
        <v>1073</v>
      </c>
      <c r="D762" s="4" t="s">
        <v>1151</v>
      </c>
      <c r="E762" s="9">
        <v>480.67000000000007</v>
      </c>
      <c r="F762" s="12">
        <v>40438</v>
      </c>
    </row>
    <row r="763" spans="1:6" x14ac:dyDescent="0.2">
      <c r="A763" s="5">
        <v>13</v>
      </c>
      <c r="B763" s="5">
        <v>137701</v>
      </c>
      <c r="C763" s="24" t="s">
        <v>1073</v>
      </c>
      <c r="D763" s="4" t="s">
        <v>1152</v>
      </c>
      <c r="E763" s="9">
        <v>3341.54</v>
      </c>
      <c r="F763" s="12">
        <v>281118</v>
      </c>
    </row>
    <row r="764" spans="1:6" x14ac:dyDescent="0.2">
      <c r="A764" s="5">
        <v>13</v>
      </c>
      <c r="B764" s="5">
        <v>137751</v>
      </c>
      <c r="C764" s="24" t="s">
        <v>1073</v>
      </c>
      <c r="D764" s="4" t="s">
        <v>324</v>
      </c>
      <c r="E764" s="9">
        <v>2893.9399999999996</v>
      </c>
      <c r="F764" s="12">
        <v>243462</v>
      </c>
    </row>
    <row r="765" spans="1:6" x14ac:dyDescent="0.2">
      <c r="A765" s="5">
        <v>13</v>
      </c>
      <c r="B765" s="5">
        <v>137781</v>
      </c>
      <c r="C765" s="24" t="s">
        <v>1073</v>
      </c>
      <c r="D765" s="4" t="s">
        <v>1583</v>
      </c>
      <c r="E765" s="9">
        <v>1897</v>
      </c>
      <c r="F765" s="12">
        <v>159592</v>
      </c>
    </row>
    <row r="766" spans="1:6" x14ac:dyDescent="0.2">
      <c r="A766" s="5">
        <v>13</v>
      </c>
      <c r="B766" s="5">
        <v>137791</v>
      </c>
      <c r="C766" s="24" t="s">
        <v>1073</v>
      </c>
      <c r="D766" s="4" t="s">
        <v>1153</v>
      </c>
      <c r="E766" s="9">
        <v>931.7700000000001</v>
      </c>
      <c r="F766" s="12">
        <v>78388</v>
      </c>
    </row>
    <row r="767" spans="1:6" x14ac:dyDescent="0.2">
      <c r="A767" s="5">
        <v>13</v>
      </c>
      <c r="B767" s="5">
        <v>137861</v>
      </c>
      <c r="C767" s="24" t="s">
        <v>1073</v>
      </c>
      <c r="D767" s="4" t="s">
        <v>1154</v>
      </c>
      <c r="E767" s="9">
        <v>13.870000000000001</v>
      </c>
      <c r="F767" s="12">
        <v>1167</v>
      </c>
    </row>
    <row r="768" spans="1:6" x14ac:dyDescent="0.2">
      <c r="A768" s="5">
        <v>13</v>
      </c>
      <c r="B768" s="5">
        <v>137862</v>
      </c>
      <c r="C768" s="24" t="s">
        <v>1073</v>
      </c>
      <c r="D768" s="4" t="s">
        <v>1584</v>
      </c>
      <c r="E768" s="9">
        <v>31.790000000000003</v>
      </c>
      <c r="F768" s="12">
        <v>2674</v>
      </c>
    </row>
    <row r="769" spans="1:6" x14ac:dyDescent="0.2">
      <c r="A769" s="5">
        <v>13</v>
      </c>
      <c r="B769" s="5">
        <v>137891</v>
      </c>
      <c r="C769" s="24" t="s">
        <v>1073</v>
      </c>
      <c r="D769" s="4" t="s">
        <v>1585</v>
      </c>
      <c r="E769" s="9">
        <v>173</v>
      </c>
      <c r="F769" s="12">
        <v>14554</v>
      </c>
    </row>
    <row r="770" spans="1:6" x14ac:dyDescent="0.2">
      <c r="A770" s="5">
        <v>13</v>
      </c>
      <c r="B770" s="5">
        <v>137901</v>
      </c>
      <c r="C770" s="24" t="s">
        <v>1073</v>
      </c>
      <c r="D770" s="4" t="s">
        <v>325</v>
      </c>
      <c r="E770" s="9">
        <v>438.88000000000005</v>
      </c>
      <c r="F770" s="12">
        <v>36922</v>
      </c>
    </row>
    <row r="771" spans="1:6" x14ac:dyDescent="0.2">
      <c r="A771" s="5">
        <v>13</v>
      </c>
      <c r="B771" s="5">
        <v>138019</v>
      </c>
      <c r="C771" s="24" t="s">
        <v>1073</v>
      </c>
      <c r="D771" s="4" t="s">
        <v>1155</v>
      </c>
      <c r="E771" s="9">
        <v>77.789999999999992</v>
      </c>
      <c r="F771" s="12">
        <v>6544</v>
      </c>
    </row>
    <row r="772" spans="1:6" x14ac:dyDescent="0.2">
      <c r="A772" s="5">
        <v>13</v>
      </c>
      <c r="B772" s="5">
        <v>138121</v>
      </c>
      <c r="C772" s="24" t="s">
        <v>1073</v>
      </c>
      <c r="D772" s="4" t="s">
        <v>1156</v>
      </c>
      <c r="E772" s="9">
        <v>28.31</v>
      </c>
      <c r="F772" s="12">
        <v>2382</v>
      </c>
    </row>
    <row r="773" spans="1:6" x14ac:dyDescent="0.2">
      <c r="A773" s="5">
        <v>13</v>
      </c>
      <c r="B773" s="5">
        <v>138131</v>
      </c>
      <c r="C773" s="24" t="s">
        <v>1073</v>
      </c>
      <c r="D773" s="4" t="s">
        <v>1157</v>
      </c>
      <c r="E773" s="9">
        <v>26.989999999999995</v>
      </c>
      <c r="F773" s="12">
        <v>2271</v>
      </c>
    </row>
    <row r="774" spans="1:6" x14ac:dyDescent="0.2">
      <c r="A774" s="25">
        <f>A773</f>
        <v>13</v>
      </c>
      <c r="B774" s="11" t="s">
        <v>848</v>
      </c>
      <c r="C774" s="11"/>
      <c r="D774" s="10" t="str">
        <f>C773</f>
        <v>MIAMI-DADE</v>
      </c>
      <c r="E774" s="18">
        <f>SUM(E425:E773)</f>
        <v>236747.07000000007</v>
      </c>
      <c r="F774" s="13">
        <f>SUM(F425:F773)</f>
        <v>19917148</v>
      </c>
    </row>
    <row r="775" spans="1:6" x14ac:dyDescent="0.2">
      <c r="A775" s="5">
        <v>14</v>
      </c>
      <c r="B775" s="5">
        <v>140031</v>
      </c>
      <c r="C775" s="24" t="s">
        <v>1158</v>
      </c>
      <c r="D775" s="4" t="s">
        <v>1586</v>
      </c>
      <c r="E775" s="9">
        <v>1162.56</v>
      </c>
      <c r="F775" s="12">
        <v>97804</v>
      </c>
    </row>
    <row r="776" spans="1:6" x14ac:dyDescent="0.2">
      <c r="A776" s="25">
        <f>A775</f>
        <v>14</v>
      </c>
      <c r="B776" s="11" t="s">
        <v>848</v>
      </c>
      <c r="C776" s="11"/>
      <c r="D776" s="10" t="str">
        <f>C775</f>
        <v>DESOTO</v>
      </c>
      <c r="E776" s="18">
        <f>SUM(E775)</f>
        <v>1162.56</v>
      </c>
      <c r="F776" s="13">
        <f>SUM(F775)</f>
        <v>97804</v>
      </c>
    </row>
    <row r="777" spans="1:6" x14ac:dyDescent="0.2">
      <c r="A777" s="5">
        <v>15</v>
      </c>
      <c r="B777" s="5">
        <v>150041</v>
      </c>
      <c r="C777" s="24" t="s">
        <v>326</v>
      </c>
      <c r="D777" s="4" t="s">
        <v>327</v>
      </c>
      <c r="E777" s="9">
        <v>468.07999999999993</v>
      </c>
      <c r="F777" s="12">
        <v>39379</v>
      </c>
    </row>
    <row r="778" spans="1:6" x14ac:dyDescent="0.2">
      <c r="A778" s="25">
        <f>A777</f>
        <v>15</v>
      </c>
      <c r="B778" s="11" t="s">
        <v>848</v>
      </c>
      <c r="C778" s="11"/>
      <c r="D778" s="10" t="str">
        <f>C777</f>
        <v>DIXIE</v>
      </c>
      <c r="E778" s="18">
        <f>SUM(E777)</f>
        <v>468.07999999999993</v>
      </c>
      <c r="F778" s="13">
        <f>SUM(F777)</f>
        <v>39379</v>
      </c>
    </row>
    <row r="779" spans="1:6" x14ac:dyDescent="0.2">
      <c r="A779" s="5">
        <v>16</v>
      </c>
      <c r="B779" s="5">
        <v>160121</v>
      </c>
      <c r="C779" s="24" t="s">
        <v>328</v>
      </c>
      <c r="D779" s="4" t="s">
        <v>1159</v>
      </c>
      <c r="E779" s="9">
        <v>349.12</v>
      </c>
      <c r="F779" s="12">
        <v>29371</v>
      </c>
    </row>
    <row r="780" spans="1:6" x14ac:dyDescent="0.2">
      <c r="A780" s="5">
        <v>16</v>
      </c>
      <c r="B780" s="5">
        <v>160181</v>
      </c>
      <c r="C780" s="24" t="s">
        <v>328</v>
      </c>
      <c r="D780" s="4" t="s">
        <v>887</v>
      </c>
      <c r="E780" s="9">
        <v>353.53999999999996</v>
      </c>
      <c r="F780" s="12">
        <v>29743</v>
      </c>
    </row>
    <row r="781" spans="1:6" x14ac:dyDescent="0.2">
      <c r="A781" s="5">
        <v>16</v>
      </c>
      <c r="B781" s="5">
        <v>160191</v>
      </c>
      <c r="C781" s="24" t="s">
        <v>328</v>
      </c>
      <c r="D781" s="4" t="s">
        <v>329</v>
      </c>
      <c r="E781" s="9">
        <v>295.84000000000003</v>
      </c>
      <c r="F781" s="12">
        <v>24889</v>
      </c>
    </row>
    <row r="782" spans="1:6" x14ac:dyDescent="0.2">
      <c r="A782" s="5">
        <v>16</v>
      </c>
      <c r="B782" s="5">
        <v>160201</v>
      </c>
      <c r="C782" s="24" t="s">
        <v>328</v>
      </c>
      <c r="D782" s="4" t="s">
        <v>330</v>
      </c>
      <c r="E782" s="9">
        <v>434.25</v>
      </c>
      <c r="F782" s="12">
        <v>36533</v>
      </c>
    </row>
    <row r="783" spans="1:6" x14ac:dyDescent="0.2">
      <c r="A783" s="5">
        <v>16</v>
      </c>
      <c r="B783" s="5">
        <v>160211</v>
      </c>
      <c r="C783" s="24" t="s">
        <v>328</v>
      </c>
      <c r="D783" s="4" t="s">
        <v>1587</v>
      </c>
      <c r="E783" s="9">
        <v>184.12</v>
      </c>
      <c r="F783" s="12">
        <v>15490</v>
      </c>
    </row>
    <row r="784" spans="1:6" x14ac:dyDescent="0.2">
      <c r="A784" s="5">
        <v>16</v>
      </c>
      <c r="B784" s="5">
        <v>160281</v>
      </c>
      <c r="C784" s="24" t="s">
        <v>328</v>
      </c>
      <c r="D784" s="4" t="s">
        <v>1588</v>
      </c>
      <c r="E784" s="9">
        <v>295.42</v>
      </c>
      <c r="F784" s="12">
        <v>24853</v>
      </c>
    </row>
    <row r="785" spans="1:6" x14ac:dyDescent="0.2">
      <c r="A785" s="5">
        <v>16</v>
      </c>
      <c r="B785" s="5">
        <v>160291</v>
      </c>
      <c r="C785" s="24" t="s">
        <v>328</v>
      </c>
      <c r="D785" s="4" t="s">
        <v>1160</v>
      </c>
      <c r="E785" s="9">
        <v>205.3</v>
      </c>
      <c r="F785" s="12">
        <v>17272</v>
      </c>
    </row>
    <row r="786" spans="1:6" x14ac:dyDescent="0.2">
      <c r="A786" s="5">
        <v>16</v>
      </c>
      <c r="B786" s="5">
        <v>160301</v>
      </c>
      <c r="C786" s="24" t="s">
        <v>328</v>
      </c>
      <c r="D786" s="4" t="s">
        <v>1589</v>
      </c>
      <c r="E786" s="9">
        <v>1041.48</v>
      </c>
      <c r="F786" s="12">
        <v>87618</v>
      </c>
    </row>
    <row r="787" spans="1:6" x14ac:dyDescent="0.2">
      <c r="A787" s="5">
        <v>16</v>
      </c>
      <c r="B787" s="5">
        <v>160311</v>
      </c>
      <c r="C787" s="24" t="s">
        <v>328</v>
      </c>
      <c r="D787" s="4" t="s">
        <v>331</v>
      </c>
      <c r="E787" s="9">
        <v>889.31</v>
      </c>
      <c r="F787" s="12">
        <v>74816</v>
      </c>
    </row>
    <row r="788" spans="1:6" x14ac:dyDescent="0.2">
      <c r="A788" s="5">
        <v>16</v>
      </c>
      <c r="B788" s="5">
        <v>160351</v>
      </c>
      <c r="C788" s="24" t="s">
        <v>328</v>
      </c>
      <c r="D788" s="4" t="s">
        <v>1590</v>
      </c>
      <c r="E788" s="9">
        <v>806.06999999999994</v>
      </c>
      <c r="F788" s="12">
        <v>67813</v>
      </c>
    </row>
    <row r="789" spans="1:6" x14ac:dyDescent="0.2">
      <c r="A789" s="5">
        <v>16</v>
      </c>
      <c r="B789" s="5">
        <v>160381</v>
      </c>
      <c r="C789" s="24" t="s">
        <v>328</v>
      </c>
      <c r="D789" s="4" t="s">
        <v>1591</v>
      </c>
      <c r="E789" s="9">
        <v>1420.25</v>
      </c>
      <c r="F789" s="12">
        <v>119483</v>
      </c>
    </row>
    <row r="790" spans="1:6" x14ac:dyDescent="0.2">
      <c r="A790" s="5">
        <v>16</v>
      </c>
      <c r="B790" s="5">
        <v>160451</v>
      </c>
      <c r="C790" s="24" t="s">
        <v>328</v>
      </c>
      <c r="D790" s="4" t="s">
        <v>1592</v>
      </c>
      <c r="E790" s="9">
        <v>543.04</v>
      </c>
      <c r="F790" s="12">
        <v>45685</v>
      </c>
    </row>
    <row r="791" spans="1:6" x14ac:dyDescent="0.2">
      <c r="A791" s="5">
        <v>16</v>
      </c>
      <c r="B791" s="5">
        <v>160511</v>
      </c>
      <c r="C791" s="24" t="s">
        <v>328</v>
      </c>
      <c r="D791" s="4" t="s">
        <v>1593</v>
      </c>
      <c r="E791" s="9">
        <v>356.96000000000004</v>
      </c>
      <c r="F791" s="12">
        <v>30030</v>
      </c>
    </row>
    <row r="792" spans="1:6" x14ac:dyDescent="0.2">
      <c r="A792" s="5">
        <v>16</v>
      </c>
      <c r="B792" s="5">
        <v>160581</v>
      </c>
      <c r="C792" s="24" t="s">
        <v>328</v>
      </c>
      <c r="D792" s="4" t="s">
        <v>1594</v>
      </c>
      <c r="E792" s="9">
        <v>218.97</v>
      </c>
      <c r="F792" s="12">
        <v>18422</v>
      </c>
    </row>
    <row r="793" spans="1:6" x14ac:dyDescent="0.2">
      <c r="A793" s="5">
        <v>16</v>
      </c>
      <c r="B793" s="5">
        <v>160621</v>
      </c>
      <c r="C793" s="24" t="s">
        <v>328</v>
      </c>
      <c r="D793" s="4" t="s">
        <v>1595</v>
      </c>
      <c r="E793" s="9">
        <v>821.7700000000001</v>
      </c>
      <c r="F793" s="12">
        <v>69134</v>
      </c>
    </row>
    <row r="794" spans="1:6" x14ac:dyDescent="0.2">
      <c r="A794" s="5">
        <v>16</v>
      </c>
      <c r="B794" s="5">
        <v>160631</v>
      </c>
      <c r="C794" s="24" t="s">
        <v>328</v>
      </c>
      <c r="D794" s="4" t="s">
        <v>1596</v>
      </c>
      <c r="E794" s="9">
        <v>1179.77</v>
      </c>
      <c r="F794" s="12">
        <v>99252</v>
      </c>
    </row>
    <row r="795" spans="1:6" x14ac:dyDescent="0.2">
      <c r="A795" s="5">
        <v>16</v>
      </c>
      <c r="B795" s="5">
        <v>160651</v>
      </c>
      <c r="C795" s="24" t="s">
        <v>328</v>
      </c>
      <c r="D795" s="4" t="s">
        <v>332</v>
      </c>
      <c r="E795" s="9">
        <v>469.9</v>
      </c>
      <c r="F795" s="12">
        <v>39532</v>
      </c>
    </row>
    <row r="796" spans="1:6" x14ac:dyDescent="0.2">
      <c r="A796" s="5">
        <v>16</v>
      </c>
      <c r="B796" s="5">
        <v>160691</v>
      </c>
      <c r="C796" s="24" t="s">
        <v>328</v>
      </c>
      <c r="D796" s="4" t="s">
        <v>1161</v>
      </c>
      <c r="E796" s="9">
        <v>741.87000000000012</v>
      </c>
      <c r="F796" s="12">
        <v>62412</v>
      </c>
    </row>
    <row r="797" spans="1:6" x14ac:dyDescent="0.2">
      <c r="A797" s="5">
        <v>16</v>
      </c>
      <c r="B797" s="5">
        <v>160711</v>
      </c>
      <c r="C797" s="24" t="s">
        <v>328</v>
      </c>
      <c r="D797" s="4" t="s">
        <v>333</v>
      </c>
      <c r="E797" s="9">
        <v>626.11999999999989</v>
      </c>
      <c r="F797" s="12">
        <v>52674</v>
      </c>
    </row>
    <row r="798" spans="1:6" x14ac:dyDescent="0.2">
      <c r="A798" s="5">
        <v>16</v>
      </c>
      <c r="B798" s="5">
        <v>160751</v>
      </c>
      <c r="C798" s="24" t="s">
        <v>328</v>
      </c>
      <c r="D798" s="4" t="s">
        <v>334</v>
      </c>
      <c r="E798" s="9">
        <v>1234.4000000000001</v>
      </c>
      <c r="F798" s="12">
        <v>103848</v>
      </c>
    </row>
    <row r="799" spans="1:6" x14ac:dyDescent="0.2">
      <c r="A799" s="5">
        <v>16</v>
      </c>
      <c r="B799" s="5">
        <v>160761</v>
      </c>
      <c r="C799" s="24" t="s">
        <v>328</v>
      </c>
      <c r="D799" s="4" t="s">
        <v>1597</v>
      </c>
      <c r="E799" s="9">
        <v>521.25</v>
      </c>
      <c r="F799" s="12">
        <v>43852</v>
      </c>
    </row>
    <row r="800" spans="1:6" x14ac:dyDescent="0.2">
      <c r="A800" s="5">
        <v>16</v>
      </c>
      <c r="B800" s="5">
        <v>160771</v>
      </c>
      <c r="C800" s="24" t="s">
        <v>328</v>
      </c>
      <c r="D800" s="4" t="s">
        <v>1598</v>
      </c>
      <c r="E800" s="9">
        <v>268.71000000000004</v>
      </c>
      <c r="F800" s="12">
        <v>22606</v>
      </c>
    </row>
    <row r="801" spans="1:6" x14ac:dyDescent="0.2">
      <c r="A801" s="5">
        <v>16</v>
      </c>
      <c r="B801" s="5">
        <v>160801</v>
      </c>
      <c r="C801" s="24" t="s">
        <v>328</v>
      </c>
      <c r="D801" s="4" t="s">
        <v>335</v>
      </c>
      <c r="E801" s="9">
        <v>473.34000000000003</v>
      </c>
      <c r="F801" s="12">
        <v>39821</v>
      </c>
    </row>
    <row r="802" spans="1:6" x14ac:dyDescent="0.2">
      <c r="A802" s="5">
        <v>16</v>
      </c>
      <c r="B802" s="5">
        <v>160811</v>
      </c>
      <c r="C802" s="24" t="s">
        <v>328</v>
      </c>
      <c r="D802" s="4" t="s">
        <v>1599</v>
      </c>
      <c r="E802" s="9">
        <v>80.13</v>
      </c>
      <c r="F802" s="12">
        <v>6741</v>
      </c>
    </row>
    <row r="803" spans="1:6" x14ac:dyDescent="0.2">
      <c r="A803" s="5">
        <v>16</v>
      </c>
      <c r="B803" s="5">
        <v>160831</v>
      </c>
      <c r="C803" s="24" t="s">
        <v>328</v>
      </c>
      <c r="D803" s="4" t="s">
        <v>957</v>
      </c>
      <c r="E803" s="9">
        <v>919.40000000000009</v>
      </c>
      <c r="F803" s="12">
        <v>77348</v>
      </c>
    </row>
    <row r="804" spans="1:6" x14ac:dyDescent="0.2">
      <c r="A804" s="5">
        <v>16</v>
      </c>
      <c r="B804" s="5">
        <v>160881</v>
      </c>
      <c r="C804" s="24" t="s">
        <v>328</v>
      </c>
      <c r="D804" s="4" t="s">
        <v>336</v>
      </c>
      <c r="E804" s="9">
        <v>469.73</v>
      </c>
      <c r="F804" s="12">
        <v>39518</v>
      </c>
    </row>
    <row r="805" spans="1:6" x14ac:dyDescent="0.2">
      <c r="A805" s="5">
        <v>16</v>
      </c>
      <c r="B805" s="5">
        <v>160891</v>
      </c>
      <c r="C805" s="24" t="s">
        <v>328</v>
      </c>
      <c r="D805" s="4" t="s">
        <v>1600</v>
      </c>
      <c r="E805" s="9">
        <v>478.71</v>
      </c>
      <c r="F805" s="12">
        <v>40273</v>
      </c>
    </row>
    <row r="806" spans="1:6" x14ac:dyDescent="0.2">
      <c r="A806" s="5">
        <v>16</v>
      </c>
      <c r="B806" s="5">
        <v>160901</v>
      </c>
      <c r="C806" s="24" t="s">
        <v>328</v>
      </c>
      <c r="D806" s="4" t="s">
        <v>1601</v>
      </c>
      <c r="E806" s="9">
        <v>1822.62</v>
      </c>
      <c r="F806" s="12">
        <v>153334</v>
      </c>
    </row>
    <row r="807" spans="1:6" x14ac:dyDescent="0.2">
      <c r="A807" s="5">
        <v>16</v>
      </c>
      <c r="B807" s="5">
        <v>160911</v>
      </c>
      <c r="C807" s="24" t="s">
        <v>328</v>
      </c>
      <c r="D807" s="4" t="s">
        <v>1602</v>
      </c>
      <c r="E807" s="9">
        <v>357.1</v>
      </c>
      <c r="F807" s="12">
        <v>30042</v>
      </c>
    </row>
    <row r="808" spans="1:6" x14ac:dyDescent="0.2">
      <c r="A808" s="5">
        <v>16</v>
      </c>
      <c r="B808" s="5">
        <v>160931</v>
      </c>
      <c r="C808" s="24" t="s">
        <v>328</v>
      </c>
      <c r="D808" s="4" t="s">
        <v>1603</v>
      </c>
      <c r="E808" s="9">
        <v>477.46</v>
      </c>
      <c r="F808" s="12">
        <v>40168</v>
      </c>
    </row>
    <row r="809" spans="1:6" x14ac:dyDescent="0.2">
      <c r="A809" s="5">
        <v>16</v>
      </c>
      <c r="B809" s="5">
        <v>160961</v>
      </c>
      <c r="C809" s="24" t="s">
        <v>328</v>
      </c>
      <c r="D809" s="4" t="s">
        <v>1604</v>
      </c>
      <c r="E809" s="9">
        <v>1189.4800000000002</v>
      </c>
      <c r="F809" s="12">
        <v>100069</v>
      </c>
    </row>
    <row r="810" spans="1:6" x14ac:dyDescent="0.2">
      <c r="A810" s="5">
        <v>16</v>
      </c>
      <c r="B810" s="5">
        <v>160981</v>
      </c>
      <c r="C810" s="24" t="s">
        <v>328</v>
      </c>
      <c r="D810" s="4" t="s">
        <v>1605</v>
      </c>
      <c r="E810" s="9">
        <v>414.73</v>
      </c>
      <c r="F810" s="12">
        <v>34891</v>
      </c>
    </row>
    <row r="811" spans="1:6" x14ac:dyDescent="0.2">
      <c r="A811" s="5">
        <v>16</v>
      </c>
      <c r="B811" s="5">
        <v>160991</v>
      </c>
      <c r="C811" s="24" t="s">
        <v>328</v>
      </c>
      <c r="D811" s="4" t="s">
        <v>1606</v>
      </c>
      <c r="E811" s="9">
        <v>667.58999999999992</v>
      </c>
      <c r="F811" s="12">
        <v>56163</v>
      </c>
    </row>
    <row r="812" spans="1:6" x14ac:dyDescent="0.2">
      <c r="A812" s="5">
        <v>16</v>
      </c>
      <c r="B812" s="5">
        <v>161061</v>
      </c>
      <c r="C812" s="24" t="s">
        <v>328</v>
      </c>
      <c r="D812" s="4" t="s">
        <v>1607</v>
      </c>
      <c r="E812" s="9">
        <v>305.36000000000013</v>
      </c>
      <c r="F812" s="12">
        <v>25689</v>
      </c>
    </row>
    <row r="813" spans="1:6" x14ac:dyDescent="0.2">
      <c r="A813" s="5">
        <v>16</v>
      </c>
      <c r="B813" s="5">
        <v>161073</v>
      </c>
      <c r="C813" s="24" t="s">
        <v>328</v>
      </c>
      <c r="D813" s="4" t="s">
        <v>337</v>
      </c>
      <c r="E813" s="9">
        <v>966.53000000000009</v>
      </c>
      <c r="F813" s="12">
        <v>81313</v>
      </c>
    </row>
    <row r="814" spans="1:6" x14ac:dyDescent="0.2">
      <c r="A814" s="5">
        <v>16</v>
      </c>
      <c r="B814" s="5">
        <v>161201</v>
      </c>
      <c r="C814" s="24" t="s">
        <v>328</v>
      </c>
      <c r="D814" s="4" t="s">
        <v>338</v>
      </c>
      <c r="E814" s="9">
        <v>968.54999999999984</v>
      </c>
      <c r="F814" s="12">
        <v>81483</v>
      </c>
    </row>
    <row r="815" spans="1:6" x14ac:dyDescent="0.2">
      <c r="A815" s="5">
        <v>16</v>
      </c>
      <c r="B815" s="5">
        <v>161231</v>
      </c>
      <c r="C815" s="24" t="s">
        <v>328</v>
      </c>
      <c r="D815" s="4" t="s">
        <v>1608</v>
      </c>
      <c r="E815" s="9">
        <v>499.51</v>
      </c>
      <c r="F815" s="12">
        <v>42023</v>
      </c>
    </row>
    <row r="816" spans="1:6" x14ac:dyDescent="0.2">
      <c r="A816" s="5">
        <v>16</v>
      </c>
      <c r="B816" s="5">
        <v>161241</v>
      </c>
      <c r="C816" s="24" t="s">
        <v>328</v>
      </c>
      <c r="D816" s="4" t="s">
        <v>1162</v>
      </c>
      <c r="E816" s="9">
        <v>413.96999999999997</v>
      </c>
      <c r="F816" s="12">
        <v>34827</v>
      </c>
    </row>
    <row r="817" spans="1:6" x14ac:dyDescent="0.2">
      <c r="A817" s="5">
        <v>16</v>
      </c>
      <c r="B817" s="5">
        <v>161251</v>
      </c>
      <c r="C817" s="24" t="s">
        <v>328</v>
      </c>
      <c r="D817" s="4" t="s">
        <v>1609</v>
      </c>
      <c r="E817" s="9">
        <v>319.88</v>
      </c>
      <c r="F817" s="12">
        <v>26911</v>
      </c>
    </row>
    <row r="818" spans="1:6" x14ac:dyDescent="0.2">
      <c r="A818" s="5">
        <v>16</v>
      </c>
      <c r="B818" s="5">
        <v>161291</v>
      </c>
      <c r="C818" s="24" t="s">
        <v>328</v>
      </c>
      <c r="D818" s="4" t="s">
        <v>339</v>
      </c>
      <c r="E818" s="9">
        <v>578.20000000000005</v>
      </c>
      <c r="F818" s="12">
        <v>48643</v>
      </c>
    </row>
    <row r="819" spans="1:6" x14ac:dyDescent="0.2">
      <c r="A819" s="5">
        <v>16</v>
      </c>
      <c r="B819" s="5">
        <v>161311</v>
      </c>
      <c r="C819" s="24" t="s">
        <v>328</v>
      </c>
      <c r="D819" s="4" t="s">
        <v>340</v>
      </c>
      <c r="E819" s="9">
        <v>738.43</v>
      </c>
      <c r="F819" s="12">
        <v>62123</v>
      </c>
    </row>
    <row r="820" spans="1:6" x14ac:dyDescent="0.2">
      <c r="A820" s="5">
        <v>16</v>
      </c>
      <c r="B820" s="5">
        <v>161321</v>
      </c>
      <c r="C820" s="24" t="s">
        <v>328</v>
      </c>
      <c r="D820" s="4" t="s">
        <v>1610</v>
      </c>
      <c r="E820" s="9">
        <v>1373.69</v>
      </c>
      <c r="F820" s="12">
        <v>115566</v>
      </c>
    </row>
    <row r="821" spans="1:6" x14ac:dyDescent="0.2">
      <c r="A821" s="5">
        <v>16</v>
      </c>
      <c r="B821" s="5">
        <v>161411</v>
      </c>
      <c r="C821" s="24" t="s">
        <v>328</v>
      </c>
      <c r="D821" s="4" t="s">
        <v>341</v>
      </c>
      <c r="E821" s="9">
        <v>486.81</v>
      </c>
      <c r="F821" s="12">
        <v>40955</v>
      </c>
    </row>
    <row r="822" spans="1:6" x14ac:dyDescent="0.2">
      <c r="A822" s="5">
        <v>16</v>
      </c>
      <c r="B822" s="5">
        <v>161421</v>
      </c>
      <c r="C822" s="24" t="s">
        <v>328</v>
      </c>
      <c r="D822" s="4" t="s">
        <v>1611</v>
      </c>
      <c r="E822" s="9">
        <v>901.8599999999999</v>
      </c>
      <c r="F822" s="12">
        <v>75872</v>
      </c>
    </row>
    <row r="823" spans="1:6" x14ac:dyDescent="0.2">
      <c r="A823" s="5">
        <v>16</v>
      </c>
      <c r="B823" s="5">
        <v>161441</v>
      </c>
      <c r="C823" s="24" t="s">
        <v>328</v>
      </c>
      <c r="D823" s="4" t="s">
        <v>342</v>
      </c>
      <c r="E823" s="9">
        <v>618.23</v>
      </c>
      <c r="F823" s="12">
        <v>52011</v>
      </c>
    </row>
    <row r="824" spans="1:6" x14ac:dyDescent="0.2">
      <c r="A824" s="5">
        <v>16</v>
      </c>
      <c r="B824" s="5">
        <v>161451</v>
      </c>
      <c r="C824" s="24" t="s">
        <v>328</v>
      </c>
      <c r="D824" s="4" t="s">
        <v>343</v>
      </c>
      <c r="E824" s="9">
        <v>1040.9399999999996</v>
      </c>
      <c r="F824" s="12">
        <v>87573</v>
      </c>
    </row>
    <row r="825" spans="1:6" x14ac:dyDescent="0.2">
      <c r="A825" s="5">
        <v>16</v>
      </c>
      <c r="B825" s="5">
        <v>161461</v>
      </c>
      <c r="C825" s="24" t="s">
        <v>328</v>
      </c>
      <c r="D825" s="4" t="s">
        <v>1612</v>
      </c>
      <c r="E825" s="9">
        <v>558.97</v>
      </c>
      <c r="F825" s="12">
        <v>47025</v>
      </c>
    </row>
    <row r="826" spans="1:6" x14ac:dyDescent="0.2">
      <c r="A826" s="5">
        <v>16</v>
      </c>
      <c r="B826" s="5">
        <v>161521</v>
      </c>
      <c r="C826" s="24" t="s">
        <v>328</v>
      </c>
      <c r="D826" s="4" t="s">
        <v>1163</v>
      </c>
      <c r="E826" s="9">
        <v>971.13999999999987</v>
      </c>
      <c r="F826" s="12">
        <v>81700</v>
      </c>
    </row>
    <row r="827" spans="1:6" x14ac:dyDescent="0.2">
      <c r="A827" s="5">
        <v>16</v>
      </c>
      <c r="B827" s="5">
        <v>161531</v>
      </c>
      <c r="C827" s="24" t="s">
        <v>328</v>
      </c>
      <c r="D827" s="4" t="s">
        <v>344</v>
      </c>
      <c r="E827" s="9">
        <v>1214.9099999999999</v>
      </c>
      <c r="F827" s="12">
        <v>102208</v>
      </c>
    </row>
    <row r="828" spans="1:6" x14ac:dyDescent="0.2">
      <c r="A828" s="5">
        <v>16</v>
      </c>
      <c r="B828" s="5">
        <v>161542</v>
      </c>
      <c r="C828" s="24" t="s">
        <v>328</v>
      </c>
      <c r="D828" s="4" t="s">
        <v>1613</v>
      </c>
      <c r="E828" s="9">
        <v>574.39</v>
      </c>
      <c r="F828" s="12">
        <v>48322</v>
      </c>
    </row>
    <row r="829" spans="1:6" x14ac:dyDescent="0.2">
      <c r="A829" s="5">
        <v>16</v>
      </c>
      <c r="B829" s="5">
        <v>161601</v>
      </c>
      <c r="C829" s="24" t="s">
        <v>328</v>
      </c>
      <c r="D829" s="4" t="s">
        <v>888</v>
      </c>
      <c r="E829" s="9">
        <v>608.55000000000018</v>
      </c>
      <c r="F829" s="12">
        <v>51196</v>
      </c>
    </row>
    <row r="830" spans="1:6" x14ac:dyDescent="0.2">
      <c r="A830" s="5">
        <v>16</v>
      </c>
      <c r="B830" s="5">
        <v>161611</v>
      </c>
      <c r="C830" s="24" t="s">
        <v>328</v>
      </c>
      <c r="D830" s="4" t="s">
        <v>345</v>
      </c>
      <c r="E830" s="9">
        <v>1017.8500000000001</v>
      </c>
      <c r="F830" s="12">
        <v>85630</v>
      </c>
    </row>
    <row r="831" spans="1:6" x14ac:dyDescent="0.2">
      <c r="A831" s="5">
        <v>16</v>
      </c>
      <c r="B831" s="5">
        <v>161631</v>
      </c>
      <c r="C831" s="24" t="s">
        <v>328</v>
      </c>
      <c r="D831" s="4" t="s">
        <v>1614</v>
      </c>
      <c r="E831" s="9">
        <v>210.70999999999998</v>
      </c>
      <c r="F831" s="12">
        <v>17727</v>
      </c>
    </row>
    <row r="832" spans="1:6" x14ac:dyDescent="0.2">
      <c r="A832" s="5">
        <v>16</v>
      </c>
      <c r="B832" s="5">
        <v>161691</v>
      </c>
      <c r="C832" s="24" t="s">
        <v>328</v>
      </c>
      <c r="D832" s="4" t="s">
        <v>1164</v>
      </c>
      <c r="E832" s="9">
        <v>172.28000000000003</v>
      </c>
      <c r="F832" s="12">
        <v>14494</v>
      </c>
    </row>
    <row r="833" spans="1:6" x14ac:dyDescent="0.2">
      <c r="A833" s="5">
        <v>16</v>
      </c>
      <c r="B833" s="5">
        <v>161701</v>
      </c>
      <c r="C833" s="24" t="s">
        <v>328</v>
      </c>
      <c r="D833" s="4" t="s">
        <v>1615</v>
      </c>
      <c r="E833" s="9">
        <v>183.76</v>
      </c>
      <c r="F833" s="12">
        <v>15459</v>
      </c>
    </row>
    <row r="834" spans="1:6" x14ac:dyDescent="0.2">
      <c r="A834" s="5">
        <v>16</v>
      </c>
      <c r="B834" s="5">
        <v>162031</v>
      </c>
      <c r="C834" s="24" t="s">
        <v>328</v>
      </c>
      <c r="D834" s="4" t="s">
        <v>1616</v>
      </c>
      <c r="E834" s="9">
        <v>330.15999999999997</v>
      </c>
      <c r="F834" s="12">
        <v>27776</v>
      </c>
    </row>
    <row r="835" spans="1:6" x14ac:dyDescent="0.2">
      <c r="A835" s="5">
        <v>16</v>
      </c>
      <c r="B835" s="5">
        <v>162051</v>
      </c>
      <c r="C835" s="24" t="s">
        <v>328</v>
      </c>
      <c r="D835" s="4" t="s">
        <v>1617</v>
      </c>
      <c r="E835" s="9">
        <v>156.21000000000004</v>
      </c>
      <c r="F835" s="12">
        <v>13142</v>
      </c>
    </row>
    <row r="836" spans="1:6" x14ac:dyDescent="0.2">
      <c r="A836" s="5">
        <v>16</v>
      </c>
      <c r="B836" s="5">
        <v>162091</v>
      </c>
      <c r="C836" s="24" t="s">
        <v>328</v>
      </c>
      <c r="D836" s="4" t="s">
        <v>1618</v>
      </c>
      <c r="E836" s="9">
        <v>462.85999999999996</v>
      </c>
      <c r="F836" s="12">
        <v>38940</v>
      </c>
    </row>
    <row r="837" spans="1:6" x14ac:dyDescent="0.2">
      <c r="A837" s="5">
        <v>16</v>
      </c>
      <c r="B837" s="5">
        <v>162141</v>
      </c>
      <c r="C837" s="24" t="s">
        <v>328</v>
      </c>
      <c r="D837" s="4" t="s">
        <v>1619</v>
      </c>
      <c r="E837" s="9">
        <v>348.59000000000003</v>
      </c>
      <c r="F837" s="12">
        <v>29326</v>
      </c>
    </row>
    <row r="838" spans="1:6" x14ac:dyDescent="0.2">
      <c r="A838" s="5">
        <v>16</v>
      </c>
      <c r="B838" s="5">
        <v>162231</v>
      </c>
      <c r="C838" s="24" t="s">
        <v>328</v>
      </c>
      <c r="D838" s="4" t="s">
        <v>346</v>
      </c>
      <c r="E838" s="9">
        <v>2054.5</v>
      </c>
      <c r="F838" s="12">
        <v>172842</v>
      </c>
    </row>
    <row r="839" spans="1:6" x14ac:dyDescent="0.2">
      <c r="A839" s="5">
        <v>16</v>
      </c>
      <c r="B839" s="5">
        <v>162241</v>
      </c>
      <c r="C839" s="24" t="s">
        <v>328</v>
      </c>
      <c r="D839" s="4" t="s">
        <v>347</v>
      </c>
      <c r="E839" s="9">
        <v>972.81</v>
      </c>
      <c r="F839" s="12">
        <v>81841</v>
      </c>
    </row>
    <row r="840" spans="1:6" x14ac:dyDescent="0.2">
      <c r="A840" s="5">
        <v>16</v>
      </c>
      <c r="B840" s="5">
        <v>162311</v>
      </c>
      <c r="C840" s="24" t="s">
        <v>328</v>
      </c>
      <c r="D840" s="4" t="s">
        <v>889</v>
      </c>
      <c r="E840" s="9">
        <v>677.41000000000008</v>
      </c>
      <c r="F840" s="12">
        <v>56989</v>
      </c>
    </row>
    <row r="841" spans="1:6" x14ac:dyDescent="0.2">
      <c r="A841" s="5">
        <v>16</v>
      </c>
      <c r="B841" s="5">
        <v>162331</v>
      </c>
      <c r="C841" s="24" t="s">
        <v>328</v>
      </c>
      <c r="D841" s="4" t="s">
        <v>1620</v>
      </c>
      <c r="E841" s="9">
        <v>311.27</v>
      </c>
      <c r="F841" s="12">
        <v>26187</v>
      </c>
    </row>
    <row r="842" spans="1:6" x14ac:dyDescent="0.2">
      <c r="A842" s="5">
        <v>16</v>
      </c>
      <c r="B842" s="5">
        <v>162351</v>
      </c>
      <c r="C842" s="24" t="s">
        <v>328</v>
      </c>
      <c r="D842" s="4" t="s">
        <v>1621</v>
      </c>
      <c r="E842" s="9">
        <v>432.08</v>
      </c>
      <c r="F842" s="12">
        <v>36350</v>
      </c>
    </row>
    <row r="843" spans="1:6" x14ac:dyDescent="0.2">
      <c r="A843" s="5">
        <v>16</v>
      </c>
      <c r="B843" s="5">
        <v>162361</v>
      </c>
      <c r="C843" s="24" t="s">
        <v>328</v>
      </c>
      <c r="D843" s="4" t="s">
        <v>1622</v>
      </c>
      <c r="E843" s="9">
        <v>382.3</v>
      </c>
      <c r="F843" s="12">
        <v>32162</v>
      </c>
    </row>
    <row r="844" spans="1:6" x14ac:dyDescent="0.2">
      <c r="A844" s="5">
        <v>16</v>
      </c>
      <c r="B844" s="5">
        <v>162371</v>
      </c>
      <c r="C844" s="24" t="s">
        <v>328</v>
      </c>
      <c r="D844" s="4" t="s">
        <v>1623</v>
      </c>
      <c r="E844" s="9">
        <v>2350.7600000000002</v>
      </c>
      <c r="F844" s="12">
        <v>197766</v>
      </c>
    </row>
    <row r="845" spans="1:6" x14ac:dyDescent="0.2">
      <c r="A845" s="5">
        <v>16</v>
      </c>
      <c r="B845" s="5">
        <v>162451</v>
      </c>
      <c r="C845" s="24" t="s">
        <v>328</v>
      </c>
      <c r="D845" s="4" t="s">
        <v>1624</v>
      </c>
      <c r="E845" s="9">
        <v>784.11</v>
      </c>
      <c r="F845" s="12">
        <v>65966</v>
      </c>
    </row>
    <row r="846" spans="1:6" x14ac:dyDescent="0.2">
      <c r="A846" s="5">
        <v>16</v>
      </c>
      <c r="B846" s="5">
        <v>162461</v>
      </c>
      <c r="C846" s="24" t="s">
        <v>328</v>
      </c>
      <c r="D846" s="4" t="s">
        <v>1625</v>
      </c>
      <c r="E846" s="9">
        <v>797.37000000000012</v>
      </c>
      <c r="F846" s="12">
        <v>67081</v>
      </c>
    </row>
    <row r="847" spans="1:6" x14ac:dyDescent="0.2">
      <c r="A847" s="5">
        <v>16</v>
      </c>
      <c r="B847" s="5">
        <v>162481</v>
      </c>
      <c r="C847" s="24" t="s">
        <v>328</v>
      </c>
      <c r="D847" s="4" t="s">
        <v>1626</v>
      </c>
      <c r="E847" s="9">
        <v>1637.07</v>
      </c>
      <c r="F847" s="12">
        <v>137724</v>
      </c>
    </row>
    <row r="848" spans="1:6" x14ac:dyDescent="0.2">
      <c r="A848" s="5">
        <v>16</v>
      </c>
      <c r="B848" s="5">
        <v>162491</v>
      </c>
      <c r="C848" s="24" t="s">
        <v>328</v>
      </c>
      <c r="D848" s="4" t="s">
        <v>348</v>
      </c>
      <c r="E848" s="9">
        <v>687.55000000000007</v>
      </c>
      <c r="F848" s="12">
        <v>57842</v>
      </c>
    </row>
    <row r="849" spans="1:6" x14ac:dyDescent="0.2">
      <c r="A849" s="5">
        <v>16</v>
      </c>
      <c r="B849" s="5">
        <v>162511</v>
      </c>
      <c r="C849" s="24" t="s">
        <v>328</v>
      </c>
      <c r="D849" s="4" t="s">
        <v>1627</v>
      </c>
      <c r="E849" s="9">
        <v>766.17000000000007</v>
      </c>
      <c r="F849" s="12">
        <v>64457</v>
      </c>
    </row>
    <row r="850" spans="1:6" x14ac:dyDescent="0.2">
      <c r="A850" s="5">
        <v>16</v>
      </c>
      <c r="B850" s="5">
        <v>162541</v>
      </c>
      <c r="C850" s="24" t="s">
        <v>328</v>
      </c>
      <c r="D850" s="4" t="s">
        <v>1628</v>
      </c>
      <c r="E850" s="9">
        <v>814.33999999999992</v>
      </c>
      <c r="F850" s="12">
        <v>68509</v>
      </c>
    </row>
    <row r="851" spans="1:6" x14ac:dyDescent="0.2">
      <c r="A851" s="5">
        <v>16</v>
      </c>
      <c r="B851" s="5">
        <v>162561</v>
      </c>
      <c r="C851" s="24" t="s">
        <v>328</v>
      </c>
      <c r="D851" s="4" t="s">
        <v>1629</v>
      </c>
      <c r="E851" s="9">
        <v>877.33</v>
      </c>
      <c r="F851" s="12">
        <v>73808</v>
      </c>
    </row>
    <row r="852" spans="1:6" x14ac:dyDescent="0.2">
      <c r="A852" s="5">
        <v>16</v>
      </c>
      <c r="B852" s="5">
        <v>162571</v>
      </c>
      <c r="C852" s="24" t="s">
        <v>328</v>
      </c>
      <c r="D852" s="4" t="s">
        <v>349</v>
      </c>
      <c r="E852" s="9">
        <v>787.79</v>
      </c>
      <c r="F852" s="12">
        <v>66275</v>
      </c>
    </row>
    <row r="853" spans="1:6" x14ac:dyDescent="0.2">
      <c r="A853" s="5">
        <v>16</v>
      </c>
      <c r="B853" s="5">
        <v>162591</v>
      </c>
      <c r="C853" s="24" t="s">
        <v>328</v>
      </c>
      <c r="D853" s="4" t="s">
        <v>1630</v>
      </c>
      <c r="E853" s="9">
        <v>1105.1999999999998</v>
      </c>
      <c r="F853" s="12">
        <v>92979</v>
      </c>
    </row>
    <row r="854" spans="1:6" x14ac:dyDescent="0.2">
      <c r="A854" s="5">
        <v>16</v>
      </c>
      <c r="B854" s="5">
        <v>162601</v>
      </c>
      <c r="C854" s="24" t="s">
        <v>328</v>
      </c>
      <c r="D854" s="4" t="s">
        <v>890</v>
      </c>
      <c r="E854" s="9">
        <v>2208.1000000000004</v>
      </c>
      <c r="F854" s="12">
        <v>185764</v>
      </c>
    </row>
    <row r="855" spans="1:6" x14ac:dyDescent="0.2">
      <c r="A855" s="5">
        <v>16</v>
      </c>
      <c r="B855" s="5">
        <v>162621</v>
      </c>
      <c r="C855" s="24" t="s">
        <v>328</v>
      </c>
      <c r="D855" s="4" t="s">
        <v>1631</v>
      </c>
      <c r="E855" s="9">
        <v>460.9</v>
      </c>
      <c r="F855" s="12">
        <v>38775</v>
      </c>
    </row>
    <row r="856" spans="1:6" x14ac:dyDescent="0.2">
      <c r="A856" s="5">
        <v>16</v>
      </c>
      <c r="B856" s="5">
        <v>162631</v>
      </c>
      <c r="C856" s="24" t="s">
        <v>328</v>
      </c>
      <c r="D856" s="4" t="s">
        <v>1632</v>
      </c>
      <c r="E856" s="9">
        <v>493.69999999999993</v>
      </c>
      <c r="F856" s="12">
        <v>41534</v>
      </c>
    </row>
    <row r="857" spans="1:6" x14ac:dyDescent="0.2">
      <c r="A857" s="5">
        <v>16</v>
      </c>
      <c r="B857" s="5">
        <v>162641</v>
      </c>
      <c r="C857" s="24" t="s">
        <v>328</v>
      </c>
      <c r="D857" s="4" t="s">
        <v>350</v>
      </c>
      <c r="E857" s="9">
        <v>1067.02</v>
      </c>
      <c r="F857" s="12">
        <v>89767</v>
      </c>
    </row>
    <row r="858" spans="1:6" x14ac:dyDescent="0.2">
      <c r="A858" s="5">
        <v>16</v>
      </c>
      <c r="B858" s="5">
        <v>162671</v>
      </c>
      <c r="C858" s="24" t="s">
        <v>328</v>
      </c>
      <c r="D858" s="4" t="s">
        <v>351</v>
      </c>
      <c r="E858" s="9">
        <v>963.01</v>
      </c>
      <c r="F858" s="12">
        <v>81016</v>
      </c>
    </row>
    <row r="859" spans="1:6" x14ac:dyDescent="0.2">
      <c r="A859" s="5">
        <v>16</v>
      </c>
      <c r="B859" s="5">
        <v>162681</v>
      </c>
      <c r="C859" s="24" t="s">
        <v>328</v>
      </c>
      <c r="D859" s="4" t="s">
        <v>352</v>
      </c>
      <c r="E859" s="9">
        <v>2723.44</v>
      </c>
      <c r="F859" s="12">
        <v>229119</v>
      </c>
    </row>
    <row r="860" spans="1:6" x14ac:dyDescent="0.2">
      <c r="A860" s="5">
        <v>16</v>
      </c>
      <c r="B860" s="5">
        <v>162701</v>
      </c>
      <c r="C860" s="24" t="s">
        <v>328</v>
      </c>
      <c r="D860" s="4" t="s">
        <v>1633</v>
      </c>
      <c r="E860" s="9">
        <v>710.74</v>
      </c>
      <c r="F860" s="12">
        <v>59793</v>
      </c>
    </row>
    <row r="861" spans="1:6" x14ac:dyDescent="0.2">
      <c r="A861" s="5">
        <v>16</v>
      </c>
      <c r="B861" s="5">
        <v>162801</v>
      </c>
      <c r="C861" s="24" t="s">
        <v>328</v>
      </c>
      <c r="D861" s="4" t="s">
        <v>1634</v>
      </c>
      <c r="E861" s="9">
        <v>1119.69</v>
      </c>
      <c r="F861" s="12">
        <v>94198</v>
      </c>
    </row>
    <row r="862" spans="1:6" x14ac:dyDescent="0.2">
      <c r="A862" s="5">
        <v>16</v>
      </c>
      <c r="B862" s="5">
        <v>162851</v>
      </c>
      <c r="C862" s="24" t="s">
        <v>328</v>
      </c>
      <c r="D862" s="4" t="s">
        <v>1635</v>
      </c>
      <c r="E862" s="9">
        <v>302.01</v>
      </c>
      <c r="F862" s="12">
        <v>25408</v>
      </c>
    </row>
    <row r="863" spans="1:6" x14ac:dyDescent="0.2">
      <c r="A863" s="5">
        <v>16</v>
      </c>
      <c r="B863" s="5">
        <v>165401</v>
      </c>
      <c r="C863" s="24" t="s">
        <v>328</v>
      </c>
      <c r="D863" s="4" t="s">
        <v>1636</v>
      </c>
      <c r="E863" s="9">
        <v>500.84</v>
      </c>
      <c r="F863" s="12">
        <v>42135</v>
      </c>
    </row>
    <row r="864" spans="1:6" x14ac:dyDescent="0.2">
      <c r="A864" s="5">
        <v>16</v>
      </c>
      <c r="B864" s="5">
        <v>165441</v>
      </c>
      <c r="C864" s="24" t="s">
        <v>328</v>
      </c>
      <c r="D864" s="4" t="s">
        <v>891</v>
      </c>
      <c r="E864" s="9">
        <v>805.75</v>
      </c>
      <c r="F864" s="12">
        <v>67786</v>
      </c>
    </row>
    <row r="865" spans="1:6" x14ac:dyDescent="0.2">
      <c r="A865" s="5">
        <v>16</v>
      </c>
      <c r="B865" s="5">
        <v>165551</v>
      </c>
      <c r="C865" s="24" t="s">
        <v>328</v>
      </c>
      <c r="D865" s="4" t="s">
        <v>1637</v>
      </c>
      <c r="E865" s="9">
        <v>1020.69</v>
      </c>
      <c r="F865" s="12">
        <v>85869</v>
      </c>
    </row>
    <row r="866" spans="1:6" x14ac:dyDescent="0.2">
      <c r="A866" s="5">
        <v>16</v>
      </c>
      <c r="B866" s="5">
        <v>165591</v>
      </c>
      <c r="C866" s="24" t="s">
        <v>328</v>
      </c>
      <c r="D866" s="4" t="s">
        <v>892</v>
      </c>
      <c r="E866" s="9">
        <v>873.31999999999994</v>
      </c>
      <c r="F866" s="12">
        <v>73471</v>
      </c>
    </row>
    <row r="867" spans="1:6" x14ac:dyDescent="0.2">
      <c r="A867" s="5">
        <v>16</v>
      </c>
      <c r="B867" s="5">
        <v>165601</v>
      </c>
      <c r="C867" s="24" t="s">
        <v>328</v>
      </c>
      <c r="D867" s="4" t="s">
        <v>353</v>
      </c>
      <c r="E867" s="9">
        <v>862.59999999999991</v>
      </c>
      <c r="F867" s="12">
        <v>72569</v>
      </c>
    </row>
    <row r="868" spans="1:6" x14ac:dyDescent="0.2">
      <c r="A868" s="5">
        <v>16</v>
      </c>
      <c r="B868" s="5">
        <v>165631</v>
      </c>
      <c r="C868" s="24" t="s">
        <v>328</v>
      </c>
      <c r="D868" s="4" t="s">
        <v>1638</v>
      </c>
      <c r="E868" s="9">
        <v>479.9500000000001</v>
      </c>
      <c r="F868" s="12">
        <v>40377</v>
      </c>
    </row>
    <row r="869" spans="1:6" x14ac:dyDescent="0.2">
      <c r="A869" s="5">
        <v>16</v>
      </c>
      <c r="B869" s="5">
        <v>165641</v>
      </c>
      <c r="C869" s="24" t="s">
        <v>328</v>
      </c>
      <c r="D869" s="4" t="s">
        <v>1165</v>
      </c>
      <c r="E869" s="9">
        <v>717.78000000000009</v>
      </c>
      <c r="F869" s="12">
        <v>60386</v>
      </c>
    </row>
    <row r="870" spans="1:6" x14ac:dyDescent="0.2">
      <c r="A870" s="5">
        <v>16</v>
      </c>
      <c r="B870" s="5">
        <v>165731</v>
      </c>
      <c r="C870" s="24" t="s">
        <v>328</v>
      </c>
      <c r="D870" s="4" t="s">
        <v>1639</v>
      </c>
      <c r="E870" s="9">
        <v>606.30000000000007</v>
      </c>
      <c r="F870" s="12">
        <v>51007</v>
      </c>
    </row>
    <row r="871" spans="1:6" x14ac:dyDescent="0.2">
      <c r="A871" s="5">
        <v>16</v>
      </c>
      <c r="B871" s="5">
        <v>165801</v>
      </c>
      <c r="C871" s="24" t="s">
        <v>328</v>
      </c>
      <c r="D871" s="4" t="s">
        <v>893</v>
      </c>
      <c r="E871" s="9">
        <v>946.56999999999994</v>
      </c>
      <c r="F871" s="12">
        <v>79633</v>
      </c>
    </row>
    <row r="872" spans="1:6" x14ac:dyDescent="0.2">
      <c r="A872" s="5">
        <v>16</v>
      </c>
      <c r="B872" s="5">
        <v>165831</v>
      </c>
      <c r="C872" s="24" t="s">
        <v>328</v>
      </c>
      <c r="D872" s="4" t="s">
        <v>1640</v>
      </c>
      <c r="E872" s="9">
        <v>718.51999999999975</v>
      </c>
      <c r="F872" s="12">
        <v>60448</v>
      </c>
    </row>
    <row r="873" spans="1:6" x14ac:dyDescent="0.2">
      <c r="A873" s="5">
        <v>16</v>
      </c>
      <c r="B873" s="5">
        <v>165841</v>
      </c>
      <c r="C873" s="24" t="s">
        <v>328</v>
      </c>
      <c r="D873" s="4" t="s">
        <v>354</v>
      </c>
      <c r="E873" s="9">
        <v>807.50999999999976</v>
      </c>
      <c r="F873" s="12">
        <v>67934</v>
      </c>
    </row>
    <row r="874" spans="1:6" x14ac:dyDescent="0.2">
      <c r="A874" s="5">
        <v>16</v>
      </c>
      <c r="B874" s="5">
        <v>165861</v>
      </c>
      <c r="C874" s="24" t="s">
        <v>328</v>
      </c>
      <c r="D874" s="4" t="s">
        <v>1641</v>
      </c>
      <c r="E874" s="9">
        <v>198.82</v>
      </c>
      <c r="F874" s="12">
        <v>16726</v>
      </c>
    </row>
    <row r="875" spans="1:6" x14ac:dyDescent="0.2">
      <c r="A875" s="5">
        <v>16</v>
      </c>
      <c r="B875" s="5">
        <v>165901</v>
      </c>
      <c r="C875" s="24" t="s">
        <v>328</v>
      </c>
      <c r="D875" s="4" t="s">
        <v>1642</v>
      </c>
      <c r="E875" s="9">
        <v>1394.4700000000003</v>
      </c>
      <c r="F875" s="12">
        <v>117314</v>
      </c>
    </row>
    <row r="876" spans="1:6" x14ac:dyDescent="0.2">
      <c r="A876" s="5">
        <v>16</v>
      </c>
      <c r="B876" s="5">
        <v>165961</v>
      </c>
      <c r="C876" s="24" t="s">
        <v>328</v>
      </c>
      <c r="D876" s="4" t="s">
        <v>1166</v>
      </c>
      <c r="E876" s="9">
        <v>207.40000000000003</v>
      </c>
      <c r="F876" s="12">
        <v>17448</v>
      </c>
    </row>
    <row r="877" spans="1:6" x14ac:dyDescent="0.2">
      <c r="A877" s="5">
        <v>16</v>
      </c>
      <c r="B877" s="5">
        <v>165991</v>
      </c>
      <c r="C877" s="24" t="s">
        <v>328</v>
      </c>
      <c r="D877" s="4" t="s">
        <v>1643</v>
      </c>
      <c r="E877" s="9">
        <v>405.12000000000006</v>
      </c>
      <c r="F877" s="12">
        <v>34082</v>
      </c>
    </row>
    <row r="878" spans="1:6" x14ac:dyDescent="0.2">
      <c r="A878" s="25">
        <f>A877</f>
        <v>16</v>
      </c>
      <c r="B878" s="11" t="s">
        <v>848</v>
      </c>
      <c r="C878" s="11"/>
      <c r="D878" s="10" t="str">
        <f>C877</f>
        <v>DUVAL</v>
      </c>
      <c r="E878" s="18">
        <f>SUM(E779:E877)</f>
        <v>72662.400000000009</v>
      </c>
      <c r="F878" s="13">
        <f>SUM(F779:F877)</f>
        <v>6112967</v>
      </c>
    </row>
    <row r="879" spans="1:6" x14ac:dyDescent="0.2">
      <c r="A879" s="5">
        <v>17</v>
      </c>
      <c r="B879" s="5">
        <v>170021</v>
      </c>
      <c r="C879" s="24" t="s">
        <v>355</v>
      </c>
      <c r="D879" s="4" t="s">
        <v>356</v>
      </c>
      <c r="E879" s="9">
        <v>514.99999999999989</v>
      </c>
      <c r="F879" s="12">
        <v>43326</v>
      </c>
    </row>
    <row r="880" spans="1:6" x14ac:dyDescent="0.2">
      <c r="A880" s="5">
        <v>17</v>
      </c>
      <c r="B880" s="5">
        <v>170051</v>
      </c>
      <c r="C880" s="24" t="s">
        <v>355</v>
      </c>
      <c r="D880" s="4" t="s">
        <v>894</v>
      </c>
      <c r="E880" s="9">
        <v>465.99</v>
      </c>
      <c r="F880" s="12">
        <v>39203</v>
      </c>
    </row>
    <row r="881" spans="1:6" x14ac:dyDescent="0.2">
      <c r="A881" s="5">
        <v>17</v>
      </c>
      <c r="B881" s="5">
        <v>170191</v>
      </c>
      <c r="C881" s="24" t="s">
        <v>355</v>
      </c>
      <c r="D881" s="4" t="s">
        <v>357</v>
      </c>
      <c r="E881" s="9">
        <v>526.79</v>
      </c>
      <c r="F881" s="12">
        <v>44318</v>
      </c>
    </row>
    <row r="882" spans="1:6" x14ac:dyDescent="0.2">
      <c r="A882" s="5">
        <v>17</v>
      </c>
      <c r="B882" s="5">
        <v>170221</v>
      </c>
      <c r="C882" s="24" t="s">
        <v>355</v>
      </c>
      <c r="D882" s="4" t="s">
        <v>1644</v>
      </c>
      <c r="E882" s="9">
        <v>1166.05</v>
      </c>
      <c r="F882" s="12">
        <v>98098</v>
      </c>
    </row>
    <row r="883" spans="1:6" x14ac:dyDescent="0.2">
      <c r="A883" s="5">
        <v>17</v>
      </c>
      <c r="B883" s="5">
        <v>170231</v>
      </c>
      <c r="C883" s="24" t="s">
        <v>355</v>
      </c>
      <c r="D883" s="4" t="s">
        <v>358</v>
      </c>
      <c r="E883" s="9">
        <v>597.08000000000004</v>
      </c>
      <c r="F883" s="12">
        <v>50231</v>
      </c>
    </row>
    <row r="884" spans="1:6" x14ac:dyDescent="0.2">
      <c r="A884" s="5">
        <v>17</v>
      </c>
      <c r="B884" s="5">
        <v>170291</v>
      </c>
      <c r="C884" s="24" t="s">
        <v>355</v>
      </c>
      <c r="D884" s="4" t="s">
        <v>1167</v>
      </c>
      <c r="E884" s="9">
        <v>539.4799999999999</v>
      </c>
      <c r="F884" s="12">
        <v>45386</v>
      </c>
    </row>
    <row r="885" spans="1:6" x14ac:dyDescent="0.2">
      <c r="A885" s="5">
        <v>17</v>
      </c>
      <c r="B885" s="5">
        <v>170361</v>
      </c>
      <c r="C885" s="24" t="s">
        <v>355</v>
      </c>
      <c r="D885" s="4" t="s">
        <v>1168</v>
      </c>
      <c r="E885" s="9">
        <v>326.87</v>
      </c>
      <c r="F885" s="12">
        <v>27499</v>
      </c>
    </row>
    <row r="886" spans="1:6" x14ac:dyDescent="0.2">
      <c r="A886" s="5">
        <v>17</v>
      </c>
      <c r="B886" s="5">
        <v>170401</v>
      </c>
      <c r="C886" s="24" t="s">
        <v>355</v>
      </c>
      <c r="D886" s="4" t="s">
        <v>1169</v>
      </c>
      <c r="E886" s="9">
        <v>204.02999999999997</v>
      </c>
      <c r="F886" s="12">
        <v>17165</v>
      </c>
    </row>
    <row r="887" spans="1:6" x14ac:dyDescent="0.2">
      <c r="A887" s="5">
        <v>17</v>
      </c>
      <c r="B887" s="5">
        <v>170411</v>
      </c>
      <c r="C887" s="24" t="s">
        <v>355</v>
      </c>
      <c r="D887" s="4" t="s">
        <v>1645</v>
      </c>
      <c r="E887" s="9">
        <v>1172.1599999999999</v>
      </c>
      <c r="F887" s="12">
        <v>98612</v>
      </c>
    </row>
    <row r="888" spans="1:6" x14ac:dyDescent="0.2">
      <c r="A888" s="5">
        <v>17</v>
      </c>
      <c r="B888" s="5">
        <v>170441</v>
      </c>
      <c r="C888" s="24" t="s">
        <v>355</v>
      </c>
      <c r="D888" s="4" t="s">
        <v>895</v>
      </c>
      <c r="E888" s="9">
        <v>742.76999999999987</v>
      </c>
      <c r="F888" s="12">
        <v>62488</v>
      </c>
    </row>
    <row r="889" spans="1:6" x14ac:dyDescent="0.2">
      <c r="A889" s="5">
        <v>17</v>
      </c>
      <c r="B889" s="5">
        <v>170451</v>
      </c>
      <c r="C889" s="24" t="s">
        <v>355</v>
      </c>
      <c r="D889" s="4" t="s">
        <v>1646</v>
      </c>
      <c r="E889" s="9">
        <v>676.36000000000013</v>
      </c>
      <c r="F889" s="12">
        <v>56901</v>
      </c>
    </row>
    <row r="890" spans="1:6" x14ac:dyDescent="0.2">
      <c r="A890" s="5">
        <v>17</v>
      </c>
      <c r="B890" s="5">
        <v>170501</v>
      </c>
      <c r="C890" s="24" t="s">
        <v>355</v>
      </c>
      <c r="D890" s="4" t="s">
        <v>1647</v>
      </c>
      <c r="E890" s="9">
        <v>492.53999999999996</v>
      </c>
      <c r="F890" s="12">
        <v>41437</v>
      </c>
    </row>
    <row r="891" spans="1:6" x14ac:dyDescent="0.2">
      <c r="A891" s="5">
        <v>17</v>
      </c>
      <c r="B891" s="5">
        <v>170541</v>
      </c>
      <c r="C891" s="24" t="s">
        <v>355</v>
      </c>
      <c r="D891" s="4" t="s">
        <v>1648</v>
      </c>
      <c r="E891" s="9">
        <v>424.14</v>
      </c>
      <c r="F891" s="12">
        <v>35682</v>
      </c>
    </row>
    <row r="892" spans="1:6" x14ac:dyDescent="0.2">
      <c r="A892" s="5">
        <v>17</v>
      </c>
      <c r="B892" s="5">
        <v>170551</v>
      </c>
      <c r="C892" s="24" t="s">
        <v>355</v>
      </c>
      <c r="D892" s="4" t="s">
        <v>1170</v>
      </c>
      <c r="E892" s="9">
        <v>248.42000000000002</v>
      </c>
      <c r="F892" s="12">
        <v>20899</v>
      </c>
    </row>
    <row r="893" spans="1:6" x14ac:dyDescent="0.2">
      <c r="A893" s="5">
        <v>17</v>
      </c>
      <c r="B893" s="5">
        <v>170561</v>
      </c>
      <c r="C893" s="24" t="s">
        <v>355</v>
      </c>
      <c r="D893" s="4" t="s">
        <v>1649</v>
      </c>
      <c r="E893" s="9">
        <v>564.04</v>
      </c>
      <c r="F893" s="12">
        <v>47452</v>
      </c>
    </row>
    <row r="894" spans="1:6" x14ac:dyDescent="0.2">
      <c r="A894" s="5">
        <v>17</v>
      </c>
      <c r="B894" s="5">
        <v>170581</v>
      </c>
      <c r="C894" s="24" t="s">
        <v>355</v>
      </c>
      <c r="D894" s="4" t="s">
        <v>1650</v>
      </c>
      <c r="E894" s="9">
        <v>440.12</v>
      </c>
      <c r="F894" s="12">
        <v>37027</v>
      </c>
    </row>
    <row r="895" spans="1:6" x14ac:dyDescent="0.2">
      <c r="A895" s="5">
        <v>17</v>
      </c>
      <c r="B895" s="5">
        <v>170671</v>
      </c>
      <c r="C895" s="24" t="s">
        <v>355</v>
      </c>
      <c r="D895" s="4" t="s">
        <v>359</v>
      </c>
      <c r="E895" s="9">
        <v>539.23</v>
      </c>
      <c r="F895" s="12">
        <v>45365</v>
      </c>
    </row>
    <row r="896" spans="1:6" x14ac:dyDescent="0.2">
      <c r="A896" s="5">
        <v>17</v>
      </c>
      <c r="B896" s="5">
        <v>170771</v>
      </c>
      <c r="C896" s="24" t="s">
        <v>355</v>
      </c>
      <c r="D896" s="4" t="s">
        <v>1171</v>
      </c>
      <c r="E896" s="9">
        <v>210.36999999999995</v>
      </c>
      <c r="F896" s="12">
        <v>17698</v>
      </c>
    </row>
    <row r="897" spans="1:6" x14ac:dyDescent="0.2">
      <c r="A897" s="5">
        <v>17</v>
      </c>
      <c r="B897" s="5">
        <v>170924</v>
      </c>
      <c r="C897" s="24" t="s">
        <v>355</v>
      </c>
      <c r="D897" s="4" t="s">
        <v>1172</v>
      </c>
      <c r="E897" s="9">
        <v>31.400000000000002</v>
      </c>
      <c r="F897" s="12">
        <v>2642</v>
      </c>
    </row>
    <row r="898" spans="1:6" x14ac:dyDescent="0.2">
      <c r="A898" s="5">
        <v>17</v>
      </c>
      <c r="B898" s="5">
        <v>170951</v>
      </c>
      <c r="C898" s="24" t="s">
        <v>355</v>
      </c>
      <c r="D898" s="4" t="s">
        <v>1651</v>
      </c>
      <c r="E898" s="9">
        <v>1625.26</v>
      </c>
      <c r="F898" s="12">
        <v>136730</v>
      </c>
    </row>
    <row r="899" spans="1:6" x14ac:dyDescent="0.2">
      <c r="A899" s="5">
        <v>17</v>
      </c>
      <c r="B899" s="5">
        <v>171221</v>
      </c>
      <c r="C899" s="24" t="s">
        <v>355</v>
      </c>
      <c r="D899" s="4" t="s">
        <v>1652</v>
      </c>
      <c r="E899" s="9">
        <v>930.17000000000007</v>
      </c>
      <c r="F899" s="12">
        <v>78254</v>
      </c>
    </row>
    <row r="900" spans="1:6" x14ac:dyDescent="0.2">
      <c r="A900" s="5">
        <v>17</v>
      </c>
      <c r="B900" s="5">
        <v>171231</v>
      </c>
      <c r="C900" s="24" t="s">
        <v>355</v>
      </c>
      <c r="D900" s="4" t="s">
        <v>1653</v>
      </c>
      <c r="E900" s="9">
        <v>505.11</v>
      </c>
      <c r="F900" s="12">
        <v>42494</v>
      </c>
    </row>
    <row r="901" spans="1:6" x14ac:dyDescent="0.2">
      <c r="A901" s="5">
        <v>17</v>
      </c>
      <c r="B901" s="5">
        <v>171251</v>
      </c>
      <c r="C901" s="24" t="s">
        <v>355</v>
      </c>
      <c r="D901" s="4" t="s">
        <v>360</v>
      </c>
      <c r="E901" s="9">
        <v>1278.0000000000002</v>
      </c>
      <c r="F901" s="12">
        <v>107516</v>
      </c>
    </row>
    <row r="902" spans="1:6" x14ac:dyDescent="0.2">
      <c r="A902" s="5">
        <v>17</v>
      </c>
      <c r="B902" s="5">
        <v>171261</v>
      </c>
      <c r="C902" s="24" t="s">
        <v>355</v>
      </c>
      <c r="D902" s="4" t="s">
        <v>361</v>
      </c>
      <c r="E902" s="9">
        <v>514.19000000000005</v>
      </c>
      <c r="F902" s="12">
        <v>43258</v>
      </c>
    </row>
    <row r="903" spans="1:6" x14ac:dyDescent="0.2">
      <c r="A903" s="5">
        <v>17</v>
      </c>
      <c r="B903" s="5">
        <v>171291</v>
      </c>
      <c r="C903" s="24" t="s">
        <v>355</v>
      </c>
      <c r="D903" s="4" t="s">
        <v>1654</v>
      </c>
      <c r="E903" s="9">
        <v>1060.5500000000002</v>
      </c>
      <c r="F903" s="12">
        <v>89222</v>
      </c>
    </row>
    <row r="904" spans="1:6" x14ac:dyDescent="0.2">
      <c r="A904" s="5">
        <v>17</v>
      </c>
      <c r="B904" s="5">
        <v>171311</v>
      </c>
      <c r="C904" s="24" t="s">
        <v>355</v>
      </c>
      <c r="D904" s="4" t="s">
        <v>897</v>
      </c>
      <c r="E904" s="9">
        <v>973.55</v>
      </c>
      <c r="F904" s="12">
        <v>81903</v>
      </c>
    </row>
    <row r="905" spans="1:6" x14ac:dyDescent="0.2">
      <c r="A905" s="5">
        <v>17</v>
      </c>
      <c r="B905" s="5">
        <v>172034</v>
      </c>
      <c r="C905" s="24" t="s">
        <v>355</v>
      </c>
      <c r="D905" s="4" t="s">
        <v>1655</v>
      </c>
      <c r="E905" s="9">
        <v>61.33</v>
      </c>
      <c r="F905" s="12">
        <v>5160</v>
      </c>
    </row>
    <row r="906" spans="1:6" x14ac:dyDescent="0.2">
      <c r="A906" s="5">
        <v>17</v>
      </c>
      <c r="B906" s="5">
        <v>172093</v>
      </c>
      <c r="C906" s="24" t="s">
        <v>355</v>
      </c>
      <c r="D906" s="4" t="s">
        <v>1173</v>
      </c>
      <c r="E906" s="9">
        <v>316.99</v>
      </c>
      <c r="F906" s="12">
        <v>26668</v>
      </c>
    </row>
    <row r="907" spans="1:6" x14ac:dyDescent="0.2">
      <c r="A907" s="5">
        <v>17</v>
      </c>
      <c r="B907" s="5">
        <v>172102</v>
      </c>
      <c r="C907" s="24" t="s">
        <v>355</v>
      </c>
      <c r="D907" s="4" t="s">
        <v>1174</v>
      </c>
      <c r="E907" s="9">
        <v>106.5</v>
      </c>
      <c r="F907" s="12">
        <v>8960</v>
      </c>
    </row>
    <row r="908" spans="1:6" x14ac:dyDescent="0.2">
      <c r="A908" s="5">
        <v>17</v>
      </c>
      <c r="B908" s="5">
        <v>172106</v>
      </c>
      <c r="C908" s="24" t="s">
        <v>355</v>
      </c>
      <c r="D908" s="4" t="s">
        <v>1656</v>
      </c>
      <c r="E908" s="9">
        <v>191</v>
      </c>
      <c r="F908" s="12">
        <v>16069</v>
      </c>
    </row>
    <row r="909" spans="1:6" x14ac:dyDescent="0.2">
      <c r="A909" s="5">
        <v>17</v>
      </c>
      <c r="B909" s="5">
        <v>172108</v>
      </c>
      <c r="C909" s="24" t="s">
        <v>355</v>
      </c>
      <c r="D909" s="4" t="s">
        <v>362</v>
      </c>
      <c r="E909" s="9">
        <v>115.89999999999999</v>
      </c>
      <c r="F909" s="12">
        <v>9750</v>
      </c>
    </row>
    <row r="910" spans="1:6" x14ac:dyDescent="0.2">
      <c r="A910" s="25">
        <f>A909</f>
        <v>17</v>
      </c>
      <c r="B910" s="11" t="s">
        <v>848</v>
      </c>
      <c r="C910" s="11"/>
      <c r="D910" s="10" t="str">
        <f>C909</f>
        <v>ESCAMBIA</v>
      </c>
      <c r="E910" s="18">
        <f>SUM(E879:E909)</f>
        <v>17561.390000000007</v>
      </c>
      <c r="F910" s="13">
        <f>SUM(F879:F909)</f>
        <v>1477413</v>
      </c>
    </row>
    <row r="911" spans="1:6" x14ac:dyDescent="0.2">
      <c r="A911" s="5">
        <v>18</v>
      </c>
      <c r="B911" s="5">
        <v>180090</v>
      </c>
      <c r="C911" s="24" t="s">
        <v>363</v>
      </c>
      <c r="D911" s="4" t="s">
        <v>1175</v>
      </c>
      <c r="E911" s="9">
        <v>1965.0899999999997</v>
      </c>
      <c r="F911" s="12">
        <v>165320</v>
      </c>
    </row>
    <row r="912" spans="1:6" x14ac:dyDescent="0.2">
      <c r="A912" s="5">
        <v>18</v>
      </c>
      <c r="B912" s="5">
        <v>180201</v>
      </c>
      <c r="C912" s="24" t="s">
        <v>363</v>
      </c>
      <c r="D912" s="4" t="s">
        <v>364</v>
      </c>
      <c r="E912" s="9">
        <v>1013.9599999999999</v>
      </c>
      <c r="F912" s="12">
        <v>85303</v>
      </c>
    </row>
    <row r="913" spans="1:6" x14ac:dyDescent="0.2">
      <c r="A913" s="5">
        <v>18</v>
      </c>
      <c r="B913" s="5">
        <v>180401</v>
      </c>
      <c r="C913" s="24" t="s">
        <v>363</v>
      </c>
      <c r="D913" s="4" t="s">
        <v>365</v>
      </c>
      <c r="E913" s="9">
        <v>1440.51</v>
      </c>
      <c r="F913" s="12">
        <v>121188</v>
      </c>
    </row>
    <row r="914" spans="1:6" x14ac:dyDescent="0.2">
      <c r="A914" s="25">
        <f>A913</f>
        <v>18</v>
      </c>
      <c r="B914" s="11" t="s">
        <v>848</v>
      </c>
      <c r="C914" s="11"/>
      <c r="D914" s="10" t="str">
        <f>C913</f>
        <v>FLAGLER</v>
      </c>
      <c r="E914" s="18">
        <f>SUM(E911:E913)</f>
        <v>4419.5599999999995</v>
      </c>
      <c r="F914" s="13">
        <f>SUM(F911:F913)</f>
        <v>371811</v>
      </c>
    </row>
    <row r="915" spans="1:6" x14ac:dyDescent="0.2">
      <c r="A915" s="5">
        <v>19</v>
      </c>
      <c r="B915" s="5">
        <v>199009</v>
      </c>
      <c r="C915" s="24" t="s">
        <v>1657</v>
      </c>
      <c r="D915" s="4" t="s">
        <v>1658</v>
      </c>
      <c r="E915" s="9">
        <v>318.23</v>
      </c>
      <c r="F915" s="12">
        <v>26772</v>
      </c>
    </row>
    <row r="916" spans="1:6" x14ac:dyDescent="0.2">
      <c r="A916" s="25">
        <f>A915</f>
        <v>19</v>
      </c>
      <c r="B916" s="11" t="s">
        <v>848</v>
      </c>
      <c r="C916" s="11"/>
      <c r="D916" s="10" t="str">
        <f>C915</f>
        <v>FRANKLIN</v>
      </c>
      <c r="E916" s="18">
        <f>SUM(E915)</f>
        <v>318.23</v>
      </c>
      <c r="F916" s="13">
        <f>SUM(F915)</f>
        <v>26772</v>
      </c>
    </row>
    <row r="917" spans="1:6" x14ac:dyDescent="0.2">
      <c r="A917" s="5">
        <v>20</v>
      </c>
      <c r="B917" s="5">
        <v>200101</v>
      </c>
      <c r="C917" s="24" t="s">
        <v>366</v>
      </c>
      <c r="D917" s="4" t="s">
        <v>1176</v>
      </c>
      <c r="E917" s="9">
        <v>106.77000000000001</v>
      </c>
      <c r="F917" s="12">
        <v>8982</v>
      </c>
    </row>
    <row r="918" spans="1:6" x14ac:dyDescent="0.2">
      <c r="A918" s="5">
        <v>20</v>
      </c>
      <c r="B918" s="5">
        <v>200201</v>
      </c>
      <c r="C918" s="24" t="s">
        <v>366</v>
      </c>
      <c r="D918" s="4" t="s">
        <v>1177</v>
      </c>
      <c r="E918" s="9">
        <v>404.07999999999993</v>
      </c>
      <c r="F918" s="12">
        <v>33995</v>
      </c>
    </row>
    <row r="919" spans="1:6" x14ac:dyDescent="0.2">
      <c r="A919" s="5">
        <v>20</v>
      </c>
      <c r="B919" s="5">
        <v>200211</v>
      </c>
      <c r="C919" s="24" t="s">
        <v>366</v>
      </c>
      <c r="D919" s="4" t="s">
        <v>1659</v>
      </c>
      <c r="E919" s="9">
        <v>435.55999999999995</v>
      </c>
      <c r="F919" s="12">
        <v>36643</v>
      </c>
    </row>
    <row r="920" spans="1:6" x14ac:dyDescent="0.2">
      <c r="A920" s="25">
        <f>A919</f>
        <v>20</v>
      </c>
      <c r="B920" s="11" t="s">
        <v>848</v>
      </c>
      <c r="C920" s="11"/>
      <c r="D920" s="10" t="str">
        <f>C919</f>
        <v>GADSDEN</v>
      </c>
      <c r="E920" s="18">
        <f>SUM(E917:E919)</f>
        <v>946.40999999999985</v>
      </c>
      <c r="F920" s="13">
        <f>SUM(F917:F919)</f>
        <v>79620</v>
      </c>
    </row>
    <row r="921" spans="1:6" x14ac:dyDescent="0.2">
      <c r="A921" s="5">
        <v>21</v>
      </c>
      <c r="B921" s="5">
        <v>210021</v>
      </c>
      <c r="C921" s="24" t="s">
        <v>367</v>
      </c>
      <c r="D921" s="4" t="s">
        <v>368</v>
      </c>
      <c r="E921" s="9">
        <v>670.90999999999985</v>
      </c>
      <c r="F921" s="12">
        <v>56443</v>
      </c>
    </row>
    <row r="922" spans="1:6" x14ac:dyDescent="0.2">
      <c r="A922" s="5">
        <v>21</v>
      </c>
      <c r="B922" s="5">
        <v>210031</v>
      </c>
      <c r="C922" s="24" t="s">
        <v>367</v>
      </c>
      <c r="D922" s="4" t="s">
        <v>369</v>
      </c>
      <c r="E922" s="9">
        <v>649.61999999999989</v>
      </c>
      <c r="F922" s="12">
        <v>54651</v>
      </c>
    </row>
    <row r="923" spans="1:6" x14ac:dyDescent="0.2">
      <c r="A923" s="25">
        <f>A922</f>
        <v>21</v>
      </c>
      <c r="B923" s="11" t="s">
        <v>848</v>
      </c>
      <c r="C923" s="11"/>
      <c r="D923" s="10" t="str">
        <f>C922</f>
        <v>GILCHRIST</v>
      </c>
      <c r="E923" s="18">
        <f>SUM(E921:E922)</f>
        <v>1320.5299999999997</v>
      </c>
      <c r="F923" s="13">
        <f>SUM(F921:F922)</f>
        <v>111094</v>
      </c>
    </row>
    <row r="924" spans="1:6" x14ac:dyDescent="0.2">
      <c r="A924" s="5">
        <v>22</v>
      </c>
      <c r="B924" s="5">
        <v>220051</v>
      </c>
      <c r="C924" s="24" t="s">
        <v>370</v>
      </c>
      <c r="D924" s="4" t="s">
        <v>1660</v>
      </c>
      <c r="E924" s="9">
        <v>330</v>
      </c>
      <c r="F924" s="12">
        <v>27762</v>
      </c>
    </row>
    <row r="925" spans="1:6" x14ac:dyDescent="0.2">
      <c r="A925" s="5">
        <v>22</v>
      </c>
      <c r="B925" s="5">
        <v>220055</v>
      </c>
      <c r="C925" s="24" t="s">
        <v>370</v>
      </c>
      <c r="D925" s="4" t="s">
        <v>1178</v>
      </c>
      <c r="E925" s="9">
        <v>639.88999999999987</v>
      </c>
      <c r="F925" s="12">
        <v>53833</v>
      </c>
    </row>
    <row r="926" spans="1:6" x14ac:dyDescent="0.2">
      <c r="A926" s="5">
        <v>22</v>
      </c>
      <c r="B926" s="5">
        <v>220056</v>
      </c>
      <c r="C926" s="24" t="s">
        <v>370</v>
      </c>
      <c r="D926" s="4" t="s">
        <v>371</v>
      </c>
      <c r="E926" s="9">
        <v>296.15999999999997</v>
      </c>
      <c r="F926" s="12">
        <v>24915</v>
      </c>
    </row>
    <row r="927" spans="1:6" x14ac:dyDescent="0.2">
      <c r="A927" s="25">
        <f>A926</f>
        <v>22</v>
      </c>
      <c r="B927" s="11" t="s">
        <v>848</v>
      </c>
      <c r="C927" s="11"/>
      <c r="D927" s="10" t="str">
        <f>C926</f>
        <v>GLADES</v>
      </c>
      <c r="E927" s="18">
        <f>SUM(E924:E926)</f>
        <v>1266.0499999999997</v>
      </c>
      <c r="F927" s="13">
        <f>SUM(F924:F926)</f>
        <v>106510</v>
      </c>
    </row>
    <row r="928" spans="1:6" x14ac:dyDescent="0.2">
      <c r="A928" s="5">
        <v>23</v>
      </c>
      <c r="B928" s="5">
        <v>230051</v>
      </c>
      <c r="C928" s="24" t="s">
        <v>1661</v>
      </c>
      <c r="D928" s="4" t="s">
        <v>1662</v>
      </c>
      <c r="E928" s="9">
        <v>400.38</v>
      </c>
      <c r="F928" s="12">
        <v>33683</v>
      </c>
    </row>
    <row r="929" spans="1:6" x14ac:dyDescent="0.2">
      <c r="A929" s="25">
        <f>A928</f>
        <v>23</v>
      </c>
      <c r="B929" s="11" t="s">
        <v>848</v>
      </c>
      <c r="C929" s="11"/>
      <c r="D929" s="10" t="str">
        <f>C928</f>
        <v>GULF</v>
      </c>
      <c r="E929" s="18">
        <f>SUM(E928)</f>
        <v>400.38</v>
      </c>
      <c r="F929" s="13">
        <f>SUM(F928)</f>
        <v>33683</v>
      </c>
    </row>
    <row r="930" spans="1:6" x14ac:dyDescent="0.2">
      <c r="A930" s="5">
        <v>25</v>
      </c>
      <c r="B930" s="5">
        <v>250031</v>
      </c>
      <c r="C930" s="24" t="s">
        <v>372</v>
      </c>
      <c r="D930" s="4" t="s">
        <v>1663</v>
      </c>
      <c r="E930" s="9">
        <v>947.54000000000019</v>
      </c>
      <c r="F930" s="12">
        <v>79715</v>
      </c>
    </row>
    <row r="931" spans="1:6" x14ac:dyDescent="0.2">
      <c r="A931" s="5">
        <v>25</v>
      </c>
      <c r="B931" s="5">
        <v>250041</v>
      </c>
      <c r="C931" s="24" t="s">
        <v>372</v>
      </c>
      <c r="D931" s="4" t="s">
        <v>1664</v>
      </c>
      <c r="E931" s="9">
        <v>259.48</v>
      </c>
      <c r="F931" s="12">
        <v>21830</v>
      </c>
    </row>
    <row r="932" spans="1:6" x14ac:dyDescent="0.2">
      <c r="A932" s="5">
        <v>25</v>
      </c>
      <c r="B932" s="5">
        <v>250061</v>
      </c>
      <c r="C932" s="24" t="s">
        <v>372</v>
      </c>
      <c r="D932" s="4" t="s">
        <v>1665</v>
      </c>
      <c r="E932" s="9">
        <v>489.15</v>
      </c>
      <c r="F932" s="12">
        <v>41151</v>
      </c>
    </row>
    <row r="933" spans="1:6" x14ac:dyDescent="0.2">
      <c r="A933" s="5">
        <v>25</v>
      </c>
      <c r="B933" s="5">
        <v>250091</v>
      </c>
      <c r="C933" s="24" t="s">
        <v>372</v>
      </c>
      <c r="D933" s="4" t="s">
        <v>1666</v>
      </c>
      <c r="E933" s="9">
        <v>545.96</v>
      </c>
      <c r="F933" s="12">
        <v>45931</v>
      </c>
    </row>
    <row r="934" spans="1:6" x14ac:dyDescent="0.2">
      <c r="A934" s="25">
        <f>A933</f>
        <v>25</v>
      </c>
      <c r="B934" s="11" t="s">
        <v>848</v>
      </c>
      <c r="C934" s="11"/>
      <c r="D934" s="10" t="str">
        <f>C933</f>
        <v>HARDEE</v>
      </c>
      <c r="E934" s="18">
        <f>SUM(E930:E933)</f>
        <v>2242.13</v>
      </c>
      <c r="F934" s="13">
        <f>SUM(F930:F933)</f>
        <v>188627</v>
      </c>
    </row>
    <row r="935" spans="1:6" x14ac:dyDescent="0.2">
      <c r="A935" s="5">
        <v>26</v>
      </c>
      <c r="B935" s="5">
        <v>260020</v>
      </c>
      <c r="C935" s="24" t="s">
        <v>373</v>
      </c>
      <c r="D935" s="4" t="s">
        <v>1667</v>
      </c>
      <c r="E935" s="9">
        <v>820.79</v>
      </c>
      <c r="F935" s="12">
        <v>69052</v>
      </c>
    </row>
    <row r="936" spans="1:6" x14ac:dyDescent="0.2">
      <c r="A936" s="5">
        <v>26</v>
      </c>
      <c r="B936" s="5">
        <v>260151</v>
      </c>
      <c r="C936" s="24" t="s">
        <v>373</v>
      </c>
      <c r="D936" s="4" t="s">
        <v>1668</v>
      </c>
      <c r="E936" s="9">
        <v>440.31</v>
      </c>
      <c r="F936" s="12">
        <v>37043</v>
      </c>
    </row>
    <row r="937" spans="1:6" x14ac:dyDescent="0.2">
      <c r="A937" s="5">
        <v>26</v>
      </c>
      <c r="B937" s="5">
        <v>260161</v>
      </c>
      <c r="C937" s="24" t="s">
        <v>373</v>
      </c>
      <c r="D937" s="4" t="s">
        <v>16</v>
      </c>
      <c r="E937" s="9">
        <v>480.82</v>
      </c>
      <c r="F937" s="12">
        <v>40451</v>
      </c>
    </row>
    <row r="938" spans="1:6" x14ac:dyDescent="0.2">
      <c r="A938" s="5">
        <v>26</v>
      </c>
      <c r="B938" s="5">
        <v>260162</v>
      </c>
      <c r="C938" s="24" t="s">
        <v>373</v>
      </c>
      <c r="D938" s="4" t="s">
        <v>717</v>
      </c>
      <c r="E938" s="9">
        <v>474.82</v>
      </c>
      <c r="F938" s="12">
        <v>39946</v>
      </c>
    </row>
    <row r="939" spans="1:6" x14ac:dyDescent="0.2">
      <c r="A939" s="5">
        <v>26</v>
      </c>
      <c r="B939" s="5">
        <v>260171</v>
      </c>
      <c r="C939" s="24" t="s">
        <v>373</v>
      </c>
      <c r="D939" s="4" t="s">
        <v>1179</v>
      </c>
      <c r="E939" s="9">
        <v>546.47</v>
      </c>
      <c r="F939" s="12">
        <v>45974</v>
      </c>
    </row>
    <row r="940" spans="1:6" x14ac:dyDescent="0.2">
      <c r="A940" s="5">
        <v>26</v>
      </c>
      <c r="B940" s="5">
        <v>260181</v>
      </c>
      <c r="C940" s="24" t="s">
        <v>373</v>
      </c>
      <c r="D940" s="4" t="s">
        <v>1669</v>
      </c>
      <c r="E940" s="9">
        <v>1368.25</v>
      </c>
      <c r="F940" s="12">
        <v>115109</v>
      </c>
    </row>
    <row r="941" spans="1:6" x14ac:dyDescent="0.2">
      <c r="A941" s="5">
        <v>26</v>
      </c>
      <c r="B941" s="5">
        <v>260201</v>
      </c>
      <c r="C941" s="24" t="s">
        <v>373</v>
      </c>
      <c r="D941" s="4" t="s">
        <v>1670</v>
      </c>
      <c r="E941" s="9">
        <v>918.23</v>
      </c>
      <c r="F941" s="12">
        <v>77249</v>
      </c>
    </row>
    <row r="942" spans="1:6" x14ac:dyDescent="0.2">
      <c r="A942" s="25">
        <f>A941</f>
        <v>26</v>
      </c>
      <c r="B942" s="11" t="s">
        <v>848</v>
      </c>
      <c r="C942" s="11"/>
      <c r="D942" s="10" t="str">
        <f>C941</f>
        <v>HENDRY</v>
      </c>
      <c r="E942" s="18">
        <f>SUM(E935:E941)</f>
        <v>5049.6900000000005</v>
      </c>
      <c r="F942" s="13">
        <f>SUM(F935:F941)</f>
        <v>424824</v>
      </c>
    </row>
    <row r="943" spans="1:6" x14ac:dyDescent="0.2">
      <c r="A943" s="5">
        <v>27</v>
      </c>
      <c r="B943" s="5">
        <v>270221</v>
      </c>
      <c r="C943" s="24" t="s">
        <v>374</v>
      </c>
      <c r="D943" s="4" t="s">
        <v>1671</v>
      </c>
      <c r="E943" s="9">
        <v>1007.1499999999999</v>
      </c>
      <c r="F943" s="12">
        <v>84730</v>
      </c>
    </row>
    <row r="944" spans="1:6" x14ac:dyDescent="0.2">
      <c r="A944" s="5">
        <v>27</v>
      </c>
      <c r="B944" s="5">
        <v>270241</v>
      </c>
      <c r="C944" s="24" t="s">
        <v>374</v>
      </c>
      <c r="D944" s="4" t="s">
        <v>1672</v>
      </c>
      <c r="E944" s="9">
        <v>731.82</v>
      </c>
      <c r="F944" s="12">
        <v>61567</v>
      </c>
    </row>
    <row r="945" spans="1:6" x14ac:dyDescent="0.2">
      <c r="A945" s="5">
        <v>27</v>
      </c>
      <c r="B945" s="5">
        <v>270251</v>
      </c>
      <c r="C945" s="24" t="s">
        <v>374</v>
      </c>
      <c r="D945" s="4" t="s">
        <v>993</v>
      </c>
      <c r="E945" s="9">
        <v>1366.87</v>
      </c>
      <c r="F945" s="12">
        <v>114993</v>
      </c>
    </row>
    <row r="946" spans="1:6" x14ac:dyDescent="0.2">
      <c r="A946" s="5">
        <v>27</v>
      </c>
      <c r="B946" s="5">
        <v>270252</v>
      </c>
      <c r="C946" s="24" t="s">
        <v>374</v>
      </c>
      <c r="D946" s="4" t="s">
        <v>1273</v>
      </c>
      <c r="E946" s="9">
        <v>945.41000000000008</v>
      </c>
      <c r="F946" s="12">
        <v>79536</v>
      </c>
    </row>
    <row r="947" spans="1:6" x14ac:dyDescent="0.2">
      <c r="A947" s="5">
        <v>27</v>
      </c>
      <c r="B947" s="5">
        <v>270331</v>
      </c>
      <c r="C947" s="24" t="s">
        <v>374</v>
      </c>
      <c r="D947" s="4" t="s">
        <v>1673</v>
      </c>
      <c r="E947" s="9">
        <v>111.12</v>
      </c>
      <c r="F947" s="12">
        <v>9348</v>
      </c>
    </row>
    <row r="948" spans="1:6" x14ac:dyDescent="0.2">
      <c r="A948" s="5">
        <v>27</v>
      </c>
      <c r="B948" s="5">
        <v>270341</v>
      </c>
      <c r="C948" s="24" t="s">
        <v>374</v>
      </c>
      <c r="D948" s="4" t="s">
        <v>375</v>
      </c>
      <c r="E948" s="9">
        <v>741.05</v>
      </c>
      <c r="F948" s="12">
        <v>62343</v>
      </c>
    </row>
    <row r="949" spans="1:6" x14ac:dyDescent="0.2">
      <c r="A949" s="5">
        <v>27</v>
      </c>
      <c r="B949" s="5">
        <v>270371</v>
      </c>
      <c r="C949" s="24" t="s">
        <v>374</v>
      </c>
      <c r="D949" s="4" t="s">
        <v>376</v>
      </c>
      <c r="E949" s="9">
        <v>1418.63</v>
      </c>
      <c r="F949" s="12">
        <v>119347</v>
      </c>
    </row>
    <row r="950" spans="1:6" x14ac:dyDescent="0.2">
      <c r="A950" s="5">
        <v>27</v>
      </c>
      <c r="B950" s="5">
        <v>270392</v>
      </c>
      <c r="C950" s="24" t="s">
        <v>374</v>
      </c>
      <c r="D950" s="4" t="s">
        <v>1674</v>
      </c>
      <c r="E950" s="9">
        <v>1571.0499999999997</v>
      </c>
      <c r="F950" s="12">
        <v>132170</v>
      </c>
    </row>
    <row r="951" spans="1:6" x14ac:dyDescent="0.2">
      <c r="A951" s="5">
        <v>27</v>
      </c>
      <c r="B951" s="5">
        <v>274422</v>
      </c>
      <c r="C951" s="24" t="s">
        <v>374</v>
      </c>
      <c r="D951" s="4" t="s">
        <v>377</v>
      </c>
      <c r="E951" s="9">
        <v>214.84</v>
      </c>
      <c r="F951" s="12">
        <v>18074</v>
      </c>
    </row>
    <row r="952" spans="1:6" x14ac:dyDescent="0.2">
      <c r="A952" s="5">
        <v>27</v>
      </c>
      <c r="B952" s="5">
        <v>274461</v>
      </c>
      <c r="C952" s="24" t="s">
        <v>374</v>
      </c>
      <c r="D952" s="4" t="s">
        <v>1675</v>
      </c>
      <c r="E952" s="9">
        <v>84.330000000000013</v>
      </c>
      <c r="F952" s="12">
        <v>7095</v>
      </c>
    </row>
    <row r="953" spans="1:6" x14ac:dyDescent="0.2">
      <c r="A953" s="5">
        <v>27</v>
      </c>
      <c r="B953" s="5">
        <v>277004</v>
      </c>
      <c r="C953" s="24" t="s">
        <v>374</v>
      </c>
      <c r="D953" s="4" t="s">
        <v>898</v>
      </c>
      <c r="E953" s="9">
        <v>51.29</v>
      </c>
      <c r="F953" s="12">
        <v>4315</v>
      </c>
    </row>
    <row r="954" spans="1:6" x14ac:dyDescent="0.2">
      <c r="A954" s="25">
        <f>A953</f>
        <v>27</v>
      </c>
      <c r="B954" s="11" t="s">
        <v>848</v>
      </c>
      <c r="C954" s="11"/>
      <c r="D954" s="10" t="str">
        <f>C953</f>
        <v>HERNANDO</v>
      </c>
      <c r="E954" s="18">
        <f>SUM(E943:E953)</f>
        <v>8243.5600000000013</v>
      </c>
      <c r="F954" s="13">
        <f>SUM(F943:F953)</f>
        <v>693518</v>
      </c>
    </row>
    <row r="955" spans="1:6" x14ac:dyDescent="0.2">
      <c r="A955" s="5">
        <v>28</v>
      </c>
      <c r="B955" s="5">
        <v>280015</v>
      </c>
      <c r="C955" s="24" t="s">
        <v>378</v>
      </c>
      <c r="D955" s="4" t="s">
        <v>1676</v>
      </c>
      <c r="E955" s="9">
        <v>463.39999999999992</v>
      </c>
      <c r="F955" s="12">
        <v>38985</v>
      </c>
    </row>
    <row r="956" spans="1:6" x14ac:dyDescent="0.2">
      <c r="A956" s="5">
        <v>28</v>
      </c>
      <c r="B956" s="5">
        <v>280031</v>
      </c>
      <c r="C956" s="24" t="s">
        <v>378</v>
      </c>
      <c r="D956" s="4" t="s">
        <v>1677</v>
      </c>
      <c r="E956" s="9">
        <v>576.84</v>
      </c>
      <c r="F956" s="12">
        <v>48529</v>
      </c>
    </row>
    <row r="957" spans="1:6" x14ac:dyDescent="0.2">
      <c r="A957" s="5">
        <v>28</v>
      </c>
      <c r="B957" s="5">
        <v>280061</v>
      </c>
      <c r="C957" s="24" t="s">
        <v>378</v>
      </c>
      <c r="D957" s="4" t="s">
        <v>900</v>
      </c>
      <c r="E957" s="9">
        <v>514.95000000000005</v>
      </c>
      <c r="F957" s="12">
        <v>43322</v>
      </c>
    </row>
    <row r="958" spans="1:6" x14ac:dyDescent="0.2">
      <c r="A958" s="5">
        <v>28</v>
      </c>
      <c r="B958" s="5">
        <v>280071</v>
      </c>
      <c r="C958" s="24" t="s">
        <v>378</v>
      </c>
      <c r="D958" s="4" t="s">
        <v>1678</v>
      </c>
      <c r="E958" s="9">
        <v>714.58999999999992</v>
      </c>
      <c r="F958" s="12">
        <v>60117</v>
      </c>
    </row>
    <row r="959" spans="1:6" x14ac:dyDescent="0.2">
      <c r="A959" s="5">
        <v>28</v>
      </c>
      <c r="B959" s="5">
        <v>280101</v>
      </c>
      <c r="C959" s="24" t="s">
        <v>378</v>
      </c>
      <c r="D959" s="4" t="s">
        <v>1679</v>
      </c>
      <c r="E959" s="9">
        <v>490.17</v>
      </c>
      <c r="F959" s="12">
        <v>41237</v>
      </c>
    </row>
    <row r="960" spans="1:6" x14ac:dyDescent="0.2">
      <c r="A960" s="5">
        <v>28</v>
      </c>
      <c r="B960" s="5">
        <v>280211</v>
      </c>
      <c r="C960" s="24" t="s">
        <v>378</v>
      </c>
      <c r="D960" s="4" t="s">
        <v>901</v>
      </c>
      <c r="E960" s="9">
        <v>551.34000000000015</v>
      </c>
      <c r="F960" s="12">
        <v>46383</v>
      </c>
    </row>
    <row r="961" spans="1:6" x14ac:dyDescent="0.2">
      <c r="A961" s="5">
        <v>28</v>
      </c>
      <c r="B961" s="5">
        <v>280291</v>
      </c>
      <c r="C961" s="24" t="s">
        <v>378</v>
      </c>
      <c r="D961" s="4" t="s">
        <v>1680</v>
      </c>
      <c r="E961" s="9">
        <v>589.83000000000004</v>
      </c>
      <c r="F961" s="12">
        <v>49621</v>
      </c>
    </row>
    <row r="962" spans="1:6" x14ac:dyDescent="0.2">
      <c r="A962" s="25">
        <f>A961</f>
        <v>28</v>
      </c>
      <c r="B962" s="11" t="s">
        <v>848</v>
      </c>
      <c r="C962" s="11"/>
      <c r="D962" s="10" t="str">
        <f>C961</f>
        <v>HIGHLANDS</v>
      </c>
      <c r="E962" s="18">
        <f>SUM(E955:E961)</f>
        <v>3901.12</v>
      </c>
      <c r="F962" s="13">
        <f>SUM(F955:F961)</f>
        <v>328194</v>
      </c>
    </row>
    <row r="963" spans="1:6" x14ac:dyDescent="0.2">
      <c r="A963" s="5">
        <v>29</v>
      </c>
      <c r="B963" s="5">
        <v>290011</v>
      </c>
      <c r="C963" s="24" t="s">
        <v>379</v>
      </c>
      <c r="D963" s="4" t="s">
        <v>902</v>
      </c>
      <c r="E963" s="9">
        <v>1347.6499999999999</v>
      </c>
      <c r="F963" s="12">
        <v>113376</v>
      </c>
    </row>
    <row r="964" spans="1:6" x14ac:dyDescent="0.2">
      <c r="A964" s="5">
        <v>29</v>
      </c>
      <c r="B964" s="5">
        <v>290051</v>
      </c>
      <c r="C964" s="24" t="s">
        <v>379</v>
      </c>
      <c r="D964" s="4" t="s">
        <v>1180</v>
      </c>
      <c r="E964" s="9">
        <v>362.66999999999996</v>
      </c>
      <c r="F964" s="12">
        <v>30511</v>
      </c>
    </row>
    <row r="965" spans="1:6" x14ac:dyDescent="0.2">
      <c r="A965" s="5">
        <v>29</v>
      </c>
      <c r="B965" s="5">
        <v>290056</v>
      </c>
      <c r="C965" s="24" t="s">
        <v>379</v>
      </c>
      <c r="D965" s="4" t="s">
        <v>1681</v>
      </c>
      <c r="E965" s="9">
        <v>511.69000000000005</v>
      </c>
      <c r="F965" s="12">
        <v>43048</v>
      </c>
    </row>
    <row r="966" spans="1:6" x14ac:dyDescent="0.2">
      <c r="A966" s="5">
        <v>29</v>
      </c>
      <c r="B966" s="5">
        <v>290059</v>
      </c>
      <c r="C966" s="24" t="s">
        <v>379</v>
      </c>
      <c r="D966" s="4" t="s">
        <v>380</v>
      </c>
      <c r="E966" s="9">
        <v>919.48</v>
      </c>
      <c r="F966" s="12">
        <v>77354</v>
      </c>
    </row>
    <row r="967" spans="1:6" x14ac:dyDescent="0.2">
      <c r="A967" s="5">
        <v>29</v>
      </c>
      <c r="B967" s="5">
        <v>290060</v>
      </c>
      <c r="C967" s="24" t="s">
        <v>379</v>
      </c>
      <c r="D967" s="4" t="s">
        <v>381</v>
      </c>
      <c r="E967" s="9">
        <v>352.03999999999996</v>
      </c>
      <c r="F967" s="12">
        <v>29617</v>
      </c>
    </row>
    <row r="968" spans="1:6" x14ac:dyDescent="0.2">
      <c r="A968" s="5">
        <v>29</v>
      </c>
      <c r="B968" s="5">
        <v>290069</v>
      </c>
      <c r="C968" s="24" t="s">
        <v>379</v>
      </c>
      <c r="D968" s="4" t="s">
        <v>1682</v>
      </c>
      <c r="E968" s="9">
        <v>1296.4299999999996</v>
      </c>
      <c r="F968" s="12">
        <v>109067</v>
      </c>
    </row>
    <row r="969" spans="1:6" x14ac:dyDescent="0.2">
      <c r="A969" s="5">
        <v>29</v>
      </c>
      <c r="B969" s="5">
        <v>290072</v>
      </c>
      <c r="C969" s="24" t="s">
        <v>379</v>
      </c>
      <c r="D969" s="4" t="s">
        <v>1683</v>
      </c>
      <c r="E969" s="9">
        <v>662.68999999999983</v>
      </c>
      <c r="F969" s="12">
        <v>55751</v>
      </c>
    </row>
    <row r="970" spans="1:6" x14ac:dyDescent="0.2">
      <c r="A970" s="5">
        <v>29</v>
      </c>
      <c r="B970" s="5">
        <v>290073</v>
      </c>
      <c r="C970" s="24" t="s">
        <v>379</v>
      </c>
      <c r="D970" s="4" t="s">
        <v>1684</v>
      </c>
      <c r="E970" s="9">
        <v>2368.5300000000002</v>
      </c>
      <c r="F970" s="12">
        <v>199261</v>
      </c>
    </row>
    <row r="971" spans="1:6" x14ac:dyDescent="0.2">
      <c r="A971" s="5">
        <v>29</v>
      </c>
      <c r="B971" s="5">
        <v>290074</v>
      </c>
      <c r="C971" s="24" t="s">
        <v>379</v>
      </c>
      <c r="D971" s="4" t="s">
        <v>1685</v>
      </c>
      <c r="E971" s="9">
        <v>588.06999999999994</v>
      </c>
      <c r="F971" s="12">
        <v>49473</v>
      </c>
    </row>
    <row r="972" spans="1:6" x14ac:dyDescent="0.2">
      <c r="A972" s="5">
        <v>29</v>
      </c>
      <c r="B972" s="5">
        <v>290085</v>
      </c>
      <c r="C972" s="24" t="s">
        <v>379</v>
      </c>
      <c r="D972" s="4" t="s">
        <v>382</v>
      </c>
      <c r="E972" s="9">
        <v>858.77000000000021</v>
      </c>
      <c r="F972" s="12">
        <v>72247</v>
      </c>
    </row>
    <row r="973" spans="1:6" x14ac:dyDescent="0.2">
      <c r="A973" s="5">
        <v>29</v>
      </c>
      <c r="B973" s="5">
        <v>290086</v>
      </c>
      <c r="C973" s="24" t="s">
        <v>379</v>
      </c>
      <c r="D973" s="4" t="s">
        <v>903</v>
      </c>
      <c r="E973" s="9">
        <v>1346.5500000000002</v>
      </c>
      <c r="F973" s="12">
        <v>113283</v>
      </c>
    </row>
    <row r="974" spans="1:6" x14ac:dyDescent="0.2">
      <c r="A974" s="5">
        <v>29</v>
      </c>
      <c r="B974" s="5">
        <v>290089</v>
      </c>
      <c r="C974" s="24" t="s">
        <v>379</v>
      </c>
      <c r="D974" s="4" t="s">
        <v>383</v>
      </c>
      <c r="E974" s="9">
        <v>2152.11</v>
      </c>
      <c r="F974" s="12">
        <v>181054</v>
      </c>
    </row>
    <row r="975" spans="1:6" x14ac:dyDescent="0.2">
      <c r="A975" s="5">
        <v>29</v>
      </c>
      <c r="B975" s="5">
        <v>290093</v>
      </c>
      <c r="C975" s="24" t="s">
        <v>379</v>
      </c>
      <c r="D975" s="4" t="s">
        <v>1686</v>
      </c>
      <c r="E975" s="9">
        <v>2327.1</v>
      </c>
      <c r="F975" s="12">
        <v>195775</v>
      </c>
    </row>
    <row r="976" spans="1:6" x14ac:dyDescent="0.2">
      <c r="A976" s="5">
        <v>29</v>
      </c>
      <c r="B976" s="5">
        <v>290100</v>
      </c>
      <c r="C976" s="24" t="s">
        <v>379</v>
      </c>
      <c r="D976" s="4" t="s">
        <v>384</v>
      </c>
      <c r="E976" s="9">
        <v>941.74</v>
      </c>
      <c r="F976" s="12">
        <v>79227</v>
      </c>
    </row>
    <row r="977" spans="1:6" x14ac:dyDescent="0.2">
      <c r="A977" s="5">
        <v>29</v>
      </c>
      <c r="B977" s="5">
        <v>290102</v>
      </c>
      <c r="C977" s="24" t="s">
        <v>379</v>
      </c>
      <c r="D977" s="4" t="s">
        <v>385</v>
      </c>
      <c r="E977" s="9">
        <v>675.29</v>
      </c>
      <c r="F977" s="12">
        <v>56811</v>
      </c>
    </row>
    <row r="978" spans="1:6" x14ac:dyDescent="0.2">
      <c r="A978" s="5">
        <v>29</v>
      </c>
      <c r="B978" s="5">
        <v>290110</v>
      </c>
      <c r="C978" s="24" t="s">
        <v>379</v>
      </c>
      <c r="D978" s="4" t="s">
        <v>1687</v>
      </c>
      <c r="E978" s="9">
        <v>710.31000000000006</v>
      </c>
      <c r="F978" s="12">
        <v>59757</v>
      </c>
    </row>
    <row r="979" spans="1:6" x14ac:dyDescent="0.2">
      <c r="A979" s="5">
        <v>29</v>
      </c>
      <c r="B979" s="5">
        <v>290123</v>
      </c>
      <c r="C979" s="24" t="s">
        <v>379</v>
      </c>
      <c r="D979" s="4" t="s">
        <v>1181</v>
      </c>
      <c r="E979" s="9">
        <v>65.849999999999994</v>
      </c>
      <c r="F979" s="12">
        <v>5540</v>
      </c>
    </row>
    <row r="980" spans="1:6" x14ac:dyDescent="0.2">
      <c r="A980" s="5">
        <v>29</v>
      </c>
      <c r="B980" s="5">
        <v>290128</v>
      </c>
      <c r="C980" s="24" t="s">
        <v>379</v>
      </c>
      <c r="D980" s="4" t="s">
        <v>1182</v>
      </c>
      <c r="E980" s="9">
        <v>497.1</v>
      </c>
      <c r="F980" s="12">
        <v>41820</v>
      </c>
    </row>
    <row r="981" spans="1:6" x14ac:dyDescent="0.2">
      <c r="A981" s="5">
        <v>29</v>
      </c>
      <c r="B981" s="5">
        <v>290131</v>
      </c>
      <c r="C981" s="24" t="s">
        <v>379</v>
      </c>
      <c r="D981" s="4" t="s">
        <v>1688</v>
      </c>
      <c r="E981" s="9">
        <v>2144.5299999999997</v>
      </c>
      <c r="F981" s="12">
        <v>180416</v>
      </c>
    </row>
    <row r="982" spans="1:6" x14ac:dyDescent="0.2">
      <c r="A982" s="5">
        <v>29</v>
      </c>
      <c r="B982" s="5">
        <v>290141</v>
      </c>
      <c r="C982" s="24" t="s">
        <v>379</v>
      </c>
      <c r="D982" s="4" t="s">
        <v>1689</v>
      </c>
      <c r="E982" s="9">
        <v>772.06000000000006</v>
      </c>
      <c r="F982" s="12">
        <v>64952</v>
      </c>
    </row>
    <row r="983" spans="1:6" x14ac:dyDescent="0.2">
      <c r="A983" s="5">
        <v>29</v>
      </c>
      <c r="B983" s="5">
        <v>290151</v>
      </c>
      <c r="C983" s="24" t="s">
        <v>379</v>
      </c>
      <c r="D983" s="4" t="s">
        <v>1183</v>
      </c>
      <c r="E983" s="9">
        <v>2705.0900000000006</v>
      </c>
      <c r="F983" s="12">
        <v>227575</v>
      </c>
    </row>
    <row r="984" spans="1:6" x14ac:dyDescent="0.2">
      <c r="A984" s="5">
        <v>29</v>
      </c>
      <c r="B984" s="5">
        <v>290161</v>
      </c>
      <c r="C984" s="24" t="s">
        <v>379</v>
      </c>
      <c r="D984" s="4" t="s">
        <v>386</v>
      </c>
      <c r="E984" s="9">
        <v>382.50000000000006</v>
      </c>
      <c r="F984" s="12">
        <v>32179</v>
      </c>
    </row>
    <row r="985" spans="1:6" x14ac:dyDescent="0.2">
      <c r="A985" s="5">
        <v>29</v>
      </c>
      <c r="B985" s="5">
        <v>290201</v>
      </c>
      <c r="C985" s="24" t="s">
        <v>379</v>
      </c>
      <c r="D985" s="4" t="s">
        <v>387</v>
      </c>
      <c r="E985" s="9">
        <v>893.68000000000006</v>
      </c>
      <c r="F985" s="12">
        <v>75184</v>
      </c>
    </row>
    <row r="986" spans="1:6" x14ac:dyDescent="0.2">
      <c r="A986" s="5">
        <v>29</v>
      </c>
      <c r="B986" s="5">
        <v>290271</v>
      </c>
      <c r="C986" s="24" t="s">
        <v>379</v>
      </c>
      <c r="D986" s="4" t="s">
        <v>1184</v>
      </c>
      <c r="E986" s="9">
        <v>537.01</v>
      </c>
      <c r="F986" s="12">
        <v>45178</v>
      </c>
    </row>
    <row r="987" spans="1:6" x14ac:dyDescent="0.2">
      <c r="A987" s="5">
        <v>29</v>
      </c>
      <c r="B987" s="5">
        <v>290311</v>
      </c>
      <c r="C987" s="24" t="s">
        <v>379</v>
      </c>
      <c r="D987" s="4" t="s">
        <v>388</v>
      </c>
      <c r="E987" s="9">
        <v>896.22000000000014</v>
      </c>
      <c r="F987" s="12">
        <v>75398</v>
      </c>
    </row>
    <row r="988" spans="1:6" x14ac:dyDescent="0.2">
      <c r="A988" s="5">
        <v>29</v>
      </c>
      <c r="B988" s="5">
        <v>290361</v>
      </c>
      <c r="C988" s="24" t="s">
        <v>379</v>
      </c>
      <c r="D988" s="4" t="s">
        <v>389</v>
      </c>
      <c r="E988" s="9">
        <v>824.75999999999988</v>
      </c>
      <c r="F988" s="12">
        <v>69386</v>
      </c>
    </row>
    <row r="989" spans="1:6" x14ac:dyDescent="0.2">
      <c r="A989" s="5">
        <v>29</v>
      </c>
      <c r="B989" s="5">
        <v>290363</v>
      </c>
      <c r="C989" s="24" t="s">
        <v>379</v>
      </c>
      <c r="D989" s="4" t="s">
        <v>1185</v>
      </c>
      <c r="E989" s="9">
        <v>84.419999999999987</v>
      </c>
      <c r="F989" s="12">
        <v>7102</v>
      </c>
    </row>
    <row r="990" spans="1:6" x14ac:dyDescent="0.2">
      <c r="A990" s="5">
        <v>29</v>
      </c>
      <c r="B990" s="5">
        <v>290371</v>
      </c>
      <c r="C990" s="24" t="s">
        <v>379</v>
      </c>
      <c r="D990" s="4" t="s">
        <v>1186</v>
      </c>
      <c r="E990" s="9">
        <v>126.44</v>
      </c>
      <c r="F990" s="12">
        <v>10637</v>
      </c>
    </row>
    <row r="991" spans="1:6" x14ac:dyDescent="0.2">
      <c r="A991" s="5">
        <v>29</v>
      </c>
      <c r="B991" s="5">
        <v>290401</v>
      </c>
      <c r="C991" s="24" t="s">
        <v>379</v>
      </c>
      <c r="D991" s="4" t="s">
        <v>1187</v>
      </c>
      <c r="E991" s="9">
        <v>686.01</v>
      </c>
      <c r="F991" s="12">
        <v>57713</v>
      </c>
    </row>
    <row r="992" spans="1:6" x14ac:dyDescent="0.2">
      <c r="A992" s="5">
        <v>29</v>
      </c>
      <c r="B992" s="5">
        <v>290441</v>
      </c>
      <c r="C992" s="24" t="s">
        <v>379</v>
      </c>
      <c r="D992" s="4" t="s">
        <v>1188</v>
      </c>
      <c r="E992" s="9">
        <v>131.34000000000003</v>
      </c>
      <c r="F992" s="12">
        <v>11049</v>
      </c>
    </row>
    <row r="993" spans="1:6" x14ac:dyDescent="0.2">
      <c r="A993" s="5">
        <v>29</v>
      </c>
      <c r="B993" s="5">
        <v>290527</v>
      </c>
      <c r="C993" s="24" t="s">
        <v>379</v>
      </c>
      <c r="D993" s="4" t="s">
        <v>390</v>
      </c>
      <c r="E993" s="9">
        <v>837.15000000000009</v>
      </c>
      <c r="F993" s="12">
        <v>70428</v>
      </c>
    </row>
    <row r="994" spans="1:6" x14ac:dyDescent="0.2">
      <c r="A994" s="5">
        <v>29</v>
      </c>
      <c r="B994" s="5">
        <v>290631</v>
      </c>
      <c r="C994" s="24" t="s">
        <v>379</v>
      </c>
      <c r="D994" s="4" t="s">
        <v>1690</v>
      </c>
      <c r="E994" s="9">
        <v>632.54</v>
      </c>
      <c r="F994" s="12">
        <v>53215</v>
      </c>
    </row>
    <row r="995" spans="1:6" x14ac:dyDescent="0.2">
      <c r="A995" s="5">
        <v>29</v>
      </c>
      <c r="B995" s="5">
        <v>290641</v>
      </c>
      <c r="C995" s="24" t="s">
        <v>379</v>
      </c>
      <c r="D995" s="4" t="s">
        <v>1189</v>
      </c>
      <c r="E995" s="9">
        <v>347.51</v>
      </c>
      <c r="F995" s="12">
        <v>29235</v>
      </c>
    </row>
    <row r="996" spans="1:6" x14ac:dyDescent="0.2">
      <c r="A996" s="5">
        <v>29</v>
      </c>
      <c r="B996" s="5">
        <v>290691</v>
      </c>
      <c r="C996" s="24" t="s">
        <v>379</v>
      </c>
      <c r="D996" s="4" t="s">
        <v>1691</v>
      </c>
      <c r="E996" s="9">
        <v>576.11</v>
      </c>
      <c r="F996" s="12">
        <v>48467</v>
      </c>
    </row>
    <row r="997" spans="1:6" x14ac:dyDescent="0.2">
      <c r="A997" s="5">
        <v>29</v>
      </c>
      <c r="B997" s="5">
        <v>290772</v>
      </c>
      <c r="C997" s="24" t="s">
        <v>379</v>
      </c>
      <c r="D997" s="4" t="s">
        <v>391</v>
      </c>
      <c r="E997" s="9">
        <v>773.16000000000008</v>
      </c>
      <c r="F997" s="12">
        <v>65045</v>
      </c>
    </row>
    <row r="998" spans="1:6" x14ac:dyDescent="0.2">
      <c r="A998" s="5">
        <v>29</v>
      </c>
      <c r="B998" s="5">
        <v>290851</v>
      </c>
      <c r="C998" s="24" t="s">
        <v>379</v>
      </c>
      <c r="D998" s="4" t="s">
        <v>392</v>
      </c>
      <c r="E998" s="9">
        <v>856.48999999999978</v>
      </c>
      <c r="F998" s="12">
        <v>72055</v>
      </c>
    </row>
    <row r="999" spans="1:6" x14ac:dyDescent="0.2">
      <c r="A999" s="5">
        <v>29</v>
      </c>
      <c r="B999" s="5">
        <v>290861</v>
      </c>
      <c r="C999" s="24" t="s">
        <v>379</v>
      </c>
      <c r="D999" s="4" t="s">
        <v>1190</v>
      </c>
      <c r="E999" s="9">
        <v>550.75000000000011</v>
      </c>
      <c r="F999" s="12">
        <v>46334</v>
      </c>
    </row>
    <row r="1000" spans="1:6" x14ac:dyDescent="0.2">
      <c r="A1000" s="5">
        <v>29</v>
      </c>
      <c r="B1000" s="5">
        <v>290921</v>
      </c>
      <c r="C1000" s="24" t="s">
        <v>379</v>
      </c>
      <c r="D1000" s="4" t="s">
        <v>393</v>
      </c>
      <c r="E1000" s="9">
        <v>851.51</v>
      </c>
      <c r="F1000" s="12">
        <v>71636</v>
      </c>
    </row>
    <row r="1001" spans="1:6" x14ac:dyDescent="0.2">
      <c r="A1001" s="5">
        <v>29</v>
      </c>
      <c r="B1001" s="5">
        <v>291021</v>
      </c>
      <c r="C1001" s="24" t="s">
        <v>379</v>
      </c>
      <c r="D1001" s="4" t="s">
        <v>1692</v>
      </c>
      <c r="E1001" s="9">
        <v>714.28</v>
      </c>
      <c r="F1001" s="12">
        <v>60091</v>
      </c>
    </row>
    <row r="1002" spans="1:6" x14ac:dyDescent="0.2">
      <c r="A1002" s="5">
        <v>29</v>
      </c>
      <c r="B1002" s="5">
        <v>291081</v>
      </c>
      <c r="C1002" s="24" t="s">
        <v>379</v>
      </c>
      <c r="D1002" s="4" t="s">
        <v>1191</v>
      </c>
      <c r="E1002" s="9">
        <v>158.82999999999998</v>
      </c>
      <c r="F1002" s="12">
        <v>13362</v>
      </c>
    </row>
    <row r="1003" spans="1:6" x14ac:dyDescent="0.2">
      <c r="A1003" s="5">
        <v>29</v>
      </c>
      <c r="B1003" s="5">
        <v>291101</v>
      </c>
      <c r="C1003" s="24" t="s">
        <v>379</v>
      </c>
      <c r="D1003" s="4" t="s">
        <v>1693</v>
      </c>
      <c r="E1003" s="9">
        <v>486.36999999999989</v>
      </c>
      <c r="F1003" s="12">
        <v>40918</v>
      </c>
    </row>
    <row r="1004" spans="1:6" x14ac:dyDescent="0.2">
      <c r="A1004" s="5">
        <v>29</v>
      </c>
      <c r="B1004" s="5">
        <v>291361</v>
      </c>
      <c r="C1004" s="24" t="s">
        <v>379</v>
      </c>
      <c r="D1004" s="4" t="s">
        <v>1694</v>
      </c>
      <c r="E1004" s="9">
        <v>269.98</v>
      </c>
      <c r="F1004" s="12">
        <v>22713</v>
      </c>
    </row>
    <row r="1005" spans="1:6" x14ac:dyDescent="0.2">
      <c r="A1005" s="5">
        <v>29</v>
      </c>
      <c r="B1005" s="5">
        <v>291441</v>
      </c>
      <c r="C1005" s="24" t="s">
        <v>379</v>
      </c>
      <c r="D1005" s="4" t="s">
        <v>394</v>
      </c>
      <c r="E1005" s="9">
        <v>1164.9700000000003</v>
      </c>
      <c r="F1005" s="12">
        <v>98007</v>
      </c>
    </row>
    <row r="1006" spans="1:6" x14ac:dyDescent="0.2">
      <c r="A1006" s="5">
        <v>29</v>
      </c>
      <c r="B1006" s="5">
        <v>291551</v>
      </c>
      <c r="C1006" s="24" t="s">
        <v>379</v>
      </c>
      <c r="D1006" s="4" t="s">
        <v>1695</v>
      </c>
      <c r="E1006" s="9">
        <v>1877.94</v>
      </c>
      <c r="F1006" s="12">
        <v>157988</v>
      </c>
    </row>
    <row r="1007" spans="1:6" x14ac:dyDescent="0.2">
      <c r="A1007" s="5">
        <v>29</v>
      </c>
      <c r="B1007" s="5">
        <v>291681</v>
      </c>
      <c r="C1007" s="24" t="s">
        <v>379</v>
      </c>
      <c r="D1007" s="4" t="s">
        <v>395</v>
      </c>
      <c r="E1007" s="9">
        <v>498.16</v>
      </c>
      <c r="F1007" s="12">
        <v>41909</v>
      </c>
    </row>
    <row r="1008" spans="1:6" x14ac:dyDescent="0.2">
      <c r="A1008" s="5">
        <v>29</v>
      </c>
      <c r="B1008" s="5">
        <v>291721</v>
      </c>
      <c r="C1008" s="24" t="s">
        <v>379</v>
      </c>
      <c r="D1008" s="4" t="s">
        <v>396</v>
      </c>
      <c r="E1008" s="9">
        <v>537.11</v>
      </c>
      <c r="F1008" s="12">
        <v>45186</v>
      </c>
    </row>
    <row r="1009" spans="1:6" x14ac:dyDescent="0.2">
      <c r="A1009" s="5">
        <v>29</v>
      </c>
      <c r="B1009" s="5">
        <v>291831</v>
      </c>
      <c r="C1009" s="24" t="s">
        <v>379</v>
      </c>
      <c r="D1009" s="4" t="s">
        <v>397</v>
      </c>
      <c r="E1009" s="9">
        <v>459.18999999999994</v>
      </c>
      <c r="F1009" s="12">
        <v>38631</v>
      </c>
    </row>
    <row r="1010" spans="1:6" x14ac:dyDescent="0.2">
      <c r="A1010" s="5">
        <v>29</v>
      </c>
      <c r="B1010" s="5">
        <v>291941</v>
      </c>
      <c r="C1010" s="24" t="s">
        <v>379</v>
      </c>
      <c r="D1010" s="4" t="s">
        <v>398</v>
      </c>
      <c r="E1010" s="9">
        <v>765.07</v>
      </c>
      <c r="F1010" s="12">
        <v>64364</v>
      </c>
    </row>
    <row r="1011" spans="1:6" x14ac:dyDescent="0.2">
      <c r="A1011" s="5">
        <v>29</v>
      </c>
      <c r="B1011" s="5">
        <v>292042</v>
      </c>
      <c r="C1011" s="24" t="s">
        <v>379</v>
      </c>
      <c r="D1011" s="4" t="s">
        <v>1696</v>
      </c>
      <c r="E1011" s="9">
        <v>685.6400000000001</v>
      </c>
      <c r="F1011" s="12">
        <v>57682</v>
      </c>
    </row>
    <row r="1012" spans="1:6" x14ac:dyDescent="0.2">
      <c r="A1012" s="5">
        <v>29</v>
      </c>
      <c r="B1012" s="5">
        <v>292201</v>
      </c>
      <c r="C1012" s="24" t="s">
        <v>379</v>
      </c>
      <c r="D1012" s="4" t="s">
        <v>1192</v>
      </c>
      <c r="E1012" s="9">
        <v>371.06000000000006</v>
      </c>
      <c r="F1012" s="12">
        <v>31217</v>
      </c>
    </row>
    <row r="1013" spans="1:6" x14ac:dyDescent="0.2">
      <c r="A1013" s="5">
        <v>29</v>
      </c>
      <c r="B1013" s="5">
        <v>292291</v>
      </c>
      <c r="C1013" s="24" t="s">
        <v>379</v>
      </c>
      <c r="D1013" s="4" t="s">
        <v>1697</v>
      </c>
      <c r="E1013" s="9">
        <v>597.61999999999989</v>
      </c>
      <c r="F1013" s="12">
        <v>50277</v>
      </c>
    </row>
    <row r="1014" spans="1:6" x14ac:dyDescent="0.2">
      <c r="A1014" s="5">
        <v>29</v>
      </c>
      <c r="B1014" s="5">
        <v>292321</v>
      </c>
      <c r="C1014" s="24" t="s">
        <v>379</v>
      </c>
      <c r="D1014" s="4" t="s">
        <v>1698</v>
      </c>
      <c r="E1014" s="9">
        <v>713.42000000000007</v>
      </c>
      <c r="F1014" s="12">
        <v>60019</v>
      </c>
    </row>
    <row r="1015" spans="1:6" x14ac:dyDescent="0.2">
      <c r="A1015" s="5">
        <v>29</v>
      </c>
      <c r="B1015" s="5">
        <v>292361</v>
      </c>
      <c r="C1015" s="24" t="s">
        <v>379</v>
      </c>
      <c r="D1015" s="4" t="s">
        <v>1699</v>
      </c>
      <c r="E1015" s="9">
        <v>267.98</v>
      </c>
      <c r="F1015" s="12">
        <v>22545</v>
      </c>
    </row>
    <row r="1016" spans="1:6" x14ac:dyDescent="0.2">
      <c r="A1016" s="5">
        <v>29</v>
      </c>
      <c r="B1016" s="5">
        <v>292461</v>
      </c>
      <c r="C1016" s="24" t="s">
        <v>379</v>
      </c>
      <c r="D1016" s="4" t="s">
        <v>399</v>
      </c>
      <c r="E1016" s="9">
        <v>613.29</v>
      </c>
      <c r="F1016" s="12">
        <v>51595</v>
      </c>
    </row>
    <row r="1017" spans="1:6" x14ac:dyDescent="0.2">
      <c r="A1017" s="5">
        <v>29</v>
      </c>
      <c r="B1017" s="5">
        <v>292471</v>
      </c>
      <c r="C1017" s="24" t="s">
        <v>379</v>
      </c>
      <c r="D1017" s="4" t="s">
        <v>1193</v>
      </c>
      <c r="E1017" s="9">
        <v>774.06000000000017</v>
      </c>
      <c r="F1017" s="12">
        <v>65120</v>
      </c>
    </row>
    <row r="1018" spans="1:6" x14ac:dyDescent="0.2">
      <c r="A1018" s="5">
        <v>29</v>
      </c>
      <c r="B1018" s="5">
        <v>292551</v>
      </c>
      <c r="C1018" s="24" t="s">
        <v>379</v>
      </c>
      <c r="D1018" s="4" t="s">
        <v>1700</v>
      </c>
      <c r="E1018" s="9">
        <v>736.98999999999978</v>
      </c>
      <c r="F1018" s="12">
        <v>62002</v>
      </c>
    </row>
    <row r="1019" spans="1:6" x14ac:dyDescent="0.2">
      <c r="A1019" s="5">
        <v>29</v>
      </c>
      <c r="B1019" s="5">
        <v>292561</v>
      </c>
      <c r="C1019" s="24" t="s">
        <v>379</v>
      </c>
      <c r="D1019" s="4" t="s">
        <v>400</v>
      </c>
      <c r="E1019" s="9">
        <v>753.28</v>
      </c>
      <c r="F1019" s="12">
        <v>63372</v>
      </c>
    </row>
    <row r="1020" spans="1:6" x14ac:dyDescent="0.2">
      <c r="A1020" s="5">
        <v>29</v>
      </c>
      <c r="B1020" s="5">
        <v>292601</v>
      </c>
      <c r="C1020" s="24" t="s">
        <v>379</v>
      </c>
      <c r="D1020" s="4" t="s">
        <v>401</v>
      </c>
      <c r="E1020" s="9">
        <v>583.37999999999988</v>
      </c>
      <c r="F1020" s="12">
        <v>49079</v>
      </c>
    </row>
    <row r="1021" spans="1:6" x14ac:dyDescent="0.2">
      <c r="A1021" s="5">
        <v>29</v>
      </c>
      <c r="B1021" s="5">
        <v>292651</v>
      </c>
      <c r="C1021" s="24" t="s">
        <v>379</v>
      </c>
      <c r="D1021" s="4" t="s">
        <v>1127</v>
      </c>
      <c r="E1021" s="9">
        <v>654.71999999999991</v>
      </c>
      <c r="F1021" s="12">
        <v>55081</v>
      </c>
    </row>
    <row r="1022" spans="1:6" x14ac:dyDescent="0.2">
      <c r="A1022" s="5">
        <v>29</v>
      </c>
      <c r="B1022" s="5">
        <v>292761</v>
      </c>
      <c r="C1022" s="24" t="s">
        <v>379</v>
      </c>
      <c r="D1022" s="4" t="s">
        <v>1701</v>
      </c>
      <c r="E1022" s="9">
        <v>975.8900000000001</v>
      </c>
      <c r="F1022" s="12">
        <v>82100</v>
      </c>
    </row>
    <row r="1023" spans="1:6" x14ac:dyDescent="0.2">
      <c r="A1023" s="5">
        <v>29</v>
      </c>
      <c r="B1023" s="5">
        <v>292771</v>
      </c>
      <c r="C1023" s="24" t="s">
        <v>379</v>
      </c>
      <c r="D1023" s="4" t="s">
        <v>402</v>
      </c>
      <c r="E1023" s="9">
        <v>658.2700000000001</v>
      </c>
      <c r="F1023" s="12">
        <v>55379</v>
      </c>
    </row>
    <row r="1024" spans="1:6" x14ac:dyDescent="0.2">
      <c r="A1024" s="5">
        <v>29</v>
      </c>
      <c r="B1024" s="5">
        <v>292851</v>
      </c>
      <c r="C1024" s="24" t="s">
        <v>379</v>
      </c>
      <c r="D1024" s="4" t="s">
        <v>403</v>
      </c>
      <c r="E1024" s="9">
        <v>1093.21</v>
      </c>
      <c r="F1024" s="12">
        <v>91970</v>
      </c>
    </row>
    <row r="1025" spans="1:6" x14ac:dyDescent="0.2">
      <c r="A1025" s="5">
        <v>29</v>
      </c>
      <c r="B1025" s="5">
        <v>292961</v>
      </c>
      <c r="C1025" s="24" t="s">
        <v>379</v>
      </c>
      <c r="D1025" s="4" t="s">
        <v>1702</v>
      </c>
      <c r="E1025" s="9">
        <v>578.90000000000009</v>
      </c>
      <c r="F1025" s="12">
        <v>48702</v>
      </c>
    </row>
    <row r="1026" spans="1:6" x14ac:dyDescent="0.2">
      <c r="A1026" s="5">
        <v>29</v>
      </c>
      <c r="B1026" s="5">
        <v>293001</v>
      </c>
      <c r="C1026" s="24" t="s">
        <v>379</v>
      </c>
      <c r="D1026" s="4" t="s">
        <v>404</v>
      </c>
      <c r="E1026" s="9">
        <v>428.65</v>
      </c>
      <c r="F1026" s="12">
        <v>36062</v>
      </c>
    </row>
    <row r="1027" spans="1:6" x14ac:dyDescent="0.2">
      <c r="A1027" s="5">
        <v>29</v>
      </c>
      <c r="B1027" s="5">
        <v>293081</v>
      </c>
      <c r="C1027" s="24" t="s">
        <v>379</v>
      </c>
      <c r="D1027" s="4" t="s">
        <v>405</v>
      </c>
      <c r="E1027" s="9">
        <v>694.62999999999988</v>
      </c>
      <c r="F1027" s="12">
        <v>58438</v>
      </c>
    </row>
    <row r="1028" spans="1:6" x14ac:dyDescent="0.2">
      <c r="A1028" s="5">
        <v>29</v>
      </c>
      <c r="B1028" s="5">
        <v>293082</v>
      </c>
      <c r="C1028" s="24" t="s">
        <v>379</v>
      </c>
      <c r="D1028" s="4" t="s">
        <v>406</v>
      </c>
      <c r="E1028" s="9">
        <v>924.75</v>
      </c>
      <c r="F1028" s="12">
        <v>77798</v>
      </c>
    </row>
    <row r="1029" spans="1:6" x14ac:dyDescent="0.2">
      <c r="A1029" s="5">
        <v>29</v>
      </c>
      <c r="B1029" s="5">
        <v>293121</v>
      </c>
      <c r="C1029" s="24" t="s">
        <v>379</v>
      </c>
      <c r="D1029" s="4" t="s">
        <v>1703</v>
      </c>
      <c r="E1029" s="9">
        <v>716</v>
      </c>
      <c r="F1029" s="12">
        <v>60236</v>
      </c>
    </row>
    <row r="1030" spans="1:6" x14ac:dyDescent="0.2">
      <c r="A1030" s="5">
        <v>29</v>
      </c>
      <c r="B1030" s="5">
        <v>293131</v>
      </c>
      <c r="C1030" s="24" t="s">
        <v>379</v>
      </c>
      <c r="D1030" s="4" t="s">
        <v>1704</v>
      </c>
      <c r="E1030" s="9">
        <v>1010.41</v>
      </c>
      <c r="F1030" s="12">
        <v>85004</v>
      </c>
    </row>
    <row r="1031" spans="1:6" x14ac:dyDescent="0.2">
      <c r="A1031" s="5">
        <v>29</v>
      </c>
      <c r="B1031" s="5">
        <v>293151</v>
      </c>
      <c r="C1031" s="24" t="s">
        <v>379</v>
      </c>
      <c r="D1031" s="4" t="s">
        <v>407</v>
      </c>
      <c r="E1031" s="9">
        <v>634.41000000000008</v>
      </c>
      <c r="F1031" s="12">
        <v>53372</v>
      </c>
    </row>
    <row r="1032" spans="1:6" x14ac:dyDescent="0.2">
      <c r="A1032" s="5">
        <v>29</v>
      </c>
      <c r="B1032" s="5">
        <v>293171</v>
      </c>
      <c r="C1032" s="24" t="s">
        <v>379</v>
      </c>
      <c r="D1032" s="4" t="s">
        <v>408</v>
      </c>
      <c r="E1032" s="9">
        <v>2913.18</v>
      </c>
      <c r="F1032" s="12">
        <v>245081</v>
      </c>
    </row>
    <row r="1033" spans="1:6" x14ac:dyDescent="0.2">
      <c r="A1033" s="5">
        <v>29</v>
      </c>
      <c r="B1033" s="5">
        <v>293241</v>
      </c>
      <c r="C1033" s="24" t="s">
        <v>379</v>
      </c>
      <c r="D1033" s="4" t="s">
        <v>1705</v>
      </c>
      <c r="E1033" s="9">
        <v>483.8</v>
      </c>
      <c r="F1033" s="12">
        <v>40701</v>
      </c>
    </row>
    <row r="1034" spans="1:6" x14ac:dyDescent="0.2">
      <c r="A1034" s="5">
        <v>29</v>
      </c>
      <c r="B1034" s="5">
        <v>293362</v>
      </c>
      <c r="C1034" s="24" t="s">
        <v>379</v>
      </c>
      <c r="D1034" s="4" t="s">
        <v>152</v>
      </c>
      <c r="E1034" s="9">
        <v>584.82000000000005</v>
      </c>
      <c r="F1034" s="12">
        <v>49200</v>
      </c>
    </row>
    <row r="1035" spans="1:6" x14ac:dyDescent="0.2">
      <c r="A1035" s="5">
        <v>29</v>
      </c>
      <c r="B1035" s="5">
        <v>293371</v>
      </c>
      <c r="C1035" s="24" t="s">
        <v>379</v>
      </c>
      <c r="D1035" s="4" t="s">
        <v>785</v>
      </c>
      <c r="E1035" s="9">
        <v>2255.61</v>
      </c>
      <c r="F1035" s="12">
        <v>189761</v>
      </c>
    </row>
    <row r="1036" spans="1:6" x14ac:dyDescent="0.2">
      <c r="A1036" s="5">
        <v>29</v>
      </c>
      <c r="B1036" s="5">
        <v>293411</v>
      </c>
      <c r="C1036" s="24" t="s">
        <v>379</v>
      </c>
      <c r="D1036" s="4" t="s">
        <v>409</v>
      </c>
      <c r="E1036" s="9">
        <v>2167.38</v>
      </c>
      <c r="F1036" s="12">
        <v>182338</v>
      </c>
    </row>
    <row r="1037" spans="1:6" x14ac:dyDescent="0.2">
      <c r="A1037" s="5">
        <v>29</v>
      </c>
      <c r="B1037" s="5">
        <v>293441</v>
      </c>
      <c r="C1037" s="24" t="s">
        <v>379</v>
      </c>
      <c r="D1037" s="4" t="s">
        <v>410</v>
      </c>
      <c r="E1037" s="9">
        <v>966.32999999999993</v>
      </c>
      <c r="F1037" s="12">
        <v>81296</v>
      </c>
    </row>
    <row r="1038" spans="1:6" x14ac:dyDescent="0.2">
      <c r="A1038" s="5">
        <v>29</v>
      </c>
      <c r="B1038" s="5">
        <v>293620</v>
      </c>
      <c r="C1038" s="24" t="s">
        <v>379</v>
      </c>
      <c r="D1038" s="4" t="s">
        <v>411</v>
      </c>
      <c r="E1038" s="9">
        <v>1345.05</v>
      </c>
      <c r="F1038" s="12">
        <v>113157</v>
      </c>
    </row>
    <row r="1039" spans="1:6" x14ac:dyDescent="0.2">
      <c r="A1039" s="5">
        <v>29</v>
      </c>
      <c r="B1039" s="5">
        <v>293731</v>
      </c>
      <c r="C1039" s="24" t="s">
        <v>379</v>
      </c>
      <c r="D1039" s="4" t="s">
        <v>412</v>
      </c>
      <c r="E1039" s="9">
        <v>1371.1399999999999</v>
      </c>
      <c r="F1039" s="12">
        <v>115352</v>
      </c>
    </row>
    <row r="1040" spans="1:6" x14ac:dyDescent="0.2">
      <c r="A1040" s="5">
        <v>29</v>
      </c>
      <c r="B1040" s="5">
        <v>293784</v>
      </c>
      <c r="C1040" s="24" t="s">
        <v>379</v>
      </c>
      <c r="D1040" s="4" t="s">
        <v>1706</v>
      </c>
      <c r="E1040" s="9">
        <v>1235.4300000000003</v>
      </c>
      <c r="F1040" s="12">
        <v>103935</v>
      </c>
    </row>
    <row r="1041" spans="1:6" x14ac:dyDescent="0.2">
      <c r="A1041" s="5">
        <v>29</v>
      </c>
      <c r="B1041" s="5">
        <v>293801</v>
      </c>
      <c r="C1041" s="24" t="s">
        <v>379</v>
      </c>
      <c r="D1041" s="4" t="s">
        <v>413</v>
      </c>
      <c r="E1041" s="9">
        <v>595.17000000000007</v>
      </c>
      <c r="F1041" s="12">
        <v>50071</v>
      </c>
    </row>
    <row r="1042" spans="1:6" x14ac:dyDescent="0.2">
      <c r="A1042" s="5">
        <v>29</v>
      </c>
      <c r="B1042" s="5">
        <v>293802</v>
      </c>
      <c r="C1042" s="24" t="s">
        <v>379</v>
      </c>
      <c r="D1042" s="4" t="s">
        <v>414</v>
      </c>
      <c r="E1042" s="9">
        <v>923.46</v>
      </c>
      <c r="F1042" s="12">
        <v>77689</v>
      </c>
    </row>
    <row r="1043" spans="1:6" x14ac:dyDescent="0.2">
      <c r="A1043" s="5">
        <v>29</v>
      </c>
      <c r="B1043" s="5">
        <v>293861</v>
      </c>
      <c r="C1043" s="24" t="s">
        <v>379</v>
      </c>
      <c r="D1043" s="4" t="s">
        <v>415</v>
      </c>
      <c r="E1043" s="9">
        <v>545.86999999999989</v>
      </c>
      <c r="F1043" s="12">
        <v>45923</v>
      </c>
    </row>
    <row r="1044" spans="1:6" x14ac:dyDescent="0.2">
      <c r="A1044" s="5">
        <v>29</v>
      </c>
      <c r="B1044" s="5">
        <v>293922</v>
      </c>
      <c r="C1044" s="24" t="s">
        <v>379</v>
      </c>
      <c r="D1044" s="4" t="s">
        <v>1707</v>
      </c>
      <c r="E1044" s="9">
        <v>897.33</v>
      </c>
      <c r="F1044" s="12">
        <v>75491</v>
      </c>
    </row>
    <row r="1045" spans="1:6" x14ac:dyDescent="0.2">
      <c r="A1045" s="5">
        <v>29</v>
      </c>
      <c r="B1045" s="5">
        <v>293951</v>
      </c>
      <c r="C1045" s="24" t="s">
        <v>379</v>
      </c>
      <c r="D1045" s="4" t="s">
        <v>1195</v>
      </c>
      <c r="E1045" s="9">
        <v>648.20000000000005</v>
      </c>
      <c r="F1045" s="12">
        <v>54532</v>
      </c>
    </row>
    <row r="1046" spans="1:6" x14ac:dyDescent="0.2">
      <c r="A1046" s="5">
        <v>29</v>
      </c>
      <c r="B1046" s="5">
        <v>294141</v>
      </c>
      <c r="C1046" s="24" t="s">
        <v>379</v>
      </c>
      <c r="D1046" s="4" t="s">
        <v>416</v>
      </c>
      <c r="E1046" s="9">
        <v>2034.2600000000004</v>
      </c>
      <c r="F1046" s="12">
        <v>171139</v>
      </c>
    </row>
    <row r="1047" spans="1:6" x14ac:dyDescent="0.2">
      <c r="A1047" s="5">
        <v>29</v>
      </c>
      <c r="B1047" s="5">
        <v>294151</v>
      </c>
      <c r="C1047" s="24" t="s">
        <v>379</v>
      </c>
      <c r="D1047" s="4" t="s">
        <v>417</v>
      </c>
      <c r="E1047" s="9">
        <v>2195.5700000000006</v>
      </c>
      <c r="F1047" s="12">
        <v>184710</v>
      </c>
    </row>
    <row r="1048" spans="1:6" x14ac:dyDescent="0.2">
      <c r="A1048" s="5">
        <v>29</v>
      </c>
      <c r="B1048" s="5">
        <v>294154</v>
      </c>
      <c r="C1048" s="24" t="s">
        <v>379</v>
      </c>
      <c r="D1048" s="4" t="s">
        <v>1196</v>
      </c>
      <c r="E1048" s="9">
        <v>167.78</v>
      </c>
      <c r="F1048" s="12">
        <v>14115</v>
      </c>
    </row>
    <row r="1049" spans="1:6" x14ac:dyDescent="0.2">
      <c r="A1049" s="5">
        <v>29</v>
      </c>
      <c r="B1049" s="5">
        <v>294211</v>
      </c>
      <c r="C1049" s="24" t="s">
        <v>379</v>
      </c>
      <c r="D1049" s="4" t="s">
        <v>1708</v>
      </c>
      <c r="E1049" s="9">
        <v>893.99</v>
      </c>
      <c r="F1049" s="12">
        <v>75210</v>
      </c>
    </row>
    <row r="1050" spans="1:6" x14ac:dyDescent="0.2">
      <c r="A1050" s="5">
        <v>29</v>
      </c>
      <c r="B1050" s="5">
        <v>294212</v>
      </c>
      <c r="C1050" s="24" t="s">
        <v>379</v>
      </c>
      <c r="D1050" s="4" t="s">
        <v>1709</v>
      </c>
      <c r="E1050" s="9">
        <v>396.13</v>
      </c>
      <c r="F1050" s="12">
        <v>33326</v>
      </c>
    </row>
    <row r="1051" spans="1:6" x14ac:dyDescent="0.2">
      <c r="A1051" s="5">
        <v>29</v>
      </c>
      <c r="B1051" s="5">
        <v>294221</v>
      </c>
      <c r="C1051" s="24" t="s">
        <v>379</v>
      </c>
      <c r="D1051" s="4" t="s">
        <v>418</v>
      </c>
      <c r="E1051" s="9">
        <v>2037.3499999999997</v>
      </c>
      <c r="F1051" s="12">
        <v>171399</v>
      </c>
    </row>
    <row r="1052" spans="1:6" x14ac:dyDescent="0.2">
      <c r="A1052" s="5">
        <v>29</v>
      </c>
      <c r="B1052" s="5">
        <v>294251</v>
      </c>
      <c r="C1052" s="24" t="s">
        <v>379</v>
      </c>
      <c r="D1052" s="4" t="s">
        <v>419</v>
      </c>
      <c r="E1052" s="9">
        <v>767.06999999999994</v>
      </c>
      <c r="F1052" s="12">
        <v>64532</v>
      </c>
    </row>
    <row r="1053" spans="1:6" x14ac:dyDescent="0.2">
      <c r="A1053" s="5">
        <v>29</v>
      </c>
      <c r="B1053" s="5">
        <v>294381</v>
      </c>
      <c r="C1053" s="24" t="s">
        <v>379</v>
      </c>
      <c r="D1053" s="4" t="s">
        <v>420</v>
      </c>
      <c r="E1053" s="9">
        <v>524.96999999999991</v>
      </c>
      <c r="F1053" s="12">
        <v>44165</v>
      </c>
    </row>
    <row r="1054" spans="1:6" x14ac:dyDescent="0.2">
      <c r="A1054" s="5">
        <v>29</v>
      </c>
      <c r="B1054" s="5">
        <v>294481</v>
      </c>
      <c r="C1054" s="24" t="s">
        <v>379</v>
      </c>
      <c r="D1054" s="4" t="s">
        <v>1710</v>
      </c>
      <c r="E1054" s="9">
        <v>404.2</v>
      </c>
      <c r="F1054" s="12">
        <v>34005</v>
      </c>
    </row>
    <row r="1055" spans="1:6" x14ac:dyDescent="0.2">
      <c r="A1055" s="5">
        <v>29</v>
      </c>
      <c r="B1055" s="5">
        <v>294522</v>
      </c>
      <c r="C1055" s="24" t="s">
        <v>379</v>
      </c>
      <c r="D1055" s="4" t="s">
        <v>1711</v>
      </c>
      <c r="E1055" s="9">
        <v>997.86</v>
      </c>
      <c r="F1055" s="12">
        <v>83948</v>
      </c>
    </row>
    <row r="1056" spans="1:6" x14ac:dyDescent="0.2">
      <c r="A1056" s="5">
        <v>29</v>
      </c>
      <c r="B1056" s="5">
        <v>294581</v>
      </c>
      <c r="C1056" s="24" t="s">
        <v>379</v>
      </c>
      <c r="D1056" s="4" t="s">
        <v>421</v>
      </c>
      <c r="E1056" s="9">
        <v>715.03</v>
      </c>
      <c r="F1056" s="12">
        <v>60154</v>
      </c>
    </row>
    <row r="1057" spans="1:6" x14ac:dyDescent="0.2">
      <c r="A1057" s="5">
        <v>29</v>
      </c>
      <c r="B1057" s="5">
        <v>294591</v>
      </c>
      <c r="C1057" s="24" t="s">
        <v>379</v>
      </c>
      <c r="D1057" s="4" t="s">
        <v>1712</v>
      </c>
      <c r="E1057" s="9">
        <v>793.51000000000022</v>
      </c>
      <c r="F1057" s="12">
        <v>66757</v>
      </c>
    </row>
    <row r="1058" spans="1:6" x14ac:dyDescent="0.2">
      <c r="A1058" s="5">
        <v>29</v>
      </c>
      <c r="B1058" s="5">
        <v>294611</v>
      </c>
      <c r="C1058" s="24" t="s">
        <v>379</v>
      </c>
      <c r="D1058" s="4" t="s">
        <v>422</v>
      </c>
      <c r="E1058" s="9">
        <v>998.31999999999994</v>
      </c>
      <c r="F1058" s="12">
        <v>83987</v>
      </c>
    </row>
    <row r="1059" spans="1:6" x14ac:dyDescent="0.2">
      <c r="A1059" s="5">
        <v>29</v>
      </c>
      <c r="B1059" s="5">
        <v>294651</v>
      </c>
      <c r="C1059" s="24" t="s">
        <v>379</v>
      </c>
      <c r="D1059" s="4" t="s">
        <v>423</v>
      </c>
      <c r="E1059" s="9">
        <v>858.33999999999992</v>
      </c>
      <c r="F1059" s="12">
        <v>72211</v>
      </c>
    </row>
    <row r="1060" spans="1:6" x14ac:dyDescent="0.2">
      <c r="A1060" s="5">
        <v>29</v>
      </c>
      <c r="B1060" s="5">
        <v>294741</v>
      </c>
      <c r="C1060" s="24" t="s">
        <v>379</v>
      </c>
      <c r="D1060" s="4" t="s">
        <v>424</v>
      </c>
      <c r="E1060" s="9">
        <v>833.94</v>
      </c>
      <c r="F1060" s="12">
        <v>70158</v>
      </c>
    </row>
    <row r="1061" spans="1:6" x14ac:dyDescent="0.2">
      <c r="A1061" s="5">
        <v>29</v>
      </c>
      <c r="B1061" s="5">
        <v>294747</v>
      </c>
      <c r="C1061" s="24" t="s">
        <v>379</v>
      </c>
      <c r="D1061" s="4" t="s">
        <v>1713</v>
      </c>
      <c r="E1061" s="9">
        <v>387.64</v>
      </c>
      <c r="F1061" s="12">
        <v>32612</v>
      </c>
    </row>
    <row r="1062" spans="1:6" x14ac:dyDescent="0.2">
      <c r="A1062" s="5">
        <v>29</v>
      </c>
      <c r="B1062" s="5">
        <v>294761</v>
      </c>
      <c r="C1062" s="24" t="s">
        <v>379</v>
      </c>
      <c r="D1062" s="4" t="s">
        <v>425</v>
      </c>
      <c r="E1062" s="9">
        <v>596.72</v>
      </c>
      <c r="F1062" s="12">
        <v>50201</v>
      </c>
    </row>
    <row r="1063" spans="1:6" x14ac:dyDescent="0.2">
      <c r="A1063" s="5">
        <v>29</v>
      </c>
      <c r="B1063" s="5">
        <v>296606</v>
      </c>
      <c r="C1063" s="24" t="s">
        <v>379</v>
      </c>
      <c r="D1063" s="4" t="s">
        <v>427</v>
      </c>
      <c r="E1063" s="9">
        <v>655.30999999999995</v>
      </c>
      <c r="F1063" s="12">
        <v>55130</v>
      </c>
    </row>
    <row r="1064" spans="1:6" x14ac:dyDescent="0.2">
      <c r="A1064" s="5">
        <v>29</v>
      </c>
      <c r="B1064" s="5">
        <v>296613</v>
      </c>
      <c r="C1064" s="24" t="s">
        <v>379</v>
      </c>
      <c r="D1064" s="4" t="s">
        <v>428</v>
      </c>
      <c r="E1064" s="9">
        <v>752.37999999999965</v>
      </c>
      <c r="F1064" s="12">
        <v>63296</v>
      </c>
    </row>
    <row r="1065" spans="1:6" x14ac:dyDescent="0.2">
      <c r="A1065" s="5">
        <v>29</v>
      </c>
      <c r="B1065" s="5">
        <v>296620</v>
      </c>
      <c r="C1065" s="24" t="s">
        <v>379</v>
      </c>
      <c r="D1065" s="4" t="s">
        <v>429</v>
      </c>
      <c r="E1065" s="9">
        <v>314.51</v>
      </c>
      <c r="F1065" s="12">
        <v>26459</v>
      </c>
    </row>
    <row r="1066" spans="1:6" x14ac:dyDescent="0.2">
      <c r="A1066" s="5">
        <v>29</v>
      </c>
      <c r="B1066" s="5">
        <v>296624</v>
      </c>
      <c r="C1066" s="24" t="s">
        <v>379</v>
      </c>
      <c r="D1066" s="4" t="s">
        <v>1197</v>
      </c>
      <c r="E1066" s="9">
        <v>909.3599999999999</v>
      </c>
      <c r="F1066" s="12">
        <v>76503</v>
      </c>
    </row>
    <row r="1067" spans="1:6" x14ac:dyDescent="0.2">
      <c r="A1067" s="5">
        <v>29</v>
      </c>
      <c r="B1067" s="5">
        <v>296625</v>
      </c>
      <c r="C1067" s="24" t="s">
        <v>379</v>
      </c>
      <c r="D1067" s="4" t="s">
        <v>1714</v>
      </c>
      <c r="E1067" s="9">
        <v>428.68999999999994</v>
      </c>
      <c r="F1067" s="12">
        <v>36065</v>
      </c>
    </row>
    <row r="1068" spans="1:6" x14ac:dyDescent="0.2">
      <c r="A1068" s="5">
        <v>29</v>
      </c>
      <c r="B1068" s="5">
        <v>296634</v>
      </c>
      <c r="C1068" s="24" t="s">
        <v>379</v>
      </c>
      <c r="D1068" s="4" t="s">
        <v>430</v>
      </c>
      <c r="E1068" s="9">
        <v>575.14999999999986</v>
      </c>
      <c r="F1068" s="12">
        <v>48386</v>
      </c>
    </row>
    <row r="1069" spans="1:6" x14ac:dyDescent="0.2">
      <c r="A1069" s="5">
        <v>29</v>
      </c>
      <c r="B1069" s="5">
        <v>296646</v>
      </c>
      <c r="C1069" s="24" t="s">
        <v>379</v>
      </c>
      <c r="D1069" s="4" t="s">
        <v>1198</v>
      </c>
      <c r="E1069" s="9">
        <v>270.69999999999993</v>
      </c>
      <c r="F1069" s="12">
        <v>22774</v>
      </c>
    </row>
    <row r="1070" spans="1:6" x14ac:dyDescent="0.2">
      <c r="A1070" s="5">
        <v>29</v>
      </c>
      <c r="B1070" s="5">
        <v>296649</v>
      </c>
      <c r="C1070" s="24" t="s">
        <v>379</v>
      </c>
      <c r="D1070" s="4" t="s">
        <v>431</v>
      </c>
      <c r="E1070" s="9">
        <v>917.44999999999993</v>
      </c>
      <c r="F1070" s="12">
        <v>77184</v>
      </c>
    </row>
    <row r="1071" spans="1:6" x14ac:dyDescent="0.2">
      <c r="A1071" s="5">
        <v>29</v>
      </c>
      <c r="B1071" s="5">
        <v>296652</v>
      </c>
      <c r="C1071" s="24" t="s">
        <v>379</v>
      </c>
      <c r="D1071" s="4" t="s">
        <v>1715</v>
      </c>
      <c r="E1071" s="9">
        <v>286.26000000000005</v>
      </c>
      <c r="F1071" s="12">
        <v>24083</v>
      </c>
    </row>
    <row r="1072" spans="1:6" x14ac:dyDescent="0.2">
      <c r="A1072" s="5">
        <v>29</v>
      </c>
      <c r="B1072" s="5">
        <v>296655</v>
      </c>
      <c r="C1072" s="24" t="s">
        <v>379</v>
      </c>
      <c r="D1072" s="4" t="s">
        <v>432</v>
      </c>
      <c r="E1072" s="9">
        <v>778.56999999999994</v>
      </c>
      <c r="F1072" s="12">
        <v>65500</v>
      </c>
    </row>
    <row r="1073" spans="1:6" x14ac:dyDescent="0.2">
      <c r="A1073" s="5">
        <v>29</v>
      </c>
      <c r="B1073" s="5">
        <v>296658</v>
      </c>
      <c r="C1073" s="24" t="s">
        <v>379</v>
      </c>
      <c r="D1073" s="4" t="s">
        <v>433</v>
      </c>
      <c r="E1073" s="9">
        <v>1824.1400000000003</v>
      </c>
      <c r="F1073" s="12">
        <v>153462</v>
      </c>
    </row>
    <row r="1074" spans="1:6" x14ac:dyDescent="0.2">
      <c r="A1074" s="5">
        <v>29</v>
      </c>
      <c r="B1074" s="5">
        <v>296659</v>
      </c>
      <c r="C1074" s="24" t="s">
        <v>379</v>
      </c>
      <c r="D1074" s="4" t="s">
        <v>1199</v>
      </c>
      <c r="E1074" s="9">
        <v>425.01</v>
      </c>
      <c r="F1074" s="12">
        <v>35755</v>
      </c>
    </row>
    <row r="1075" spans="1:6" x14ac:dyDescent="0.2">
      <c r="A1075" s="5">
        <v>29</v>
      </c>
      <c r="B1075" s="5">
        <v>296661</v>
      </c>
      <c r="C1075" s="24" t="s">
        <v>379</v>
      </c>
      <c r="D1075" s="4" t="s">
        <v>434</v>
      </c>
      <c r="E1075" s="9">
        <v>1108.4000000000001</v>
      </c>
      <c r="F1075" s="12">
        <v>93248</v>
      </c>
    </row>
    <row r="1076" spans="1:6" x14ac:dyDescent="0.2">
      <c r="A1076" s="5">
        <v>29</v>
      </c>
      <c r="B1076" s="5">
        <v>296662</v>
      </c>
      <c r="C1076" s="24" t="s">
        <v>379</v>
      </c>
      <c r="D1076" s="4" t="s">
        <v>904</v>
      </c>
      <c r="E1076" s="9">
        <v>1148.17</v>
      </c>
      <c r="F1076" s="12">
        <v>96594</v>
      </c>
    </row>
    <row r="1077" spans="1:6" x14ac:dyDescent="0.2">
      <c r="A1077" s="5">
        <v>29</v>
      </c>
      <c r="B1077" s="5">
        <v>297675</v>
      </c>
      <c r="C1077" s="24" t="s">
        <v>379</v>
      </c>
      <c r="D1077" s="4" t="s">
        <v>1716</v>
      </c>
      <c r="E1077" s="9">
        <v>237.62000000000006</v>
      </c>
      <c r="F1077" s="12">
        <v>19991</v>
      </c>
    </row>
    <row r="1078" spans="1:6" x14ac:dyDescent="0.2">
      <c r="A1078" s="5">
        <v>29</v>
      </c>
      <c r="B1078" s="5">
        <v>297681</v>
      </c>
      <c r="C1078" s="24" t="s">
        <v>379</v>
      </c>
      <c r="D1078" s="4" t="s">
        <v>435</v>
      </c>
      <c r="E1078" s="9">
        <v>982.43000000000006</v>
      </c>
      <c r="F1078" s="12">
        <v>82650</v>
      </c>
    </row>
    <row r="1079" spans="1:6" x14ac:dyDescent="0.2">
      <c r="A1079" s="5">
        <v>29</v>
      </c>
      <c r="B1079" s="5">
        <v>297781</v>
      </c>
      <c r="C1079" s="24" t="s">
        <v>379</v>
      </c>
      <c r="D1079" s="4" t="s">
        <v>1717</v>
      </c>
      <c r="E1079" s="9">
        <v>38.61</v>
      </c>
      <c r="F1079" s="12">
        <v>3248</v>
      </c>
    </row>
    <row r="1080" spans="1:6" x14ac:dyDescent="0.2">
      <c r="A1080" s="5">
        <v>29</v>
      </c>
      <c r="B1080" s="5">
        <v>297791</v>
      </c>
      <c r="C1080" s="24" t="s">
        <v>379</v>
      </c>
      <c r="D1080" s="4" t="s">
        <v>1718</v>
      </c>
      <c r="E1080" s="9">
        <v>185.33000000000004</v>
      </c>
      <c r="F1080" s="12">
        <v>15592</v>
      </c>
    </row>
    <row r="1081" spans="1:6" x14ac:dyDescent="0.2">
      <c r="A1081" s="5">
        <v>29</v>
      </c>
      <c r="B1081" s="5">
        <v>297806</v>
      </c>
      <c r="C1081" s="24" t="s">
        <v>379</v>
      </c>
      <c r="D1081" s="4" t="s">
        <v>1719</v>
      </c>
      <c r="E1081" s="9">
        <v>1219.6600000000001</v>
      </c>
      <c r="F1081" s="12">
        <v>102608</v>
      </c>
    </row>
    <row r="1082" spans="1:6" x14ac:dyDescent="0.2">
      <c r="A1082" s="5">
        <v>29</v>
      </c>
      <c r="B1082" s="5">
        <v>297811</v>
      </c>
      <c r="C1082" s="24" t="s">
        <v>379</v>
      </c>
      <c r="D1082" s="4" t="s">
        <v>1720</v>
      </c>
      <c r="E1082" s="9">
        <v>172.21999999999997</v>
      </c>
      <c r="F1082" s="12">
        <v>14489</v>
      </c>
    </row>
    <row r="1083" spans="1:6" x14ac:dyDescent="0.2">
      <c r="A1083" s="5">
        <v>29</v>
      </c>
      <c r="B1083" s="5">
        <v>297812</v>
      </c>
      <c r="C1083" s="24" t="s">
        <v>379</v>
      </c>
      <c r="D1083" s="4" t="s">
        <v>1721</v>
      </c>
      <c r="E1083" s="9">
        <v>1153.6599999999999</v>
      </c>
      <c r="F1083" s="12">
        <v>97056</v>
      </c>
    </row>
    <row r="1084" spans="1:6" x14ac:dyDescent="0.2">
      <c r="A1084" s="5">
        <v>29</v>
      </c>
      <c r="B1084" s="5">
        <v>297814</v>
      </c>
      <c r="C1084" s="24" t="s">
        <v>379</v>
      </c>
      <c r="D1084" s="4" t="s">
        <v>1722</v>
      </c>
      <c r="E1084" s="9">
        <v>384.15999999999997</v>
      </c>
      <c r="F1084" s="12">
        <v>32319</v>
      </c>
    </row>
    <row r="1085" spans="1:6" x14ac:dyDescent="0.2">
      <c r="A1085" s="5">
        <v>29</v>
      </c>
      <c r="B1085" s="5">
        <v>297815</v>
      </c>
      <c r="C1085" s="24" t="s">
        <v>379</v>
      </c>
      <c r="D1085" s="4" t="s">
        <v>1723</v>
      </c>
      <c r="E1085" s="9">
        <v>554.30999999999995</v>
      </c>
      <c r="F1085" s="12">
        <v>46633</v>
      </c>
    </row>
    <row r="1086" spans="1:6" x14ac:dyDescent="0.2">
      <c r="A1086" s="5">
        <v>29</v>
      </c>
      <c r="B1086" s="5">
        <v>297817</v>
      </c>
      <c r="C1086" s="24" t="s">
        <v>379</v>
      </c>
      <c r="D1086" s="4" t="s">
        <v>1724</v>
      </c>
      <c r="E1086" s="9">
        <v>18</v>
      </c>
      <c r="F1086" s="12">
        <v>1514</v>
      </c>
    </row>
    <row r="1087" spans="1:6" x14ac:dyDescent="0.2">
      <c r="A1087" s="5">
        <v>29</v>
      </c>
      <c r="B1087" s="5">
        <v>297818</v>
      </c>
      <c r="C1087" s="24" t="s">
        <v>379</v>
      </c>
      <c r="D1087" s="4" t="s">
        <v>1725</v>
      </c>
      <c r="E1087" s="9">
        <v>1055.1500000000001</v>
      </c>
      <c r="F1087" s="12">
        <v>88768</v>
      </c>
    </row>
    <row r="1088" spans="1:6" x14ac:dyDescent="0.2">
      <c r="A1088" s="5">
        <v>29</v>
      </c>
      <c r="B1088" s="5">
        <v>297822</v>
      </c>
      <c r="C1088" s="24" t="s">
        <v>379</v>
      </c>
      <c r="D1088" s="4" t="s">
        <v>1726</v>
      </c>
      <c r="E1088" s="9">
        <v>68.650000000000006</v>
      </c>
      <c r="F1088" s="12">
        <v>5775</v>
      </c>
    </row>
    <row r="1089" spans="1:6" x14ac:dyDescent="0.2">
      <c r="A1089" s="5">
        <v>29</v>
      </c>
      <c r="B1089" s="5">
        <v>297826</v>
      </c>
      <c r="C1089" s="24" t="s">
        <v>379</v>
      </c>
      <c r="D1089" s="4" t="s">
        <v>1727</v>
      </c>
      <c r="E1089" s="9">
        <v>4853.6499999999996</v>
      </c>
      <c r="F1089" s="12">
        <v>408330</v>
      </c>
    </row>
    <row r="1090" spans="1:6" x14ac:dyDescent="0.2">
      <c r="A1090" s="5">
        <v>29</v>
      </c>
      <c r="B1090" s="5">
        <v>297827</v>
      </c>
      <c r="C1090" s="24" t="s">
        <v>379</v>
      </c>
      <c r="D1090" s="4" t="s">
        <v>905</v>
      </c>
      <c r="E1090" s="9">
        <v>620.47</v>
      </c>
      <c r="F1090" s="12">
        <v>52199</v>
      </c>
    </row>
    <row r="1091" spans="1:6" x14ac:dyDescent="0.2">
      <c r="A1091" s="5">
        <v>29</v>
      </c>
      <c r="B1091" s="5">
        <v>297831</v>
      </c>
      <c r="C1091" s="24" t="s">
        <v>379</v>
      </c>
      <c r="D1091" s="4" t="s">
        <v>1728</v>
      </c>
      <c r="E1091" s="9">
        <v>807.2700000000001</v>
      </c>
      <c r="F1091" s="12">
        <v>67914</v>
      </c>
    </row>
    <row r="1092" spans="1:6" x14ac:dyDescent="0.2">
      <c r="A1092" s="5">
        <v>29</v>
      </c>
      <c r="B1092" s="5">
        <v>297834</v>
      </c>
      <c r="C1092" s="24" t="s">
        <v>379</v>
      </c>
      <c r="D1092" s="4" t="s">
        <v>1200</v>
      </c>
      <c r="E1092" s="9">
        <v>193.71999999999997</v>
      </c>
      <c r="F1092" s="12">
        <v>16297</v>
      </c>
    </row>
    <row r="1093" spans="1:6" x14ac:dyDescent="0.2">
      <c r="A1093" s="5">
        <v>29</v>
      </c>
      <c r="B1093" s="5">
        <v>297835</v>
      </c>
      <c r="C1093" s="24" t="s">
        <v>1729</v>
      </c>
      <c r="D1093" s="4" t="s">
        <v>1730</v>
      </c>
      <c r="E1093" s="9">
        <v>1294.44</v>
      </c>
      <c r="F1093" s="12">
        <v>108899</v>
      </c>
    </row>
    <row r="1094" spans="1:6" x14ac:dyDescent="0.2">
      <c r="A1094" s="5">
        <v>29</v>
      </c>
      <c r="B1094" s="5">
        <v>297840</v>
      </c>
      <c r="C1094" s="24" t="s">
        <v>1729</v>
      </c>
      <c r="D1094" s="4" t="s">
        <v>1731</v>
      </c>
      <c r="E1094" s="9">
        <v>767.02</v>
      </c>
      <c r="F1094" s="12">
        <v>64528</v>
      </c>
    </row>
    <row r="1095" spans="1:6" x14ac:dyDescent="0.2">
      <c r="A1095" s="5">
        <v>29</v>
      </c>
      <c r="B1095" s="5">
        <v>297843</v>
      </c>
      <c r="C1095" s="24" t="s">
        <v>379</v>
      </c>
      <c r="D1095" s="4" t="s">
        <v>1201</v>
      </c>
      <c r="E1095" s="9">
        <v>509.58</v>
      </c>
      <c r="F1095" s="12">
        <v>42870</v>
      </c>
    </row>
    <row r="1096" spans="1:6" x14ac:dyDescent="0.2">
      <c r="A1096" s="5">
        <v>29</v>
      </c>
      <c r="B1096" s="5">
        <v>297850</v>
      </c>
      <c r="C1096" s="24" t="s">
        <v>379</v>
      </c>
      <c r="D1096" s="4" t="s">
        <v>1732</v>
      </c>
      <c r="E1096" s="9">
        <v>150.01000000000002</v>
      </c>
      <c r="F1096" s="12">
        <v>12620</v>
      </c>
    </row>
    <row r="1097" spans="1:6" x14ac:dyDescent="0.2">
      <c r="A1097" s="25">
        <f>A1096</f>
        <v>29</v>
      </c>
      <c r="B1097" s="11" t="s">
        <v>848</v>
      </c>
      <c r="C1097" s="11"/>
      <c r="D1097" s="10" t="str">
        <f>C1096</f>
        <v>HILLSBOROUGH</v>
      </c>
      <c r="E1097" s="18">
        <f>SUM(E963:E1096)</f>
        <v>113187.32</v>
      </c>
      <c r="F1097" s="13">
        <f>SUM(F963:F1096)</f>
        <v>9522270</v>
      </c>
    </row>
    <row r="1098" spans="1:6" x14ac:dyDescent="0.2">
      <c r="A1098" s="5">
        <v>30</v>
      </c>
      <c r="B1098" s="5">
        <v>300061</v>
      </c>
      <c r="C1098" s="24" t="s">
        <v>1733</v>
      </c>
      <c r="D1098" s="4" t="s">
        <v>1734</v>
      </c>
      <c r="E1098" s="9">
        <v>289.49</v>
      </c>
      <c r="F1098" s="12">
        <v>24354</v>
      </c>
    </row>
    <row r="1099" spans="1:6" x14ac:dyDescent="0.2">
      <c r="A1099" s="5">
        <v>30</v>
      </c>
      <c r="B1099" s="5">
        <v>300262</v>
      </c>
      <c r="C1099" s="24" t="s">
        <v>1733</v>
      </c>
      <c r="D1099" s="4" t="s">
        <v>1735</v>
      </c>
      <c r="E1099" s="9">
        <v>1085.0099999999998</v>
      </c>
      <c r="F1099" s="12">
        <v>91280</v>
      </c>
    </row>
    <row r="1100" spans="1:6" x14ac:dyDescent="0.2">
      <c r="A1100" s="25">
        <f>A1099</f>
        <v>30</v>
      </c>
      <c r="B1100" s="11" t="s">
        <v>848</v>
      </c>
      <c r="C1100" s="11"/>
      <c r="D1100" s="10" t="str">
        <f>C1099</f>
        <v>HOLMES</v>
      </c>
      <c r="E1100" s="18">
        <f>SUM(E1098:E1099)</f>
        <v>1374.4999999999998</v>
      </c>
      <c r="F1100" s="13">
        <f>SUM(F1098:F1099)</f>
        <v>115634</v>
      </c>
    </row>
    <row r="1101" spans="1:6" x14ac:dyDescent="0.2">
      <c r="A1101" s="5">
        <v>31</v>
      </c>
      <c r="B1101" s="5">
        <v>310031</v>
      </c>
      <c r="C1101" s="24" t="s">
        <v>436</v>
      </c>
      <c r="D1101" s="4" t="s">
        <v>906</v>
      </c>
      <c r="E1101" s="9">
        <v>2506.0500000000002</v>
      </c>
      <c r="F1101" s="12">
        <v>210830</v>
      </c>
    </row>
    <row r="1102" spans="1:6" x14ac:dyDescent="0.2">
      <c r="A1102" s="5">
        <v>31</v>
      </c>
      <c r="B1102" s="5">
        <v>310041</v>
      </c>
      <c r="C1102" s="24" t="s">
        <v>436</v>
      </c>
      <c r="D1102" s="4" t="s">
        <v>437</v>
      </c>
      <c r="E1102" s="9">
        <v>551.95000000000005</v>
      </c>
      <c r="F1102" s="12">
        <v>46435</v>
      </c>
    </row>
    <row r="1103" spans="1:6" x14ac:dyDescent="0.2">
      <c r="A1103" s="5">
        <v>31</v>
      </c>
      <c r="B1103" s="5">
        <v>310051</v>
      </c>
      <c r="C1103" s="24" t="s">
        <v>436</v>
      </c>
      <c r="D1103" s="4" t="s">
        <v>438</v>
      </c>
      <c r="E1103" s="9">
        <v>521.89</v>
      </c>
      <c r="F1103" s="12">
        <v>43906</v>
      </c>
    </row>
    <row r="1104" spans="1:6" x14ac:dyDescent="0.2">
      <c r="A1104" s="5">
        <v>31</v>
      </c>
      <c r="B1104" s="5">
        <v>310061</v>
      </c>
      <c r="C1104" s="24" t="s">
        <v>436</v>
      </c>
      <c r="D1104" s="4" t="s">
        <v>439</v>
      </c>
      <c r="E1104" s="9">
        <v>530.50999999999988</v>
      </c>
      <c r="F1104" s="12">
        <v>44631</v>
      </c>
    </row>
    <row r="1105" spans="1:6" x14ac:dyDescent="0.2">
      <c r="A1105" s="5">
        <v>31</v>
      </c>
      <c r="B1105" s="5">
        <v>310081</v>
      </c>
      <c r="C1105" s="24" t="s">
        <v>436</v>
      </c>
      <c r="D1105" s="4" t="s">
        <v>1202</v>
      </c>
      <c r="E1105" s="9">
        <v>596.76</v>
      </c>
      <c r="F1105" s="12">
        <v>50204</v>
      </c>
    </row>
    <row r="1106" spans="1:6" x14ac:dyDescent="0.2">
      <c r="A1106" s="5">
        <v>31</v>
      </c>
      <c r="B1106" s="5">
        <v>310101</v>
      </c>
      <c r="C1106" s="24" t="s">
        <v>436</v>
      </c>
      <c r="D1106" s="4" t="s">
        <v>1203</v>
      </c>
      <c r="E1106" s="9">
        <v>569.47</v>
      </c>
      <c r="F1106" s="12">
        <v>47909</v>
      </c>
    </row>
    <row r="1107" spans="1:6" x14ac:dyDescent="0.2">
      <c r="A1107" s="5">
        <v>31</v>
      </c>
      <c r="B1107" s="5">
        <v>310151</v>
      </c>
      <c r="C1107" s="24" t="s">
        <v>436</v>
      </c>
      <c r="D1107" s="4" t="s">
        <v>1736</v>
      </c>
      <c r="E1107" s="9">
        <v>473.25000000000006</v>
      </c>
      <c r="F1107" s="12">
        <v>39814</v>
      </c>
    </row>
    <row r="1108" spans="1:6" x14ac:dyDescent="0.2">
      <c r="A1108" s="5">
        <v>31</v>
      </c>
      <c r="B1108" s="5">
        <v>310161</v>
      </c>
      <c r="C1108" s="24" t="s">
        <v>436</v>
      </c>
      <c r="D1108" s="4" t="s">
        <v>1204</v>
      </c>
      <c r="E1108" s="9">
        <v>565.94000000000005</v>
      </c>
      <c r="F1108" s="12">
        <v>47612</v>
      </c>
    </row>
    <row r="1109" spans="1:6" x14ac:dyDescent="0.2">
      <c r="A1109" s="5">
        <v>31</v>
      </c>
      <c r="B1109" s="5">
        <v>310171</v>
      </c>
      <c r="C1109" s="24" t="s">
        <v>436</v>
      </c>
      <c r="D1109" s="4" t="s">
        <v>1205</v>
      </c>
      <c r="E1109" s="9">
        <v>765.90000000000009</v>
      </c>
      <c r="F1109" s="12">
        <v>64434</v>
      </c>
    </row>
    <row r="1110" spans="1:6" x14ac:dyDescent="0.2">
      <c r="A1110" s="5">
        <v>31</v>
      </c>
      <c r="B1110" s="5">
        <v>310191</v>
      </c>
      <c r="C1110" s="24" t="s">
        <v>436</v>
      </c>
      <c r="D1110" s="4" t="s">
        <v>1206</v>
      </c>
      <c r="E1110" s="9">
        <v>294.82999999999993</v>
      </c>
      <c r="F1110" s="12">
        <v>24804</v>
      </c>
    </row>
    <row r="1111" spans="1:6" x14ac:dyDescent="0.2">
      <c r="A1111" s="5">
        <v>31</v>
      </c>
      <c r="B1111" s="5">
        <v>310201</v>
      </c>
      <c r="C1111" s="24" t="s">
        <v>436</v>
      </c>
      <c r="D1111" s="4" t="s">
        <v>1737</v>
      </c>
      <c r="E1111" s="9">
        <v>378.62</v>
      </c>
      <c r="F1111" s="12">
        <v>31853</v>
      </c>
    </row>
    <row r="1112" spans="1:6" x14ac:dyDescent="0.2">
      <c r="A1112" s="5">
        <v>31</v>
      </c>
      <c r="B1112" s="5">
        <v>310221</v>
      </c>
      <c r="C1112" s="24" t="s">
        <v>436</v>
      </c>
      <c r="D1112" s="4" t="s">
        <v>1207</v>
      </c>
      <c r="E1112" s="9">
        <v>425.04999999999995</v>
      </c>
      <c r="F1112" s="12">
        <v>35759</v>
      </c>
    </row>
    <row r="1113" spans="1:6" x14ac:dyDescent="0.2">
      <c r="A1113" s="5">
        <v>31</v>
      </c>
      <c r="B1113" s="5">
        <v>310291</v>
      </c>
      <c r="C1113" s="24" t="s">
        <v>436</v>
      </c>
      <c r="D1113" s="4" t="s">
        <v>1208</v>
      </c>
      <c r="E1113" s="9">
        <v>1705.7499999999998</v>
      </c>
      <c r="F1113" s="12">
        <v>143502</v>
      </c>
    </row>
    <row r="1114" spans="1:6" x14ac:dyDescent="0.2">
      <c r="A1114" s="5">
        <v>31</v>
      </c>
      <c r="B1114" s="5">
        <v>310301</v>
      </c>
      <c r="C1114" s="24" t="s">
        <v>436</v>
      </c>
      <c r="D1114" s="4" t="s">
        <v>440</v>
      </c>
      <c r="E1114" s="9">
        <v>554.59000000000015</v>
      </c>
      <c r="F1114" s="12">
        <v>46657</v>
      </c>
    </row>
    <row r="1115" spans="1:6" x14ac:dyDescent="0.2">
      <c r="A1115" s="5">
        <v>31</v>
      </c>
      <c r="B1115" s="5">
        <v>310341</v>
      </c>
      <c r="C1115" s="24" t="s">
        <v>436</v>
      </c>
      <c r="D1115" s="4" t="s">
        <v>441</v>
      </c>
      <c r="E1115" s="9">
        <v>681.62000000000012</v>
      </c>
      <c r="F1115" s="12">
        <v>57344</v>
      </c>
    </row>
    <row r="1116" spans="1:6" x14ac:dyDescent="0.2">
      <c r="A1116" s="5">
        <v>31</v>
      </c>
      <c r="B1116" s="5">
        <v>310371</v>
      </c>
      <c r="C1116" s="24" t="s">
        <v>436</v>
      </c>
      <c r="D1116" s="4" t="s">
        <v>1738</v>
      </c>
      <c r="E1116" s="9">
        <v>899.19</v>
      </c>
      <c r="F1116" s="12">
        <v>75647</v>
      </c>
    </row>
    <row r="1117" spans="1:6" x14ac:dyDescent="0.2">
      <c r="A1117" s="5">
        <v>31</v>
      </c>
      <c r="B1117" s="5">
        <v>315002</v>
      </c>
      <c r="C1117" s="24" t="s">
        <v>436</v>
      </c>
      <c r="D1117" s="4" t="s">
        <v>1739</v>
      </c>
      <c r="E1117" s="9">
        <v>121.63000000000001</v>
      </c>
      <c r="F1117" s="12">
        <v>10233</v>
      </c>
    </row>
    <row r="1118" spans="1:6" x14ac:dyDescent="0.2">
      <c r="A1118" s="5">
        <v>31</v>
      </c>
      <c r="B1118" s="5">
        <v>315005</v>
      </c>
      <c r="C1118" s="24" t="s">
        <v>436</v>
      </c>
      <c r="D1118" s="4" t="s">
        <v>442</v>
      </c>
      <c r="E1118" s="9">
        <v>295.36</v>
      </c>
      <c r="F1118" s="12">
        <v>24848</v>
      </c>
    </row>
    <row r="1119" spans="1:6" x14ac:dyDescent="0.2">
      <c r="A1119" s="5">
        <v>31</v>
      </c>
      <c r="B1119" s="5">
        <v>315006</v>
      </c>
      <c r="C1119" s="24" t="s">
        <v>436</v>
      </c>
      <c r="D1119" s="4" t="s">
        <v>443</v>
      </c>
      <c r="E1119" s="9">
        <v>889.55000000000018</v>
      </c>
      <c r="F1119" s="12">
        <v>74836</v>
      </c>
    </row>
    <row r="1120" spans="1:6" x14ac:dyDescent="0.2">
      <c r="A1120" s="25">
        <f>A1119</f>
        <v>31</v>
      </c>
      <c r="B1120" s="11" t="s">
        <v>848</v>
      </c>
      <c r="C1120" s="11"/>
      <c r="D1120" s="10" t="str">
        <f>C1119</f>
        <v>INDIAN RIVER</v>
      </c>
      <c r="E1120" s="18">
        <f>SUM(E1101:E1119)</f>
        <v>13327.91</v>
      </c>
      <c r="F1120" s="13">
        <f>SUM(F1101:F1119)</f>
        <v>1121258</v>
      </c>
    </row>
    <row r="1121" spans="1:6" x14ac:dyDescent="0.2">
      <c r="A1121" s="5">
        <v>32</v>
      </c>
      <c r="B1121" s="5">
        <v>320121</v>
      </c>
      <c r="C1121" s="24" t="s">
        <v>444</v>
      </c>
      <c r="D1121" s="4" t="s">
        <v>1209</v>
      </c>
      <c r="E1121" s="9">
        <v>550.57000000000005</v>
      </c>
      <c r="F1121" s="12">
        <v>46319</v>
      </c>
    </row>
    <row r="1122" spans="1:6" x14ac:dyDescent="0.2">
      <c r="A1122" s="5">
        <v>32</v>
      </c>
      <c r="B1122" s="5">
        <v>320171</v>
      </c>
      <c r="C1122" s="24" t="s">
        <v>444</v>
      </c>
      <c r="D1122" s="4" t="s">
        <v>1740</v>
      </c>
      <c r="E1122" s="9">
        <v>571.59000000000015</v>
      </c>
      <c r="F1122" s="12">
        <v>48087</v>
      </c>
    </row>
    <row r="1123" spans="1:6" x14ac:dyDescent="0.2">
      <c r="A1123" s="5">
        <v>32</v>
      </c>
      <c r="B1123" s="5">
        <v>320202</v>
      </c>
      <c r="C1123" s="24" t="s">
        <v>444</v>
      </c>
      <c r="D1123" s="4" t="s">
        <v>1741</v>
      </c>
      <c r="E1123" s="9">
        <v>102.75</v>
      </c>
      <c r="F1123" s="12">
        <v>8644</v>
      </c>
    </row>
    <row r="1124" spans="1:6" x14ac:dyDescent="0.2">
      <c r="A1124" s="5">
        <v>32</v>
      </c>
      <c r="B1124" s="5">
        <v>320212</v>
      </c>
      <c r="C1124" s="24" t="s">
        <v>444</v>
      </c>
      <c r="D1124" s="4" t="s">
        <v>1742</v>
      </c>
      <c r="E1124" s="9">
        <v>22.93</v>
      </c>
      <c r="F1124" s="12">
        <v>1929</v>
      </c>
    </row>
    <row r="1125" spans="1:6" x14ac:dyDescent="0.2">
      <c r="A1125" s="5">
        <v>32</v>
      </c>
      <c r="B1125" s="5">
        <v>320251</v>
      </c>
      <c r="C1125" s="24" t="s">
        <v>444</v>
      </c>
      <c r="D1125" s="4" t="s">
        <v>1743</v>
      </c>
      <c r="E1125" s="9">
        <v>402.85999999999996</v>
      </c>
      <c r="F1125" s="12">
        <v>33892</v>
      </c>
    </row>
    <row r="1126" spans="1:6" x14ac:dyDescent="0.2">
      <c r="A1126" s="25">
        <f>A1125</f>
        <v>32</v>
      </c>
      <c r="B1126" s="11" t="s">
        <v>848</v>
      </c>
      <c r="C1126" s="11"/>
      <c r="D1126" s="10" t="str">
        <f>C1125</f>
        <v>JACKSON</v>
      </c>
      <c r="E1126" s="18">
        <f>SUM(E1121:E1125)</f>
        <v>1650.7000000000003</v>
      </c>
      <c r="F1126" s="13">
        <f>SUM(F1121:F1125)</f>
        <v>138871</v>
      </c>
    </row>
    <row r="1127" spans="1:6" x14ac:dyDescent="0.2">
      <c r="A1127" s="5">
        <v>34</v>
      </c>
      <c r="B1127" s="5">
        <v>340021</v>
      </c>
      <c r="C1127" s="24" t="s">
        <v>445</v>
      </c>
      <c r="D1127" s="4" t="s">
        <v>446</v>
      </c>
      <c r="E1127" s="9">
        <v>595.18000000000006</v>
      </c>
      <c r="F1127" s="12">
        <v>50072</v>
      </c>
    </row>
    <row r="1128" spans="1:6" x14ac:dyDescent="0.2">
      <c r="A1128" s="5">
        <v>34</v>
      </c>
      <c r="B1128" s="5">
        <v>340022</v>
      </c>
      <c r="C1128" s="24" t="s">
        <v>445</v>
      </c>
      <c r="D1128" s="4" t="s">
        <v>1210</v>
      </c>
      <c r="E1128" s="9">
        <v>546.46</v>
      </c>
      <c r="F1128" s="12">
        <v>45973</v>
      </c>
    </row>
    <row r="1129" spans="1:6" x14ac:dyDescent="0.2">
      <c r="A1129" s="25">
        <f>A1128</f>
        <v>34</v>
      </c>
      <c r="B1129" s="11" t="s">
        <v>848</v>
      </c>
      <c r="C1129" s="11"/>
      <c r="D1129" s="10" t="str">
        <f>C1128</f>
        <v>LAFAYETTE</v>
      </c>
      <c r="E1129" s="18">
        <f>SUM(E1127:E1128)</f>
        <v>1141.6400000000001</v>
      </c>
      <c r="F1129" s="13">
        <f>SUM(F1127:F1128)</f>
        <v>96045</v>
      </c>
    </row>
    <row r="1130" spans="1:6" x14ac:dyDescent="0.2">
      <c r="A1130" s="5">
        <v>35</v>
      </c>
      <c r="B1130" s="5">
        <v>350031</v>
      </c>
      <c r="C1130" s="24" t="s">
        <v>447</v>
      </c>
      <c r="D1130" s="4" t="s">
        <v>1744</v>
      </c>
      <c r="E1130" s="9">
        <v>570.29</v>
      </c>
      <c r="F1130" s="12">
        <v>47978</v>
      </c>
    </row>
    <row r="1131" spans="1:6" x14ac:dyDescent="0.2">
      <c r="A1131" s="5">
        <v>35</v>
      </c>
      <c r="B1131" s="5">
        <v>350042</v>
      </c>
      <c r="C1131" s="24" t="s">
        <v>447</v>
      </c>
      <c r="D1131" s="4" t="s">
        <v>1745</v>
      </c>
      <c r="E1131" s="9">
        <v>44.379999999999995</v>
      </c>
      <c r="F1131" s="12">
        <v>3734</v>
      </c>
    </row>
    <row r="1132" spans="1:6" x14ac:dyDescent="0.2">
      <c r="A1132" s="5">
        <v>35</v>
      </c>
      <c r="B1132" s="5">
        <v>350069</v>
      </c>
      <c r="C1132" s="24" t="s">
        <v>447</v>
      </c>
      <c r="D1132" s="4" t="s">
        <v>1746</v>
      </c>
      <c r="E1132" s="9">
        <v>788.36000000000013</v>
      </c>
      <c r="F1132" s="12">
        <v>66323</v>
      </c>
    </row>
    <row r="1133" spans="1:6" x14ac:dyDescent="0.2">
      <c r="A1133" s="5">
        <v>35</v>
      </c>
      <c r="B1133" s="5">
        <v>350080</v>
      </c>
      <c r="C1133" s="24" t="s">
        <v>447</v>
      </c>
      <c r="D1133" s="4" t="s">
        <v>448</v>
      </c>
      <c r="E1133" s="9">
        <v>1073.48</v>
      </c>
      <c r="F1133" s="12">
        <v>90310</v>
      </c>
    </row>
    <row r="1134" spans="1:6" x14ac:dyDescent="0.2">
      <c r="A1134" s="5">
        <v>35</v>
      </c>
      <c r="B1134" s="5">
        <v>350119</v>
      </c>
      <c r="C1134" s="24" t="s">
        <v>447</v>
      </c>
      <c r="D1134" s="4" t="s">
        <v>1747</v>
      </c>
      <c r="E1134" s="9">
        <v>706.20999999999992</v>
      </c>
      <c r="F1134" s="12">
        <v>59412</v>
      </c>
    </row>
    <row r="1135" spans="1:6" x14ac:dyDescent="0.2">
      <c r="A1135" s="5">
        <v>35</v>
      </c>
      <c r="B1135" s="5">
        <v>350149</v>
      </c>
      <c r="C1135" s="24" t="s">
        <v>447</v>
      </c>
      <c r="D1135" s="4" t="s">
        <v>1748</v>
      </c>
      <c r="E1135" s="9">
        <v>1218.9199999999996</v>
      </c>
      <c r="F1135" s="12">
        <v>102546</v>
      </c>
    </row>
    <row r="1136" spans="1:6" x14ac:dyDescent="0.2">
      <c r="A1136" s="5">
        <v>35</v>
      </c>
      <c r="B1136" s="5">
        <v>350181</v>
      </c>
      <c r="C1136" s="24" t="s">
        <v>447</v>
      </c>
      <c r="D1136" s="4" t="s">
        <v>1211</v>
      </c>
      <c r="E1136" s="9">
        <v>1351.1499999999999</v>
      </c>
      <c r="F1136" s="12">
        <v>113670</v>
      </c>
    </row>
    <row r="1137" spans="1:6" x14ac:dyDescent="0.2">
      <c r="A1137" s="5">
        <v>35</v>
      </c>
      <c r="B1137" s="5">
        <v>350213</v>
      </c>
      <c r="C1137" s="24" t="s">
        <v>447</v>
      </c>
      <c r="D1137" s="4" t="s">
        <v>1749</v>
      </c>
      <c r="E1137" s="9">
        <v>921.48</v>
      </c>
      <c r="F1137" s="12">
        <v>77523</v>
      </c>
    </row>
    <row r="1138" spans="1:6" x14ac:dyDescent="0.2">
      <c r="A1138" s="5">
        <v>35</v>
      </c>
      <c r="B1138" s="5">
        <v>350231</v>
      </c>
      <c r="C1138" s="24" t="s">
        <v>447</v>
      </c>
      <c r="D1138" s="4" t="s">
        <v>1750</v>
      </c>
      <c r="E1138" s="9">
        <v>846.31000000000006</v>
      </c>
      <c r="F1138" s="12">
        <v>71199</v>
      </c>
    </row>
    <row r="1139" spans="1:6" x14ac:dyDescent="0.2">
      <c r="A1139" s="5">
        <v>35</v>
      </c>
      <c r="B1139" s="5">
        <v>350241</v>
      </c>
      <c r="C1139" s="24" t="s">
        <v>447</v>
      </c>
      <c r="D1139" s="4" t="s">
        <v>1751</v>
      </c>
      <c r="E1139" s="9">
        <v>778.44</v>
      </c>
      <c r="F1139" s="12">
        <v>65489</v>
      </c>
    </row>
    <row r="1140" spans="1:6" x14ac:dyDescent="0.2">
      <c r="A1140" s="5">
        <v>35</v>
      </c>
      <c r="B1140" s="5">
        <v>350261</v>
      </c>
      <c r="C1140" s="24" t="s">
        <v>447</v>
      </c>
      <c r="D1140" s="4" t="s">
        <v>1752</v>
      </c>
      <c r="E1140" s="9">
        <v>1713.2500000000005</v>
      </c>
      <c r="F1140" s="12">
        <v>144133</v>
      </c>
    </row>
    <row r="1141" spans="1:6" x14ac:dyDescent="0.2">
      <c r="A1141" s="5">
        <v>35</v>
      </c>
      <c r="B1141" s="5">
        <v>350471</v>
      </c>
      <c r="C1141" s="24" t="s">
        <v>447</v>
      </c>
      <c r="D1141" s="4" t="s">
        <v>1753</v>
      </c>
      <c r="E1141" s="9">
        <v>1466.02</v>
      </c>
      <c r="F1141" s="12">
        <v>123334</v>
      </c>
    </row>
    <row r="1142" spans="1:6" x14ac:dyDescent="0.2">
      <c r="A1142" s="5">
        <v>35</v>
      </c>
      <c r="B1142" s="5">
        <v>350532</v>
      </c>
      <c r="C1142" s="24" t="s">
        <v>447</v>
      </c>
      <c r="D1142" s="4" t="s">
        <v>1754</v>
      </c>
      <c r="E1142" s="9">
        <v>31.370000000000005</v>
      </c>
      <c r="F1142" s="12">
        <v>2639</v>
      </c>
    </row>
    <row r="1143" spans="1:6" x14ac:dyDescent="0.2">
      <c r="A1143" s="5">
        <v>35</v>
      </c>
      <c r="B1143" s="5">
        <v>350541</v>
      </c>
      <c r="C1143" s="24" t="s">
        <v>447</v>
      </c>
      <c r="D1143" s="4" t="s">
        <v>1755</v>
      </c>
      <c r="E1143" s="9">
        <v>891.84999999999991</v>
      </c>
      <c r="F1143" s="12">
        <v>75030</v>
      </c>
    </row>
    <row r="1144" spans="1:6" x14ac:dyDescent="0.2">
      <c r="A1144" s="5">
        <v>35</v>
      </c>
      <c r="B1144" s="5">
        <v>350597</v>
      </c>
      <c r="C1144" s="24" t="s">
        <v>447</v>
      </c>
      <c r="D1144" s="4" t="s">
        <v>449</v>
      </c>
      <c r="E1144" s="9">
        <v>539.74</v>
      </c>
      <c r="F1144" s="12">
        <v>45407</v>
      </c>
    </row>
    <row r="1145" spans="1:6" x14ac:dyDescent="0.2">
      <c r="A1145" s="5">
        <v>35</v>
      </c>
      <c r="B1145" s="5">
        <v>350631</v>
      </c>
      <c r="C1145" s="24" t="s">
        <v>447</v>
      </c>
      <c r="D1145" s="4" t="s">
        <v>1756</v>
      </c>
      <c r="E1145" s="9">
        <v>552.42000000000007</v>
      </c>
      <c r="F1145" s="12">
        <v>46474</v>
      </c>
    </row>
    <row r="1146" spans="1:6" x14ac:dyDescent="0.2">
      <c r="A1146" s="5">
        <v>35</v>
      </c>
      <c r="B1146" s="5">
        <v>350801</v>
      </c>
      <c r="C1146" s="24" t="s">
        <v>447</v>
      </c>
      <c r="D1146" s="4" t="s">
        <v>1757</v>
      </c>
      <c r="E1146" s="9">
        <v>2465.0500000000002</v>
      </c>
      <c r="F1146" s="12">
        <v>207381</v>
      </c>
    </row>
    <row r="1147" spans="1:6" x14ac:dyDescent="0.2">
      <c r="A1147" s="5">
        <v>35</v>
      </c>
      <c r="B1147" s="5">
        <v>357004</v>
      </c>
      <c r="C1147" s="24" t="s">
        <v>447</v>
      </c>
      <c r="D1147" s="4" t="s">
        <v>1758</v>
      </c>
      <c r="E1147" s="9">
        <v>416.65000000000003</v>
      </c>
      <c r="F1147" s="12">
        <v>35052</v>
      </c>
    </row>
    <row r="1148" spans="1:6" x14ac:dyDescent="0.2">
      <c r="A1148" s="5">
        <v>35</v>
      </c>
      <c r="B1148" s="5">
        <v>359018</v>
      </c>
      <c r="C1148" s="24" t="s">
        <v>447</v>
      </c>
      <c r="D1148" s="4" t="s">
        <v>1759</v>
      </c>
      <c r="E1148" s="9">
        <v>173.93</v>
      </c>
      <c r="F1148" s="12">
        <v>14632</v>
      </c>
    </row>
    <row r="1149" spans="1:6" x14ac:dyDescent="0.2">
      <c r="A1149" s="5">
        <v>35</v>
      </c>
      <c r="B1149" s="5">
        <v>359027</v>
      </c>
      <c r="C1149" s="24" t="s">
        <v>447</v>
      </c>
      <c r="D1149" s="4" t="s">
        <v>1212</v>
      </c>
      <c r="E1149" s="9">
        <v>585.42000000000007</v>
      </c>
      <c r="F1149" s="12">
        <v>49250</v>
      </c>
    </row>
    <row r="1150" spans="1:6" x14ac:dyDescent="0.2">
      <c r="A1150" s="5">
        <v>35</v>
      </c>
      <c r="B1150" s="5">
        <v>359028</v>
      </c>
      <c r="C1150" s="24" t="s">
        <v>447</v>
      </c>
      <c r="D1150" s="4" t="s">
        <v>450</v>
      </c>
      <c r="E1150" s="9">
        <v>248.03000000000003</v>
      </c>
      <c r="F1150" s="12">
        <v>20866</v>
      </c>
    </row>
    <row r="1151" spans="1:6" x14ac:dyDescent="0.2">
      <c r="A1151" s="5">
        <v>35</v>
      </c>
      <c r="B1151" s="5">
        <v>359031</v>
      </c>
      <c r="C1151" s="24" t="s">
        <v>447</v>
      </c>
      <c r="D1151" s="4" t="s">
        <v>451</v>
      </c>
      <c r="E1151" s="9">
        <v>1059.23</v>
      </c>
      <c r="F1151" s="12">
        <v>89111</v>
      </c>
    </row>
    <row r="1152" spans="1:6" x14ac:dyDescent="0.2">
      <c r="A1152" s="5">
        <v>35</v>
      </c>
      <c r="B1152" s="5">
        <v>359039</v>
      </c>
      <c r="C1152" s="24" t="s">
        <v>447</v>
      </c>
      <c r="D1152" s="4" t="s">
        <v>452</v>
      </c>
      <c r="E1152" s="9">
        <v>967.05000000000007</v>
      </c>
      <c r="F1152" s="12">
        <v>81356</v>
      </c>
    </row>
    <row r="1153" spans="1:6" x14ac:dyDescent="0.2">
      <c r="A1153" s="5">
        <v>35</v>
      </c>
      <c r="B1153" s="5">
        <v>359041</v>
      </c>
      <c r="C1153" s="24" t="s">
        <v>447</v>
      </c>
      <c r="D1153" s="4" t="s">
        <v>453</v>
      </c>
      <c r="E1153" s="9">
        <v>1093.3699999999999</v>
      </c>
      <c r="F1153" s="12">
        <v>91983</v>
      </c>
    </row>
    <row r="1154" spans="1:6" x14ac:dyDescent="0.2">
      <c r="A1154" s="5">
        <v>35</v>
      </c>
      <c r="B1154" s="5">
        <v>359061</v>
      </c>
      <c r="C1154" s="24" t="s">
        <v>447</v>
      </c>
      <c r="D1154" s="4" t="s">
        <v>454</v>
      </c>
      <c r="E1154" s="9">
        <v>252.12999999999997</v>
      </c>
      <c r="F1154" s="12">
        <v>21211</v>
      </c>
    </row>
    <row r="1155" spans="1:6" x14ac:dyDescent="0.2">
      <c r="A1155" s="25">
        <f>A1154</f>
        <v>35</v>
      </c>
      <c r="B1155" s="11" t="s">
        <v>848</v>
      </c>
      <c r="C1155" s="11"/>
      <c r="D1155" s="10" t="str">
        <f>C1154</f>
        <v>LAKE</v>
      </c>
      <c r="E1155" s="18">
        <f>SUM(E1130:E1154)</f>
        <v>20754.53</v>
      </c>
      <c r="F1155" s="13">
        <f>SUM(F1130:F1154)</f>
        <v>1746043</v>
      </c>
    </row>
    <row r="1156" spans="1:6" x14ac:dyDescent="0.2">
      <c r="A1156" s="5">
        <v>36</v>
      </c>
      <c r="B1156" s="5">
        <v>360133</v>
      </c>
      <c r="C1156" s="24" t="s">
        <v>455</v>
      </c>
      <c r="D1156" s="4" t="s">
        <v>1213</v>
      </c>
      <c r="E1156" s="9">
        <v>975.15000000000009</v>
      </c>
      <c r="F1156" s="12">
        <v>82038</v>
      </c>
    </row>
    <row r="1157" spans="1:6" x14ac:dyDescent="0.2">
      <c r="A1157" s="5">
        <v>36</v>
      </c>
      <c r="B1157" s="5">
        <v>360141</v>
      </c>
      <c r="C1157" s="24" t="s">
        <v>455</v>
      </c>
      <c r="D1157" s="4" t="s">
        <v>1214</v>
      </c>
      <c r="E1157" s="9">
        <v>761.90000000000009</v>
      </c>
      <c r="F1157" s="12">
        <v>64097</v>
      </c>
    </row>
    <row r="1158" spans="1:6" x14ac:dyDescent="0.2">
      <c r="A1158" s="5">
        <v>36</v>
      </c>
      <c r="B1158" s="5">
        <v>360152</v>
      </c>
      <c r="C1158" s="24" t="s">
        <v>455</v>
      </c>
      <c r="D1158" s="4" t="s">
        <v>1760</v>
      </c>
      <c r="E1158" s="9">
        <v>46.31</v>
      </c>
      <c r="F1158" s="12">
        <v>3896</v>
      </c>
    </row>
    <row r="1159" spans="1:6" x14ac:dyDescent="0.2">
      <c r="A1159" s="5">
        <v>36</v>
      </c>
      <c r="B1159" s="5">
        <v>360161</v>
      </c>
      <c r="C1159" s="24" t="s">
        <v>455</v>
      </c>
      <c r="D1159" s="4" t="s">
        <v>1761</v>
      </c>
      <c r="E1159" s="9">
        <v>995.88000000000011</v>
      </c>
      <c r="F1159" s="12">
        <v>83782</v>
      </c>
    </row>
    <row r="1160" spans="1:6" x14ac:dyDescent="0.2">
      <c r="A1160" s="5">
        <v>36</v>
      </c>
      <c r="B1160" s="5">
        <v>360162</v>
      </c>
      <c r="C1160" s="24" t="s">
        <v>455</v>
      </c>
      <c r="D1160" s="4" t="s">
        <v>1762</v>
      </c>
      <c r="E1160" s="9">
        <v>745.03000000000009</v>
      </c>
      <c r="F1160" s="12">
        <v>62678</v>
      </c>
    </row>
    <row r="1161" spans="1:6" x14ac:dyDescent="0.2">
      <c r="A1161" s="5">
        <v>36</v>
      </c>
      <c r="B1161" s="5">
        <v>360181</v>
      </c>
      <c r="C1161" s="24" t="s">
        <v>455</v>
      </c>
      <c r="D1161" s="4" t="s">
        <v>1763</v>
      </c>
      <c r="E1161" s="9">
        <v>592.98</v>
      </c>
      <c r="F1161" s="12">
        <v>49886</v>
      </c>
    </row>
    <row r="1162" spans="1:6" x14ac:dyDescent="0.2">
      <c r="A1162" s="5">
        <v>36</v>
      </c>
      <c r="B1162" s="5">
        <v>360201</v>
      </c>
      <c r="C1162" s="24" t="s">
        <v>455</v>
      </c>
      <c r="D1162" s="4" t="s">
        <v>456</v>
      </c>
      <c r="E1162" s="9">
        <v>60.480000000000004</v>
      </c>
      <c r="F1162" s="12">
        <v>5088</v>
      </c>
    </row>
    <row r="1163" spans="1:6" x14ac:dyDescent="0.2">
      <c r="A1163" s="5">
        <v>36</v>
      </c>
      <c r="B1163" s="5">
        <v>360261</v>
      </c>
      <c r="C1163" s="24" t="s">
        <v>455</v>
      </c>
      <c r="D1163" s="4" t="s">
        <v>1764</v>
      </c>
      <c r="E1163" s="9">
        <v>468.4</v>
      </c>
      <c r="F1163" s="12">
        <v>39406</v>
      </c>
    </row>
    <row r="1164" spans="1:6" x14ac:dyDescent="0.2">
      <c r="A1164" s="5">
        <v>36</v>
      </c>
      <c r="B1164" s="5">
        <v>360311</v>
      </c>
      <c r="C1164" s="24" t="s">
        <v>455</v>
      </c>
      <c r="D1164" s="4" t="s">
        <v>1765</v>
      </c>
      <c r="E1164" s="9">
        <v>1842.9300000000003</v>
      </c>
      <c r="F1164" s="12">
        <v>155043</v>
      </c>
    </row>
    <row r="1165" spans="1:6" x14ac:dyDescent="0.2">
      <c r="A1165" s="5">
        <v>36</v>
      </c>
      <c r="B1165" s="5">
        <v>360341</v>
      </c>
      <c r="C1165" s="24" t="s">
        <v>455</v>
      </c>
      <c r="D1165" s="4" t="s">
        <v>1766</v>
      </c>
      <c r="E1165" s="9">
        <v>222.85000000000002</v>
      </c>
      <c r="F1165" s="12">
        <v>18748</v>
      </c>
    </row>
    <row r="1166" spans="1:6" x14ac:dyDescent="0.2">
      <c r="A1166" s="5">
        <v>36</v>
      </c>
      <c r="B1166" s="5">
        <v>360361</v>
      </c>
      <c r="C1166" s="24" t="s">
        <v>455</v>
      </c>
      <c r="D1166" s="4" t="s">
        <v>457</v>
      </c>
      <c r="E1166" s="9">
        <v>217.39000000000001</v>
      </c>
      <c r="F1166" s="12">
        <v>18289</v>
      </c>
    </row>
    <row r="1167" spans="1:6" x14ac:dyDescent="0.2">
      <c r="A1167" s="5">
        <v>36</v>
      </c>
      <c r="B1167" s="5">
        <v>360401</v>
      </c>
      <c r="C1167" s="24" t="s">
        <v>455</v>
      </c>
      <c r="D1167" s="4" t="s">
        <v>1767</v>
      </c>
      <c r="E1167" s="9">
        <v>753.11999999999989</v>
      </c>
      <c r="F1167" s="12">
        <v>63359</v>
      </c>
    </row>
    <row r="1168" spans="1:6" x14ac:dyDescent="0.2">
      <c r="A1168" s="5">
        <v>36</v>
      </c>
      <c r="B1168" s="5">
        <v>360431</v>
      </c>
      <c r="C1168" s="24" t="s">
        <v>455</v>
      </c>
      <c r="D1168" s="4" t="s">
        <v>458</v>
      </c>
      <c r="E1168" s="9">
        <v>1027.02</v>
      </c>
      <c r="F1168" s="12">
        <v>86402</v>
      </c>
    </row>
    <row r="1169" spans="1:6" x14ac:dyDescent="0.2">
      <c r="A1169" s="5">
        <v>36</v>
      </c>
      <c r="B1169" s="5">
        <v>360481</v>
      </c>
      <c r="C1169" s="24" t="s">
        <v>455</v>
      </c>
      <c r="D1169" s="4" t="s">
        <v>1768</v>
      </c>
      <c r="E1169" s="9">
        <v>1017.1500000000001</v>
      </c>
      <c r="F1169" s="12">
        <v>85571</v>
      </c>
    </row>
    <row r="1170" spans="1:6" x14ac:dyDescent="0.2">
      <c r="A1170" s="5">
        <v>36</v>
      </c>
      <c r="B1170" s="5">
        <v>360547</v>
      </c>
      <c r="C1170" s="24" t="s">
        <v>455</v>
      </c>
      <c r="D1170" s="4" t="s">
        <v>1769</v>
      </c>
      <c r="E1170" s="9">
        <v>257.70999999999998</v>
      </c>
      <c r="F1170" s="12">
        <v>21681</v>
      </c>
    </row>
    <row r="1171" spans="1:6" x14ac:dyDescent="0.2">
      <c r="A1171" s="5">
        <v>36</v>
      </c>
      <c r="B1171" s="5">
        <v>360561</v>
      </c>
      <c r="C1171" s="24" t="s">
        <v>455</v>
      </c>
      <c r="D1171" s="4" t="s">
        <v>1770</v>
      </c>
      <c r="E1171" s="9">
        <v>693.06999999999994</v>
      </c>
      <c r="F1171" s="12">
        <v>58307</v>
      </c>
    </row>
    <row r="1172" spans="1:6" x14ac:dyDescent="0.2">
      <c r="A1172" s="5">
        <v>36</v>
      </c>
      <c r="B1172" s="5">
        <v>360582</v>
      </c>
      <c r="C1172" s="24" t="s">
        <v>455</v>
      </c>
      <c r="D1172" s="4" t="s">
        <v>1771</v>
      </c>
      <c r="E1172" s="9">
        <v>896.26</v>
      </c>
      <c r="F1172" s="12">
        <v>75401</v>
      </c>
    </row>
    <row r="1173" spans="1:6" x14ac:dyDescent="0.2">
      <c r="A1173" s="5">
        <v>36</v>
      </c>
      <c r="B1173" s="5">
        <v>360651</v>
      </c>
      <c r="C1173" s="24" t="s">
        <v>455</v>
      </c>
      <c r="D1173" s="4" t="s">
        <v>1772</v>
      </c>
      <c r="E1173" s="9">
        <v>99.41</v>
      </c>
      <c r="F1173" s="12">
        <v>8363</v>
      </c>
    </row>
    <row r="1174" spans="1:6" x14ac:dyDescent="0.2">
      <c r="A1174" s="5">
        <v>36</v>
      </c>
      <c r="B1174" s="5">
        <v>360652</v>
      </c>
      <c r="C1174" s="24" t="s">
        <v>455</v>
      </c>
      <c r="D1174" s="4" t="s">
        <v>1773</v>
      </c>
      <c r="E1174" s="9">
        <v>1016.54</v>
      </c>
      <c r="F1174" s="12">
        <v>85520</v>
      </c>
    </row>
    <row r="1175" spans="1:6" x14ac:dyDescent="0.2">
      <c r="A1175" s="5">
        <v>36</v>
      </c>
      <c r="B1175" s="5">
        <v>360653</v>
      </c>
      <c r="C1175" s="24" t="s">
        <v>455</v>
      </c>
      <c r="D1175" s="4" t="s">
        <v>1774</v>
      </c>
      <c r="E1175" s="9">
        <v>74.219999999999985</v>
      </c>
      <c r="F1175" s="12">
        <v>6244</v>
      </c>
    </row>
    <row r="1176" spans="1:6" x14ac:dyDescent="0.2">
      <c r="A1176" s="5">
        <v>36</v>
      </c>
      <c r="B1176" s="5">
        <v>360671</v>
      </c>
      <c r="C1176" s="24" t="s">
        <v>455</v>
      </c>
      <c r="D1176" s="4" t="s">
        <v>459</v>
      </c>
      <c r="E1176" s="9">
        <v>900.2700000000001</v>
      </c>
      <c r="F1176" s="12">
        <v>75738</v>
      </c>
    </row>
    <row r="1177" spans="1:6" x14ac:dyDescent="0.2">
      <c r="A1177" s="5">
        <v>36</v>
      </c>
      <c r="B1177" s="5">
        <v>360672</v>
      </c>
      <c r="C1177" s="24" t="s">
        <v>455</v>
      </c>
      <c r="D1177" s="4" t="s">
        <v>1775</v>
      </c>
      <c r="E1177" s="9">
        <v>1195.51</v>
      </c>
      <c r="F1177" s="12">
        <v>100576</v>
      </c>
    </row>
    <row r="1178" spans="1:6" x14ac:dyDescent="0.2">
      <c r="A1178" s="5">
        <v>36</v>
      </c>
      <c r="B1178" s="5">
        <v>360734</v>
      </c>
      <c r="C1178" s="24" t="s">
        <v>455</v>
      </c>
      <c r="D1178" s="4" t="s">
        <v>460</v>
      </c>
      <c r="E1178" s="9">
        <v>694.16000000000008</v>
      </c>
      <c r="F1178" s="12">
        <v>58399</v>
      </c>
    </row>
    <row r="1179" spans="1:6" x14ac:dyDescent="0.2">
      <c r="A1179" s="5">
        <v>36</v>
      </c>
      <c r="B1179" s="5">
        <v>360741</v>
      </c>
      <c r="C1179" s="24" t="s">
        <v>455</v>
      </c>
      <c r="D1179" s="4" t="s">
        <v>461</v>
      </c>
      <c r="E1179" s="9">
        <v>932.11</v>
      </c>
      <c r="F1179" s="12">
        <v>78417</v>
      </c>
    </row>
    <row r="1180" spans="1:6" x14ac:dyDescent="0.2">
      <c r="A1180" s="5">
        <v>36</v>
      </c>
      <c r="B1180" s="5">
        <v>360751</v>
      </c>
      <c r="C1180" s="24" t="s">
        <v>455</v>
      </c>
      <c r="D1180" s="4" t="s">
        <v>1776</v>
      </c>
      <c r="E1180" s="9">
        <v>1169.6199999999999</v>
      </c>
      <c r="F1180" s="12">
        <v>98398</v>
      </c>
    </row>
    <row r="1181" spans="1:6" x14ac:dyDescent="0.2">
      <c r="A1181" s="5">
        <v>36</v>
      </c>
      <c r="B1181" s="5">
        <v>360771</v>
      </c>
      <c r="C1181" s="24" t="s">
        <v>455</v>
      </c>
      <c r="D1181" s="4" t="s">
        <v>462</v>
      </c>
      <c r="E1181" s="9">
        <v>1065.0999999999999</v>
      </c>
      <c r="F1181" s="12">
        <v>89605</v>
      </c>
    </row>
    <row r="1182" spans="1:6" x14ac:dyDescent="0.2">
      <c r="A1182" s="5">
        <v>36</v>
      </c>
      <c r="B1182" s="5">
        <v>360811</v>
      </c>
      <c r="C1182" s="24" t="s">
        <v>455</v>
      </c>
      <c r="D1182" s="4" t="s">
        <v>1777</v>
      </c>
      <c r="E1182" s="9">
        <v>846.18000000000006</v>
      </c>
      <c r="F1182" s="12">
        <v>71188</v>
      </c>
    </row>
    <row r="1183" spans="1:6" x14ac:dyDescent="0.2">
      <c r="A1183" s="5">
        <v>36</v>
      </c>
      <c r="B1183" s="5">
        <v>360821</v>
      </c>
      <c r="C1183" s="24" t="s">
        <v>455</v>
      </c>
      <c r="D1183" s="4" t="s">
        <v>1778</v>
      </c>
      <c r="E1183" s="9">
        <v>1083.6399999999999</v>
      </c>
      <c r="F1183" s="12">
        <v>91165</v>
      </c>
    </row>
    <row r="1184" spans="1:6" x14ac:dyDescent="0.2">
      <c r="A1184" s="5">
        <v>36</v>
      </c>
      <c r="B1184" s="5">
        <v>360841</v>
      </c>
      <c r="C1184" s="24" t="s">
        <v>455</v>
      </c>
      <c r="D1184" s="4" t="s">
        <v>1779</v>
      </c>
      <c r="E1184" s="9">
        <v>1453.85</v>
      </c>
      <c r="F1184" s="12">
        <v>122310</v>
      </c>
    </row>
    <row r="1185" spans="1:6" x14ac:dyDescent="0.2">
      <c r="A1185" s="5">
        <v>36</v>
      </c>
      <c r="B1185" s="5">
        <v>364100</v>
      </c>
      <c r="C1185" s="24" t="s">
        <v>455</v>
      </c>
      <c r="D1185" s="4" t="s">
        <v>463</v>
      </c>
      <c r="E1185" s="9">
        <v>65.03</v>
      </c>
      <c r="F1185" s="12">
        <v>5471</v>
      </c>
    </row>
    <row r="1186" spans="1:6" x14ac:dyDescent="0.2">
      <c r="A1186" s="5">
        <v>36</v>
      </c>
      <c r="B1186" s="5">
        <v>364143</v>
      </c>
      <c r="C1186" s="24" t="s">
        <v>455</v>
      </c>
      <c r="D1186" s="4" t="s">
        <v>464</v>
      </c>
      <c r="E1186" s="9">
        <v>874.76</v>
      </c>
      <c r="F1186" s="12">
        <v>73592</v>
      </c>
    </row>
    <row r="1187" spans="1:6" x14ac:dyDescent="0.2">
      <c r="A1187" s="5">
        <v>36</v>
      </c>
      <c r="B1187" s="5">
        <v>364151</v>
      </c>
      <c r="C1187" s="24" t="s">
        <v>455</v>
      </c>
      <c r="D1187" s="4" t="s">
        <v>465</v>
      </c>
      <c r="E1187" s="9">
        <v>812.9799999999999</v>
      </c>
      <c r="F1187" s="12">
        <v>68395</v>
      </c>
    </row>
    <row r="1188" spans="1:6" x14ac:dyDescent="0.2">
      <c r="A1188" s="5">
        <v>36</v>
      </c>
      <c r="B1188" s="5">
        <v>364155</v>
      </c>
      <c r="C1188" s="24" t="s">
        <v>455</v>
      </c>
      <c r="D1188" s="4" t="s">
        <v>136</v>
      </c>
      <c r="E1188" s="9">
        <v>393.89000000000004</v>
      </c>
      <c r="F1188" s="12">
        <v>33137</v>
      </c>
    </row>
    <row r="1189" spans="1:6" x14ac:dyDescent="0.2">
      <c r="A1189" s="5">
        <v>36</v>
      </c>
      <c r="B1189" s="5">
        <v>364171</v>
      </c>
      <c r="C1189" s="24" t="s">
        <v>455</v>
      </c>
      <c r="D1189" s="4" t="s">
        <v>466</v>
      </c>
      <c r="E1189" s="9">
        <v>842.52</v>
      </c>
      <c r="F1189" s="12">
        <v>70880</v>
      </c>
    </row>
    <row r="1190" spans="1:6" x14ac:dyDescent="0.2">
      <c r="A1190" s="5">
        <v>36</v>
      </c>
      <c r="B1190" s="5">
        <v>364181</v>
      </c>
      <c r="C1190" s="24" t="s">
        <v>455</v>
      </c>
      <c r="D1190" s="4" t="s">
        <v>467</v>
      </c>
      <c r="E1190" s="9">
        <v>897.91999999999985</v>
      </c>
      <c r="F1190" s="12">
        <v>75541</v>
      </c>
    </row>
    <row r="1191" spans="1:6" x14ac:dyDescent="0.2">
      <c r="A1191" s="5">
        <v>36</v>
      </c>
      <c r="B1191" s="5">
        <v>364223</v>
      </c>
      <c r="C1191" s="24" t="s">
        <v>455</v>
      </c>
      <c r="D1191" s="4" t="s">
        <v>1780</v>
      </c>
      <c r="E1191" s="9">
        <v>268.77</v>
      </c>
      <c r="F1191" s="12">
        <v>22611</v>
      </c>
    </row>
    <row r="1192" spans="1:6" x14ac:dyDescent="0.2">
      <c r="A1192" s="5">
        <v>36</v>
      </c>
      <c r="B1192" s="5">
        <v>364231</v>
      </c>
      <c r="C1192" s="24" t="s">
        <v>455</v>
      </c>
      <c r="D1192" s="4" t="s">
        <v>1781</v>
      </c>
      <c r="E1192" s="9">
        <v>236.8</v>
      </c>
      <c r="F1192" s="12">
        <v>19922</v>
      </c>
    </row>
    <row r="1193" spans="1:6" x14ac:dyDescent="0.2">
      <c r="A1193" s="5">
        <v>36</v>
      </c>
      <c r="B1193" s="5">
        <v>364242</v>
      </c>
      <c r="C1193" s="24" t="s">
        <v>455</v>
      </c>
      <c r="D1193" s="4" t="s">
        <v>1216</v>
      </c>
      <c r="E1193" s="9">
        <v>372.36999999999995</v>
      </c>
      <c r="F1193" s="12">
        <v>31327</v>
      </c>
    </row>
    <row r="1194" spans="1:6" x14ac:dyDescent="0.2">
      <c r="A1194" s="5">
        <v>36</v>
      </c>
      <c r="B1194" s="5">
        <v>364251</v>
      </c>
      <c r="C1194" s="24" t="s">
        <v>455</v>
      </c>
      <c r="D1194" s="4" t="s">
        <v>1782</v>
      </c>
      <c r="E1194" s="9">
        <v>309.52999999999997</v>
      </c>
      <c r="F1194" s="12">
        <v>26040</v>
      </c>
    </row>
    <row r="1195" spans="1:6" x14ac:dyDescent="0.2">
      <c r="A1195" s="5">
        <v>36</v>
      </c>
      <c r="B1195" s="5">
        <v>364274</v>
      </c>
      <c r="C1195" s="24" t="s">
        <v>455</v>
      </c>
      <c r="D1195" s="4" t="s">
        <v>1217</v>
      </c>
      <c r="E1195" s="9">
        <v>318.35000000000002</v>
      </c>
      <c r="F1195" s="12">
        <v>26782</v>
      </c>
    </row>
    <row r="1196" spans="1:6" x14ac:dyDescent="0.2">
      <c r="A1196" s="5">
        <v>36</v>
      </c>
      <c r="B1196" s="5">
        <v>364302</v>
      </c>
      <c r="C1196" s="24" t="s">
        <v>455</v>
      </c>
      <c r="D1196" s="4" t="s">
        <v>1783</v>
      </c>
      <c r="E1196" s="9">
        <v>305</v>
      </c>
      <c r="F1196" s="12">
        <v>25659</v>
      </c>
    </row>
    <row r="1197" spans="1:6" x14ac:dyDescent="0.2">
      <c r="A1197" s="5">
        <v>36</v>
      </c>
      <c r="B1197" s="5">
        <v>364303</v>
      </c>
      <c r="C1197" s="24" t="s">
        <v>455</v>
      </c>
      <c r="D1197" s="4" t="s">
        <v>1218</v>
      </c>
      <c r="E1197" s="9">
        <v>91.72</v>
      </c>
      <c r="F1197" s="12">
        <v>7716</v>
      </c>
    </row>
    <row r="1198" spans="1:6" x14ac:dyDescent="0.2">
      <c r="A1198" s="5">
        <v>36</v>
      </c>
      <c r="B1198" s="5">
        <v>364305</v>
      </c>
      <c r="C1198" s="24" t="s">
        <v>455</v>
      </c>
      <c r="D1198" s="4" t="s">
        <v>1784</v>
      </c>
      <c r="E1198" s="9">
        <v>436.34000000000003</v>
      </c>
      <c r="F1198" s="12">
        <v>36709</v>
      </c>
    </row>
    <row r="1199" spans="1:6" x14ac:dyDescent="0.2">
      <c r="A1199" s="25">
        <f>A1198</f>
        <v>36</v>
      </c>
      <c r="B1199" s="11" t="s">
        <v>848</v>
      </c>
      <c r="C1199" s="11"/>
      <c r="D1199" s="10" t="str">
        <f>C1198</f>
        <v>LEE</v>
      </c>
      <c r="E1199" s="18">
        <f>SUM(E1156:E1198)</f>
        <v>28330.219999999987</v>
      </c>
      <c r="F1199" s="13">
        <f>SUM(F1156:F1198)</f>
        <v>2383377</v>
      </c>
    </row>
    <row r="1200" spans="1:6" x14ac:dyDescent="0.2">
      <c r="A1200" s="5">
        <v>37</v>
      </c>
      <c r="B1200" s="5">
        <v>370032</v>
      </c>
      <c r="C1200" s="24" t="s">
        <v>468</v>
      </c>
      <c r="D1200" s="4" t="s">
        <v>1785</v>
      </c>
      <c r="E1200" s="9">
        <v>665.34000000000015</v>
      </c>
      <c r="F1200" s="12">
        <v>55974</v>
      </c>
    </row>
    <row r="1201" spans="1:6" x14ac:dyDescent="0.2">
      <c r="A1201" s="5">
        <v>37</v>
      </c>
      <c r="B1201" s="5">
        <v>370071</v>
      </c>
      <c r="C1201" s="24" t="s">
        <v>468</v>
      </c>
      <c r="D1201" s="4" t="s">
        <v>1492</v>
      </c>
      <c r="E1201" s="9">
        <v>451.16999999999996</v>
      </c>
      <c r="F1201" s="12">
        <v>37956</v>
      </c>
    </row>
    <row r="1202" spans="1:6" x14ac:dyDescent="0.2">
      <c r="A1202" s="5">
        <v>37</v>
      </c>
      <c r="B1202" s="5">
        <v>370091</v>
      </c>
      <c r="C1202" s="24" t="s">
        <v>468</v>
      </c>
      <c r="D1202" s="4" t="s">
        <v>1786</v>
      </c>
      <c r="E1202" s="9">
        <v>498.23999999999995</v>
      </c>
      <c r="F1202" s="12">
        <v>41916</v>
      </c>
    </row>
    <row r="1203" spans="1:6" x14ac:dyDescent="0.2">
      <c r="A1203" s="5">
        <v>37</v>
      </c>
      <c r="B1203" s="5">
        <v>370204</v>
      </c>
      <c r="C1203" s="24" t="s">
        <v>468</v>
      </c>
      <c r="D1203" s="4" t="s">
        <v>907</v>
      </c>
      <c r="E1203" s="9">
        <v>333.96</v>
      </c>
      <c r="F1203" s="12">
        <v>28096</v>
      </c>
    </row>
    <row r="1204" spans="1:6" x14ac:dyDescent="0.2">
      <c r="A1204" s="5">
        <v>37</v>
      </c>
      <c r="B1204" s="5">
        <v>370231</v>
      </c>
      <c r="C1204" s="24" t="s">
        <v>468</v>
      </c>
      <c r="D1204" s="4" t="s">
        <v>1787</v>
      </c>
      <c r="E1204" s="9">
        <v>611.58999999999992</v>
      </c>
      <c r="F1204" s="12">
        <v>51452</v>
      </c>
    </row>
    <row r="1205" spans="1:6" x14ac:dyDescent="0.2">
      <c r="A1205" s="5">
        <v>37</v>
      </c>
      <c r="B1205" s="5">
        <v>370381</v>
      </c>
      <c r="C1205" s="24" t="s">
        <v>468</v>
      </c>
      <c r="D1205" s="4" t="s">
        <v>469</v>
      </c>
      <c r="E1205" s="9">
        <v>852.17000000000007</v>
      </c>
      <c r="F1205" s="12">
        <v>71692</v>
      </c>
    </row>
    <row r="1206" spans="1:6" x14ac:dyDescent="0.2">
      <c r="A1206" s="5">
        <v>37</v>
      </c>
      <c r="B1206" s="5">
        <v>370441</v>
      </c>
      <c r="C1206" s="24" t="s">
        <v>468</v>
      </c>
      <c r="D1206" s="4" t="s">
        <v>1788</v>
      </c>
      <c r="E1206" s="9">
        <v>470.8</v>
      </c>
      <c r="F1206" s="12">
        <v>39608</v>
      </c>
    </row>
    <row r="1207" spans="1:6" x14ac:dyDescent="0.2">
      <c r="A1207" s="5">
        <v>37</v>
      </c>
      <c r="B1207" s="5">
        <v>370481</v>
      </c>
      <c r="C1207" s="24" t="s">
        <v>468</v>
      </c>
      <c r="D1207" s="4" t="s">
        <v>470</v>
      </c>
      <c r="E1207" s="9">
        <v>740.59</v>
      </c>
      <c r="F1207" s="12">
        <v>62305</v>
      </c>
    </row>
    <row r="1208" spans="1:6" x14ac:dyDescent="0.2">
      <c r="A1208" s="5">
        <v>37</v>
      </c>
      <c r="B1208" s="5">
        <v>370491</v>
      </c>
      <c r="C1208" s="24" t="s">
        <v>468</v>
      </c>
      <c r="D1208" s="4" t="s">
        <v>1789</v>
      </c>
      <c r="E1208" s="9">
        <v>463.02000000000004</v>
      </c>
      <c r="F1208" s="12">
        <v>38953</v>
      </c>
    </row>
    <row r="1209" spans="1:6" x14ac:dyDescent="0.2">
      <c r="A1209" s="5">
        <v>37</v>
      </c>
      <c r="B1209" s="5">
        <v>370501</v>
      </c>
      <c r="C1209" s="24" t="s">
        <v>468</v>
      </c>
      <c r="D1209" s="4" t="s">
        <v>1219</v>
      </c>
      <c r="E1209" s="9">
        <v>451.53</v>
      </c>
      <c r="F1209" s="12">
        <v>37986</v>
      </c>
    </row>
    <row r="1210" spans="1:6" x14ac:dyDescent="0.2">
      <c r="A1210" s="5">
        <v>37</v>
      </c>
      <c r="B1210" s="5">
        <v>370521</v>
      </c>
      <c r="C1210" s="24" t="s">
        <v>468</v>
      </c>
      <c r="D1210" s="4" t="s">
        <v>471</v>
      </c>
      <c r="E1210" s="9">
        <v>696.26</v>
      </c>
      <c r="F1210" s="12">
        <v>58575</v>
      </c>
    </row>
    <row r="1211" spans="1:6" x14ac:dyDescent="0.2">
      <c r="A1211" s="5">
        <v>37</v>
      </c>
      <c r="B1211" s="5">
        <v>370531</v>
      </c>
      <c r="C1211" s="24" t="s">
        <v>468</v>
      </c>
      <c r="D1211" s="4" t="s">
        <v>472</v>
      </c>
      <c r="E1211" s="9">
        <v>863.72</v>
      </c>
      <c r="F1211" s="12">
        <v>72663</v>
      </c>
    </row>
    <row r="1212" spans="1:6" x14ac:dyDescent="0.2">
      <c r="A1212" s="5">
        <v>37</v>
      </c>
      <c r="B1212" s="5">
        <v>370561</v>
      </c>
      <c r="C1212" s="24" t="s">
        <v>468</v>
      </c>
      <c r="D1212" s="4" t="s">
        <v>1790</v>
      </c>
      <c r="E1212" s="9">
        <v>659.43999999999994</v>
      </c>
      <c r="F1212" s="12">
        <v>55478</v>
      </c>
    </row>
    <row r="1213" spans="1:6" x14ac:dyDescent="0.2">
      <c r="A1213" s="5">
        <v>37</v>
      </c>
      <c r="B1213" s="5">
        <v>371131</v>
      </c>
      <c r="C1213" s="24" t="s">
        <v>468</v>
      </c>
      <c r="D1213" s="4" t="s">
        <v>473</v>
      </c>
      <c r="E1213" s="9">
        <v>751.29</v>
      </c>
      <c r="F1213" s="12">
        <v>63205</v>
      </c>
    </row>
    <row r="1214" spans="1:6" x14ac:dyDescent="0.2">
      <c r="A1214" s="5">
        <v>37</v>
      </c>
      <c r="B1214" s="5">
        <v>371141</v>
      </c>
      <c r="C1214" s="24" t="s">
        <v>468</v>
      </c>
      <c r="D1214" s="4" t="s">
        <v>474</v>
      </c>
      <c r="E1214" s="9">
        <v>1785.04</v>
      </c>
      <c r="F1214" s="12">
        <v>150173</v>
      </c>
    </row>
    <row r="1215" spans="1:6" x14ac:dyDescent="0.2">
      <c r="A1215" s="5">
        <v>37</v>
      </c>
      <c r="B1215" s="5">
        <v>371151</v>
      </c>
      <c r="C1215" s="24" t="s">
        <v>468</v>
      </c>
      <c r="D1215" s="4" t="s">
        <v>908</v>
      </c>
      <c r="E1215" s="9">
        <v>785.18000000000006</v>
      </c>
      <c r="F1215" s="12">
        <v>66056</v>
      </c>
    </row>
    <row r="1216" spans="1:6" x14ac:dyDescent="0.2">
      <c r="A1216" s="5">
        <v>37</v>
      </c>
      <c r="B1216" s="5">
        <v>371161</v>
      </c>
      <c r="C1216" s="24" t="s">
        <v>468</v>
      </c>
      <c r="D1216" s="4" t="s">
        <v>1791</v>
      </c>
      <c r="E1216" s="9">
        <v>617.70000000000005</v>
      </c>
      <c r="F1216" s="12">
        <v>51966</v>
      </c>
    </row>
    <row r="1217" spans="1:6" x14ac:dyDescent="0.2">
      <c r="A1217" s="5">
        <v>37</v>
      </c>
      <c r="B1217" s="5">
        <v>371171</v>
      </c>
      <c r="C1217" s="24" t="s">
        <v>468</v>
      </c>
      <c r="D1217" s="4" t="s">
        <v>475</v>
      </c>
      <c r="E1217" s="9">
        <v>807.42</v>
      </c>
      <c r="F1217" s="12">
        <v>67927</v>
      </c>
    </row>
    <row r="1218" spans="1:6" x14ac:dyDescent="0.2">
      <c r="A1218" s="5">
        <v>37</v>
      </c>
      <c r="B1218" s="5">
        <v>371201</v>
      </c>
      <c r="C1218" s="24" t="s">
        <v>468</v>
      </c>
      <c r="D1218" s="4" t="s">
        <v>909</v>
      </c>
      <c r="E1218" s="9">
        <v>1008.1099999999999</v>
      </c>
      <c r="F1218" s="12">
        <v>84811</v>
      </c>
    </row>
    <row r="1219" spans="1:6" x14ac:dyDescent="0.2">
      <c r="A1219" s="5">
        <v>37</v>
      </c>
      <c r="B1219" s="5">
        <v>371402</v>
      </c>
      <c r="C1219" s="24" t="s">
        <v>468</v>
      </c>
      <c r="D1219" s="4" t="s">
        <v>910</v>
      </c>
      <c r="E1219" s="9">
        <v>459.32</v>
      </c>
      <c r="F1219" s="12">
        <v>38642</v>
      </c>
    </row>
    <row r="1220" spans="1:6" x14ac:dyDescent="0.2">
      <c r="A1220" s="5">
        <v>37</v>
      </c>
      <c r="B1220" s="5">
        <v>371441</v>
      </c>
      <c r="C1220" s="24" t="s">
        <v>468</v>
      </c>
      <c r="D1220" s="4" t="s">
        <v>1220</v>
      </c>
      <c r="E1220" s="9">
        <v>233.17</v>
      </c>
      <c r="F1220" s="12">
        <v>19616</v>
      </c>
    </row>
    <row r="1221" spans="1:6" x14ac:dyDescent="0.2">
      <c r="A1221" s="5">
        <v>37</v>
      </c>
      <c r="B1221" s="5">
        <v>371444</v>
      </c>
      <c r="C1221" s="24" t="s">
        <v>468</v>
      </c>
      <c r="D1221" s="4" t="s">
        <v>1792</v>
      </c>
      <c r="E1221" s="9">
        <v>447.66</v>
      </c>
      <c r="F1221" s="12">
        <v>37661</v>
      </c>
    </row>
    <row r="1222" spans="1:6" x14ac:dyDescent="0.2">
      <c r="A1222" s="25">
        <f>A1221</f>
        <v>37</v>
      </c>
      <c r="B1222" s="11" t="s">
        <v>848</v>
      </c>
      <c r="C1222" s="11"/>
      <c r="D1222" s="10" t="str">
        <f>C1221</f>
        <v>LEON</v>
      </c>
      <c r="E1222" s="18">
        <f>SUM(E1200:E1221)</f>
        <v>14652.720000000001</v>
      </c>
      <c r="F1222" s="13">
        <f>SUM(F1200:F1221)</f>
        <v>1232711</v>
      </c>
    </row>
    <row r="1223" spans="1:6" x14ac:dyDescent="0.2">
      <c r="A1223" s="5">
        <v>38</v>
      </c>
      <c r="B1223" s="5">
        <v>380041</v>
      </c>
      <c r="C1223" s="24" t="s">
        <v>476</v>
      </c>
      <c r="D1223" s="4" t="s">
        <v>477</v>
      </c>
      <c r="E1223" s="9">
        <v>187.23999999999998</v>
      </c>
      <c r="F1223" s="12">
        <v>15752</v>
      </c>
    </row>
    <row r="1224" spans="1:6" x14ac:dyDescent="0.2">
      <c r="A1224" s="5">
        <v>38</v>
      </c>
      <c r="B1224" s="5">
        <v>380091</v>
      </c>
      <c r="C1224" s="24" t="s">
        <v>476</v>
      </c>
      <c r="D1224" s="4" t="s">
        <v>1793</v>
      </c>
      <c r="E1224" s="9">
        <v>1075.3000000000002</v>
      </c>
      <c r="F1224" s="12">
        <v>90463</v>
      </c>
    </row>
    <row r="1225" spans="1:6" x14ac:dyDescent="0.2">
      <c r="A1225" s="5">
        <v>38</v>
      </c>
      <c r="B1225" s="5">
        <v>380092</v>
      </c>
      <c r="C1225" s="24" t="s">
        <v>476</v>
      </c>
      <c r="D1225" s="4" t="s">
        <v>1794</v>
      </c>
      <c r="E1225" s="9">
        <v>550.22</v>
      </c>
      <c r="F1225" s="12">
        <v>46289</v>
      </c>
    </row>
    <row r="1226" spans="1:6" x14ac:dyDescent="0.2">
      <c r="A1226" s="5">
        <v>38</v>
      </c>
      <c r="B1226" s="5">
        <v>380231</v>
      </c>
      <c r="C1226" s="24" t="s">
        <v>476</v>
      </c>
      <c r="D1226" s="4" t="s">
        <v>1795</v>
      </c>
      <c r="E1226" s="9">
        <v>514.33999999999992</v>
      </c>
      <c r="F1226" s="12">
        <v>43271</v>
      </c>
    </row>
    <row r="1227" spans="1:6" x14ac:dyDescent="0.2">
      <c r="A1227" s="25">
        <f>A1226</f>
        <v>38</v>
      </c>
      <c r="B1227" s="11" t="s">
        <v>848</v>
      </c>
      <c r="C1227" s="11"/>
      <c r="D1227" s="10" t="str">
        <f>C1226</f>
        <v>LEVY</v>
      </c>
      <c r="E1227" s="18">
        <f>SUM(E1223:E1226)</f>
        <v>2327.1000000000004</v>
      </c>
      <c r="F1227" s="13">
        <f>SUM(F1223:F1226)</f>
        <v>195775</v>
      </c>
    </row>
    <row r="1228" spans="1:6" x14ac:dyDescent="0.2">
      <c r="A1228" s="5">
        <v>39</v>
      </c>
      <c r="B1228" s="5">
        <v>390031</v>
      </c>
      <c r="C1228" s="24" t="s">
        <v>1796</v>
      </c>
      <c r="D1228" s="4" t="s">
        <v>1797</v>
      </c>
      <c r="E1228" s="9">
        <v>508.92999999999995</v>
      </c>
      <c r="F1228" s="12">
        <v>42815</v>
      </c>
    </row>
    <row r="1229" spans="1:6" x14ac:dyDescent="0.2">
      <c r="A1229" s="25">
        <f>A1228</f>
        <v>39</v>
      </c>
      <c r="B1229" s="11" t="s">
        <v>848</v>
      </c>
      <c r="C1229" s="11"/>
      <c r="D1229" s="10" t="str">
        <f>C1228</f>
        <v>LIBERTY</v>
      </c>
      <c r="E1229" s="18">
        <f>SUM(E1228)</f>
        <v>508.92999999999995</v>
      </c>
      <c r="F1229" s="13">
        <f>SUM(F1228)</f>
        <v>42815</v>
      </c>
    </row>
    <row r="1230" spans="1:6" x14ac:dyDescent="0.2">
      <c r="A1230" s="5">
        <v>40</v>
      </c>
      <c r="B1230" s="5">
        <v>400091</v>
      </c>
      <c r="C1230" s="24" t="s">
        <v>478</v>
      </c>
      <c r="D1230" s="4" t="s">
        <v>1798</v>
      </c>
      <c r="E1230" s="9">
        <v>96.240000000000009</v>
      </c>
      <c r="F1230" s="12">
        <v>8097</v>
      </c>
    </row>
    <row r="1231" spans="1:6" x14ac:dyDescent="0.2">
      <c r="A1231" s="5">
        <v>40</v>
      </c>
      <c r="B1231" s="5">
        <v>400101</v>
      </c>
      <c r="C1231" s="24" t="s">
        <v>478</v>
      </c>
      <c r="D1231" s="4" t="s">
        <v>1799</v>
      </c>
      <c r="E1231" s="9">
        <v>147.59</v>
      </c>
      <c r="F1231" s="12">
        <v>12416</v>
      </c>
    </row>
    <row r="1232" spans="1:6" x14ac:dyDescent="0.2">
      <c r="A1232" s="5">
        <v>40</v>
      </c>
      <c r="B1232" s="5">
        <v>400111</v>
      </c>
      <c r="C1232" s="24" t="s">
        <v>478</v>
      </c>
      <c r="D1232" s="4" t="s">
        <v>1800</v>
      </c>
      <c r="E1232" s="9">
        <v>107.79</v>
      </c>
      <c r="F1232" s="12">
        <v>9068</v>
      </c>
    </row>
    <row r="1233" spans="1:6" x14ac:dyDescent="0.2">
      <c r="A1233" s="25">
        <f>A1232</f>
        <v>40</v>
      </c>
      <c r="B1233" s="11" t="s">
        <v>848</v>
      </c>
      <c r="C1233" s="11"/>
      <c r="D1233" s="10" t="str">
        <f>C1232</f>
        <v>MADISON</v>
      </c>
      <c r="E1233" s="18">
        <f>SUM(E1230:E1232)</f>
        <v>351.62</v>
      </c>
      <c r="F1233" s="13">
        <f>SUM(F1230:F1232)</f>
        <v>29581</v>
      </c>
    </row>
    <row r="1234" spans="1:6" x14ac:dyDescent="0.2">
      <c r="A1234" s="5">
        <v>41</v>
      </c>
      <c r="B1234" s="5">
        <v>410031</v>
      </c>
      <c r="C1234" s="24" t="s">
        <v>479</v>
      </c>
      <c r="D1234" s="4" t="s">
        <v>480</v>
      </c>
      <c r="E1234" s="9">
        <v>165.72000000000003</v>
      </c>
      <c r="F1234" s="12">
        <v>13942</v>
      </c>
    </row>
    <row r="1235" spans="1:6" x14ac:dyDescent="0.2">
      <c r="A1235" s="5">
        <v>41</v>
      </c>
      <c r="B1235" s="5">
        <v>410072</v>
      </c>
      <c r="C1235" s="24" t="s">
        <v>479</v>
      </c>
      <c r="D1235" s="4" t="s">
        <v>1801</v>
      </c>
      <c r="E1235" s="9">
        <v>1371.5500000000002</v>
      </c>
      <c r="F1235" s="12">
        <v>115386</v>
      </c>
    </row>
    <row r="1236" spans="1:6" x14ac:dyDescent="0.2">
      <c r="A1236" s="5">
        <v>41</v>
      </c>
      <c r="B1236" s="5">
        <v>410291</v>
      </c>
      <c r="C1236" s="24" t="s">
        <v>479</v>
      </c>
      <c r="D1236" s="4" t="s">
        <v>911</v>
      </c>
      <c r="E1236" s="9">
        <v>373.19</v>
      </c>
      <c r="F1236" s="12">
        <v>31396</v>
      </c>
    </row>
    <row r="1237" spans="1:6" x14ac:dyDescent="0.2">
      <c r="A1237" s="5">
        <v>41</v>
      </c>
      <c r="B1237" s="5">
        <v>410301</v>
      </c>
      <c r="C1237" s="24" t="s">
        <v>479</v>
      </c>
      <c r="D1237" s="4" t="s">
        <v>242</v>
      </c>
      <c r="E1237" s="9">
        <v>481.59000000000009</v>
      </c>
      <c r="F1237" s="12">
        <v>40515</v>
      </c>
    </row>
    <row r="1238" spans="1:6" x14ac:dyDescent="0.2">
      <c r="A1238" s="5">
        <v>41</v>
      </c>
      <c r="B1238" s="5">
        <v>410611</v>
      </c>
      <c r="C1238" s="24" t="s">
        <v>479</v>
      </c>
      <c r="D1238" s="4" t="s">
        <v>1802</v>
      </c>
      <c r="E1238" s="9">
        <v>882.98</v>
      </c>
      <c r="F1238" s="12">
        <v>74284</v>
      </c>
    </row>
    <row r="1239" spans="1:6" x14ac:dyDescent="0.2">
      <c r="A1239" s="5">
        <v>41</v>
      </c>
      <c r="B1239" s="5">
        <v>410621</v>
      </c>
      <c r="C1239" s="24" t="s">
        <v>479</v>
      </c>
      <c r="D1239" s="4" t="s">
        <v>1221</v>
      </c>
      <c r="E1239" s="9">
        <v>466.2</v>
      </c>
      <c r="F1239" s="12">
        <v>39221</v>
      </c>
    </row>
    <row r="1240" spans="1:6" x14ac:dyDescent="0.2">
      <c r="A1240" s="5">
        <v>41</v>
      </c>
      <c r="B1240" s="5">
        <v>410631</v>
      </c>
      <c r="C1240" s="24" t="s">
        <v>479</v>
      </c>
      <c r="D1240" s="4" t="s">
        <v>481</v>
      </c>
      <c r="E1240" s="9">
        <v>348.66</v>
      </c>
      <c r="F1240" s="12">
        <v>29332</v>
      </c>
    </row>
    <row r="1241" spans="1:6" x14ac:dyDescent="0.2">
      <c r="A1241" s="5">
        <v>41</v>
      </c>
      <c r="B1241" s="5">
        <v>410651</v>
      </c>
      <c r="C1241" s="24" t="s">
        <v>479</v>
      </c>
      <c r="D1241" s="4" t="s">
        <v>482</v>
      </c>
      <c r="E1241" s="9">
        <v>510.62</v>
      </c>
      <c r="F1241" s="12">
        <v>42958</v>
      </c>
    </row>
    <row r="1242" spans="1:6" x14ac:dyDescent="0.2">
      <c r="A1242" s="5">
        <v>41</v>
      </c>
      <c r="B1242" s="5">
        <v>410681</v>
      </c>
      <c r="C1242" s="24" t="s">
        <v>479</v>
      </c>
      <c r="D1242" s="4" t="s">
        <v>483</v>
      </c>
      <c r="E1242" s="9">
        <v>535.13000000000011</v>
      </c>
      <c r="F1242" s="12">
        <v>45020</v>
      </c>
    </row>
    <row r="1243" spans="1:6" x14ac:dyDescent="0.2">
      <c r="A1243" s="5">
        <v>41</v>
      </c>
      <c r="B1243" s="5">
        <v>410691</v>
      </c>
      <c r="C1243" s="24" t="s">
        <v>479</v>
      </c>
      <c r="D1243" s="4" t="s">
        <v>484</v>
      </c>
      <c r="E1243" s="9">
        <v>809.48999999999978</v>
      </c>
      <c r="F1243" s="12">
        <v>68101</v>
      </c>
    </row>
    <row r="1244" spans="1:6" x14ac:dyDescent="0.2">
      <c r="A1244" s="5">
        <v>41</v>
      </c>
      <c r="B1244" s="5">
        <v>410701</v>
      </c>
      <c r="C1244" s="24" t="s">
        <v>479</v>
      </c>
      <c r="D1244" s="4" t="s">
        <v>485</v>
      </c>
      <c r="E1244" s="9">
        <v>693.7399999999999</v>
      </c>
      <c r="F1244" s="12">
        <v>58363</v>
      </c>
    </row>
    <row r="1245" spans="1:6" x14ac:dyDescent="0.2">
      <c r="A1245" s="5">
        <v>41</v>
      </c>
      <c r="B1245" s="5">
        <v>410711</v>
      </c>
      <c r="C1245" s="24" t="s">
        <v>479</v>
      </c>
      <c r="D1245" s="4" t="s">
        <v>912</v>
      </c>
      <c r="E1245" s="9">
        <v>709.61999999999989</v>
      </c>
      <c r="F1245" s="12">
        <v>59699</v>
      </c>
    </row>
    <row r="1246" spans="1:6" x14ac:dyDescent="0.2">
      <c r="A1246" s="5">
        <v>41</v>
      </c>
      <c r="B1246" s="5">
        <v>410721</v>
      </c>
      <c r="C1246" s="24" t="s">
        <v>479</v>
      </c>
      <c r="D1246" s="4" t="s">
        <v>486</v>
      </c>
      <c r="E1246" s="9">
        <v>2300.3100000000004</v>
      </c>
      <c r="F1246" s="12">
        <v>193521</v>
      </c>
    </row>
    <row r="1247" spans="1:6" x14ac:dyDescent="0.2">
      <c r="A1247" s="5">
        <v>41</v>
      </c>
      <c r="B1247" s="5">
        <v>410752</v>
      </c>
      <c r="C1247" s="24" t="s">
        <v>479</v>
      </c>
      <c r="D1247" s="4" t="s">
        <v>487</v>
      </c>
      <c r="E1247" s="9">
        <v>774.91000000000008</v>
      </c>
      <c r="F1247" s="12">
        <v>65192</v>
      </c>
    </row>
    <row r="1248" spans="1:6" x14ac:dyDescent="0.2">
      <c r="A1248" s="5">
        <v>41</v>
      </c>
      <c r="B1248" s="5">
        <v>410771</v>
      </c>
      <c r="C1248" s="24" t="s">
        <v>479</v>
      </c>
      <c r="D1248" s="4" t="s">
        <v>488</v>
      </c>
      <c r="E1248" s="9">
        <v>638.75999999999988</v>
      </c>
      <c r="F1248" s="12">
        <v>53738</v>
      </c>
    </row>
    <row r="1249" spans="1:6" x14ac:dyDescent="0.2">
      <c r="A1249" s="5">
        <v>41</v>
      </c>
      <c r="B1249" s="5">
        <v>410781</v>
      </c>
      <c r="C1249" s="24" t="s">
        <v>479</v>
      </c>
      <c r="D1249" s="4" t="s">
        <v>489</v>
      </c>
      <c r="E1249" s="9">
        <v>719.61000000000013</v>
      </c>
      <c r="F1249" s="12">
        <v>60540</v>
      </c>
    </row>
    <row r="1250" spans="1:6" x14ac:dyDescent="0.2">
      <c r="A1250" s="5">
        <v>41</v>
      </c>
      <c r="B1250" s="5">
        <v>410801</v>
      </c>
      <c r="C1250" s="24" t="s">
        <v>479</v>
      </c>
      <c r="D1250" s="4" t="s">
        <v>490</v>
      </c>
      <c r="E1250" s="9">
        <v>748.83999999999992</v>
      </c>
      <c r="F1250" s="12">
        <v>62999</v>
      </c>
    </row>
    <row r="1251" spans="1:6" x14ac:dyDescent="0.2">
      <c r="A1251" s="5">
        <v>41</v>
      </c>
      <c r="B1251" s="5">
        <v>410811</v>
      </c>
      <c r="C1251" s="24" t="s">
        <v>479</v>
      </c>
      <c r="D1251" s="4" t="s">
        <v>491</v>
      </c>
      <c r="E1251" s="9">
        <v>935.78999999999974</v>
      </c>
      <c r="F1251" s="12">
        <v>78726</v>
      </c>
    </row>
    <row r="1252" spans="1:6" x14ac:dyDescent="0.2">
      <c r="A1252" s="5">
        <v>41</v>
      </c>
      <c r="B1252" s="5">
        <v>410821</v>
      </c>
      <c r="C1252" s="24" t="s">
        <v>479</v>
      </c>
      <c r="D1252" s="4" t="s">
        <v>492</v>
      </c>
      <c r="E1252" s="9">
        <v>1303.3999999999999</v>
      </c>
      <c r="F1252" s="12">
        <v>109653</v>
      </c>
    </row>
    <row r="1253" spans="1:6" x14ac:dyDescent="0.2">
      <c r="A1253" s="5">
        <v>41</v>
      </c>
      <c r="B1253" s="5">
        <v>410853</v>
      </c>
      <c r="C1253" s="24" t="s">
        <v>479</v>
      </c>
      <c r="D1253" s="4" t="s">
        <v>493</v>
      </c>
      <c r="E1253" s="9">
        <v>934.16999999999985</v>
      </c>
      <c r="F1253" s="12">
        <v>78590</v>
      </c>
    </row>
    <row r="1254" spans="1:6" x14ac:dyDescent="0.2">
      <c r="A1254" s="5">
        <v>41</v>
      </c>
      <c r="B1254" s="5">
        <v>410857</v>
      </c>
      <c r="C1254" s="24" t="s">
        <v>479</v>
      </c>
      <c r="D1254" s="4" t="s">
        <v>494</v>
      </c>
      <c r="E1254" s="9">
        <v>1343.3200000000002</v>
      </c>
      <c r="F1254" s="12">
        <v>113011</v>
      </c>
    </row>
    <row r="1255" spans="1:6" x14ac:dyDescent="0.2">
      <c r="A1255" s="5">
        <v>41</v>
      </c>
      <c r="B1255" s="5">
        <v>410861</v>
      </c>
      <c r="C1255" s="24" t="s">
        <v>479</v>
      </c>
      <c r="D1255" s="4" t="s">
        <v>1803</v>
      </c>
      <c r="E1255" s="9">
        <v>446.99</v>
      </c>
      <c r="F1255" s="12">
        <v>37605</v>
      </c>
    </row>
    <row r="1256" spans="1:6" x14ac:dyDescent="0.2">
      <c r="A1256" s="5">
        <v>41</v>
      </c>
      <c r="B1256" s="5">
        <v>412004</v>
      </c>
      <c r="C1256" s="24" t="s">
        <v>479</v>
      </c>
      <c r="D1256" s="4" t="s">
        <v>1804</v>
      </c>
      <c r="E1256" s="9">
        <v>64.539999999999992</v>
      </c>
      <c r="F1256" s="12">
        <v>5430</v>
      </c>
    </row>
    <row r="1257" spans="1:6" x14ac:dyDescent="0.2">
      <c r="A1257" s="5">
        <v>41</v>
      </c>
      <c r="B1257" s="5">
        <v>412019</v>
      </c>
      <c r="C1257" s="24" t="s">
        <v>479</v>
      </c>
      <c r="D1257" s="4" t="s">
        <v>1222</v>
      </c>
      <c r="E1257" s="9">
        <v>40.320000000000007</v>
      </c>
      <c r="F1257" s="12">
        <v>3392</v>
      </c>
    </row>
    <row r="1258" spans="1:6" x14ac:dyDescent="0.2">
      <c r="A1258" s="5">
        <v>41</v>
      </c>
      <c r="B1258" s="5">
        <v>412120</v>
      </c>
      <c r="C1258" s="24" t="s">
        <v>479</v>
      </c>
      <c r="D1258" s="4" t="s">
        <v>495</v>
      </c>
      <c r="E1258" s="9">
        <v>703.39</v>
      </c>
      <c r="F1258" s="12">
        <v>59175</v>
      </c>
    </row>
    <row r="1259" spans="1:6" x14ac:dyDescent="0.2">
      <c r="A1259" s="5">
        <v>41</v>
      </c>
      <c r="B1259" s="5">
        <v>412121</v>
      </c>
      <c r="C1259" s="24" t="s">
        <v>479</v>
      </c>
      <c r="D1259" s="4" t="s">
        <v>1805</v>
      </c>
      <c r="E1259" s="9">
        <v>619.54000000000019</v>
      </c>
      <c r="F1259" s="12">
        <v>52121</v>
      </c>
    </row>
    <row r="1260" spans="1:6" x14ac:dyDescent="0.2">
      <c r="A1260" s="5">
        <v>41</v>
      </c>
      <c r="B1260" s="5">
        <v>412122</v>
      </c>
      <c r="C1260" s="24" t="s">
        <v>479</v>
      </c>
      <c r="D1260" s="4" t="s">
        <v>1806</v>
      </c>
      <c r="E1260" s="9">
        <v>48</v>
      </c>
      <c r="F1260" s="12">
        <v>4038</v>
      </c>
    </row>
    <row r="1261" spans="1:6" x14ac:dyDescent="0.2">
      <c r="A1261" s="5">
        <v>41</v>
      </c>
      <c r="B1261" s="5">
        <v>412123</v>
      </c>
      <c r="C1261" s="24" t="s">
        <v>479</v>
      </c>
      <c r="D1261" s="4" t="s">
        <v>1807</v>
      </c>
      <c r="E1261" s="9">
        <v>811.53</v>
      </c>
      <c r="F1261" s="12">
        <v>68273</v>
      </c>
    </row>
    <row r="1262" spans="1:6" x14ac:dyDescent="0.2">
      <c r="A1262" s="5">
        <v>41</v>
      </c>
      <c r="B1262" s="5">
        <v>412131</v>
      </c>
      <c r="C1262" s="24" t="s">
        <v>479</v>
      </c>
      <c r="D1262" s="4" t="s">
        <v>496</v>
      </c>
      <c r="E1262" s="9">
        <v>457.73</v>
      </c>
      <c r="F1262" s="12">
        <v>38508</v>
      </c>
    </row>
    <row r="1263" spans="1:6" x14ac:dyDescent="0.2">
      <c r="A1263" s="5">
        <v>41</v>
      </c>
      <c r="B1263" s="5">
        <v>412141</v>
      </c>
      <c r="C1263" s="24" t="s">
        <v>479</v>
      </c>
      <c r="D1263" s="4" t="s">
        <v>497</v>
      </c>
      <c r="E1263" s="9">
        <v>473.13</v>
      </c>
      <c r="F1263" s="12">
        <v>39804</v>
      </c>
    </row>
    <row r="1264" spans="1:6" x14ac:dyDescent="0.2">
      <c r="A1264" s="5">
        <v>41</v>
      </c>
      <c r="B1264" s="5">
        <v>412161</v>
      </c>
      <c r="C1264" s="24" t="s">
        <v>479</v>
      </c>
      <c r="D1264" s="4" t="s">
        <v>913</v>
      </c>
      <c r="E1264" s="9">
        <v>49.519999999999996</v>
      </c>
      <c r="F1264" s="12">
        <v>4166</v>
      </c>
    </row>
    <row r="1265" spans="1:6" x14ac:dyDescent="0.2">
      <c r="A1265" s="5">
        <v>41</v>
      </c>
      <c r="B1265" s="5">
        <v>412181</v>
      </c>
      <c r="C1265" s="24" t="s">
        <v>479</v>
      </c>
      <c r="D1265" s="4" t="s">
        <v>1808</v>
      </c>
      <c r="E1265" s="9">
        <v>882.01</v>
      </c>
      <c r="F1265" s="12">
        <v>74202</v>
      </c>
    </row>
    <row r="1266" spans="1:6" x14ac:dyDescent="0.2">
      <c r="A1266" s="5">
        <v>41</v>
      </c>
      <c r="B1266" s="5">
        <v>412182</v>
      </c>
      <c r="C1266" s="24" t="s">
        <v>479</v>
      </c>
      <c r="D1266" s="4" t="s">
        <v>914</v>
      </c>
      <c r="E1266" s="9">
        <v>1320.1699999999996</v>
      </c>
      <c r="F1266" s="12">
        <v>111064</v>
      </c>
    </row>
    <row r="1267" spans="1:6" x14ac:dyDescent="0.2">
      <c r="A1267" s="25">
        <f>A1266</f>
        <v>41</v>
      </c>
      <c r="B1267" s="11" t="s">
        <v>848</v>
      </c>
      <c r="C1267" s="11"/>
      <c r="D1267" s="10" t="str">
        <f>C1266</f>
        <v>MANATEE</v>
      </c>
      <c r="E1267" s="18">
        <f>SUM(E1234:E1266)</f>
        <v>22964.469999999998</v>
      </c>
      <c r="F1267" s="13">
        <f>SUM(F1234:F1266)</f>
        <v>1931965</v>
      </c>
    </row>
    <row r="1268" spans="1:6" x14ac:dyDescent="0.2">
      <c r="A1268" s="5">
        <v>42</v>
      </c>
      <c r="B1268" s="5">
        <v>420191</v>
      </c>
      <c r="C1268" s="24" t="s">
        <v>498</v>
      </c>
      <c r="D1268" s="4" t="s">
        <v>499</v>
      </c>
      <c r="E1268" s="9">
        <v>362.6</v>
      </c>
      <c r="F1268" s="12">
        <v>30505</v>
      </c>
    </row>
    <row r="1269" spans="1:6" x14ac:dyDescent="0.2">
      <c r="A1269" s="5">
        <v>42</v>
      </c>
      <c r="B1269" s="5">
        <v>420251</v>
      </c>
      <c r="C1269" s="24" t="s">
        <v>498</v>
      </c>
      <c r="D1269" s="4" t="s">
        <v>915</v>
      </c>
      <c r="E1269" s="9">
        <v>888.09999999999991</v>
      </c>
      <c r="F1269" s="12">
        <v>74714</v>
      </c>
    </row>
    <row r="1270" spans="1:6" x14ac:dyDescent="0.2">
      <c r="A1270" s="5">
        <v>42</v>
      </c>
      <c r="B1270" s="5">
        <v>420291</v>
      </c>
      <c r="C1270" s="24" t="s">
        <v>498</v>
      </c>
      <c r="D1270" s="4" t="s">
        <v>500</v>
      </c>
      <c r="E1270" s="9">
        <v>447.37</v>
      </c>
      <c r="F1270" s="12">
        <v>37637</v>
      </c>
    </row>
    <row r="1271" spans="1:6" x14ac:dyDescent="0.2">
      <c r="A1271" s="5">
        <v>42</v>
      </c>
      <c r="B1271" s="5">
        <v>420311</v>
      </c>
      <c r="C1271" s="24" t="s">
        <v>498</v>
      </c>
      <c r="D1271" s="4" t="s">
        <v>501</v>
      </c>
      <c r="E1271" s="9">
        <v>766.15000000000009</v>
      </c>
      <c r="F1271" s="12">
        <v>64455</v>
      </c>
    </row>
    <row r="1272" spans="1:6" x14ac:dyDescent="0.2">
      <c r="A1272" s="5">
        <v>42</v>
      </c>
      <c r="B1272" s="5">
        <v>420361</v>
      </c>
      <c r="C1272" s="24" t="s">
        <v>498</v>
      </c>
      <c r="D1272" s="4" t="s">
        <v>1306</v>
      </c>
      <c r="E1272" s="9">
        <v>866.61999999999989</v>
      </c>
      <c r="F1272" s="12">
        <v>72907</v>
      </c>
    </row>
    <row r="1273" spans="1:6" x14ac:dyDescent="0.2">
      <c r="A1273" s="5">
        <v>42</v>
      </c>
      <c r="B1273" s="5">
        <v>420461</v>
      </c>
      <c r="C1273" s="24" t="s">
        <v>498</v>
      </c>
      <c r="D1273" s="4" t="s">
        <v>1809</v>
      </c>
      <c r="E1273" s="9">
        <v>1600.8700000000001</v>
      </c>
      <c r="F1273" s="12">
        <v>134679</v>
      </c>
    </row>
    <row r="1274" spans="1:6" x14ac:dyDescent="0.2">
      <c r="A1274" s="5">
        <v>42</v>
      </c>
      <c r="B1274" s="5">
        <v>420541</v>
      </c>
      <c r="C1274" s="24" t="s">
        <v>498</v>
      </c>
      <c r="D1274" s="4" t="s">
        <v>1810</v>
      </c>
      <c r="E1274" s="9">
        <v>656.27</v>
      </c>
      <c r="F1274" s="12">
        <v>55211</v>
      </c>
    </row>
    <row r="1275" spans="1:6" x14ac:dyDescent="0.2">
      <c r="A1275" s="5">
        <v>42</v>
      </c>
      <c r="B1275" s="5">
        <v>420551</v>
      </c>
      <c r="C1275" s="24" t="s">
        <v>498</v>
      </c>
      <c r="D1275" s="4" t="s">
        <v>1811</v>
      </c>
      <c r="E1275" s="9">
        <v>601.99</v>
      </c>
      <c r="F1275" s="12">
        <v>50644</v>
      </c>
    </row>
    <row r="1276" spans="1:6" x14ac:dyDescent="0.2">
      <c r="A1276" s="5">
        <v>42</v>
      </c>
      <c r="B1276" s="5">
        <v>420631</v>
      </c>
      <c r="C1276" s="24" t="s">
        <v>498</v>
      </c>
      <c r="D1276" s="4" t="s">
        <v>1812</v>
      </c>
      <c r="E1276" s="9">
        <v>1578.5700000000002</v>
      </c>
      <c r="F1276" s="12">
        <v>132803</v>
      </c>
    </row>
    <row r="1277" spans="1:6" x14ac:dyDescent="0.2">
      <c r="A1277" s="5">
        <v>42</v>
      </c>
      <c r="B1277" s="5">
        <v>420661</v>
      </c>
      <c r="C1277" s="24" t="s">
        <v>498</v>
      </c>
      <c r="D1277" s="4" t="s">
        <v>1813</v>
      </c>
      <c r="E1277" s="9">
        <v>1843.3100000000002</v>
      </c>
      <c r="F1277" s="12">
        <v>155075</v>
      </c>
    </row>
    <row r="1278" spans="1:6" x14ac:dyDescent="0.2">
      <c r="A1278" s="5">
        <v>42</v>
      </c>
      <c r="B1278" s="5">
        <v>420691</v>
      </c>
      <c r="C1278" s="24" t="s">
        <v>498</v>
      </c>
      <c r="D1278" s="4" t="s">
        <v>1193</v>
      </c>
      <c r="E1278" s="9">
        <v>1169.9299999999998</v>
      </c>
      <c r="F1278" s="12">
        <v>98424</v>
      </c>
    </row>
    <row r="1279" spans="1:6" x14ac:dyDescent="0.2">
      <c r="A1279" s="5">
        <v>42</v>
      </c>
      <c r="B1279" s="5">
        <v>429645</v>
      </c>
      <c r="C1279" s="24" t="s">
        <v>498</v>
      </c>
      <c r="D1279" s="4" t="s">
        <v>917</v>
      </c>
      <c r="E1279" s="9">
        <v>540.23</v>
      </c>
      <c r="F1279" s="12">
        <v>45449</v>
      </c>
    </row>
    <row r="1280" spans="1:6" x14ac:dyDescent="0.2">
      <c r="A1280" s="5">
        <v>42</v>
      </c>
      <c r="B1280" s="5">
        <v>429680</v>
      </c>
      <c r="C1280" s="24" t="s">
        <v>498</v>
      </c>
      <c r="D1280" s="4" t="s">
        <v>1814</v>
      </c>
      <c r="E1280" s="9">
        <v>44.92</v>
      </c>
      <c r="F1280" s="12">
        <v>3779</v>
      </c>
    </row>
    <row r="1281" spans="1:6" x14ac:dyDescent="0.2">
      <c r="A1281" s="5">
        <v>42</v>
      </c>
      <c r="B1281" s="5">
        <v>429695</v>
      </c>
      <c r="C1281" s="24" t="s">
        <v>498</v>
      </c>
      <c r="D1281" s="4" t="s">
        <v>1815</v>
      </c>
      <c r="E1281" s="9">
        <v>190.66</v>
      </c>
      <c r="F1281" s="12">
        <v>16040</v>
      </c>
    </row>
    <row r="1282" spans="1:6" x14ac:dyDescent="0.2">
      <c r="A1282" s="5">
        <v>42</v>
      </c>
      <c r="B1282" s="5">
        <v>429696</v>
      </c>
      <c r="C1282" s="24" t="s">
        <v>498</v>
      </c>
      <c r="D1282" s="4" t="s">
        <v>1816</v>
      </c>
      <c r="E1282" s="9">
        <v>111.08000000000001</v>
      </c>
      <c r="F1282" s="12">
        <v>9345</v>
      </c>
    </row>
    <row r="1283" spans="1:6" x14ac:dyDescent="0.2">
      <c r="A1283" s="5">
        <v>42</v>
      </c>
      <c r="B1283" s="5">
        <v>429734</v>
      </c>
      <c r="C1283" s="24" t="s">
        <v>498</v>
      </c>
      <c r="D1283" s="4" t="s">
        <v>1817</v>
      </c>
      <c r="E1283" s="9">
        <v>52.91</v>
      </c>
      <c r="F1283" s="12">
        <v>4451</v>
      </c>
    </row>
    <row r="1284" spans="1:6" x14ac:dyDescent="0.2">
      <c r="A1284" s="25">
        <f>A1283</f>
        <v>42</v>
      </c>
      <c r="B1284" s="11" t="s">
        <v>848</v>
      </c>
      <c r="C1284" s="11"/>
      <c r="D1284" s="10" t="str">
        <f>C1283</f>
        <v>MARION</v>
      </c>
      <c r="E1284" s="18">
        <f>SUM(E1268:E1283)</f>
        <v>11721.579999999998</v>
      </c>
      <c r="F1284" s="13">
        <f>SUM(F1268:F1283)</f>
        <v>986118</v>
      </c>
    </row>
    <row r="1285" spans="1:6" x14ac:dyDescent="0.2">
      <c r="A1285" s="5">
        <v>43</v>
      </c>
      <c r="B1285" s="5">
        <v>430061</v>
      </c>
      <c r="C1285" s="24" t="s">
        <v>502</v>
      </c>
      <c r="D1285" s="4" t="s">
        <v>503</v>
      </c>
      <c r="E1285" s="9">
        <v>576.32999999999993</v>
      </c>
      <c r="F1285" s="12">
        <v>48486</v>
      </c>
    </row>
    <row r="1286" spans="1:6" x14ac:dyDescent="0.2">
      <c r="A1286" s="5">
        <v>43</v>
      </c>
      <c r="B1286" s="5">
        <v>430073</v>
      </c>
      <c r="C1286" s="24" t="s">
        <v>502</v>
      </c>
      <c r="D1286" s="4" t="s">
        <v>1818</v>
      </c>
      <c r="E1286" s="9">
        <v>156.96000000000004</v>
      </c>
      <c r="F1286" s="12">
        <v>13205</v>
      </c>
    </row>
    <row r="1287" spans="1:6" x14ac:dyDescent="0.2">
      <c r="A1287" s="5">
        <v>43</v>
      </c>
      <c r="B1287" s="5">
        <v>430081</v>
      </c>
      <c r="C1287" s="24" t="s">
        <v>502</v>
      </c>
      <c r="D1287" s="4" t="s">
        <v>1819</v>
      </c>
      <c r="E1287" s="9">
        <v>557.90000000000009</v>
      </c>
      <c r="F1287" s="12">
        <v>46935</v>
      </c>
    </row>
    <row r="1288" spans="1:6" x14ac:dyDescent="0.2">
      <c r="A1288" s="5">
        <v>43</v>
      </c>
      <c r="B1288" s="5">
        <v>430131</v>
      </c>
      <c r="C1288" s="24" t="s">
        <v>502</v>
      </c>
      <c r="D1288" s="4" t="s">
        <v>1820</v>
      </c>
      <c r="E1288" s="9">
        <v>817.61000000000013</v>
      </c>
      <c r="F1288" s="12">
        <v>68784</v>
      </c>
    </row>
    <row r="1289" spans="1:6" x14ac:dyDescent="0.2">
      <c r="A1289" s="5">
        <v>43</v>
      </c>
      <c r="B1289" s="5">
        <v>430211</v>
      </c>
      <c r="C1289" s="24" t="s">
        <v>502</v>
      </c>
      <c r="D1289" s="4" t="s">
        <v>504</v>
      </c>
      <c r="E1289" s="9">
        <v>612.0300000000002</v>
      </c>
      <c r="F1289" s="12">
        <v>51489</v>
      </c>
    </row>
    <row r="1290" spans="1:6" x14ac:dyDescent="0.2">
      <c r="A1290" s="5">
        <v>43</v>
      </c>
      <c r="B1290" s="5">
        <v>430221</v>
      </c>
      <c r="C1290" s="24" t="s">
        <v>502</v>
      </c>
      <c r="D1290" s="4" t="s">
        <v>1821</v>
      </c>
      <c r="E1290" s="9">
        <v>443.85999999999996</v>
      </c>
      <c r="F1290" s="12">
        <v>37341</v>
      </c>
    </row>
    <row r="1291" spans="1:6" x14ac:dyDescent="0.2">
      <c r="A1291" s="5">
        <v>43</v>
      </c>
      <c r="B1291" s="5">
        <v>430231</v>
      </c>
      <c r="C1291" s="24" t="s">
        <v>502</v>
      </c>
      <c r="D1291" s="4" t="s">
        <v>1822</v>
      </c>
      <c r="E1291" s="9">
        <v>87.33</v>
      </c>
      <c r="F1291" s="12">
        <v>7347</v>
      </c>
    </row>
    <row r="1292" spans="1:6" x14ac:dyDescent="0.2">
      <c r="A1292" s="5">
        <v>43</v>
      </c>
      <c r="B1292" s="5">
        <v>430301</v>
      </c>
      <c r="C1292" s="24" t="s">
        <v>502</v>
      </c>
      <c r="D1292" s="4" t="s">
        <v>1823</v>
      </c>
      <c r="E1292" s="9">
        <v>445.78999999999996</v>
      </c>
      <c r="F1292" s="12">
        <v>37504</v>
      </c>
    </row>
    <row r="1293" spans="1:6" x14ac:dyDescent="0.2">
      <c r="A1293" s="5">
        <v>43</v>
      </c>
      <c r="B1293" s="5">
        <v>430321</v>
      </c>
      <c r="C1293" s="24" t="s">
        <v>502</v>
      </c>
      <c r="D1293" s="4" t="s">
        <v>505</v>
      </c>
      <c r="E1293" s="9">
        <v>914.29</v>
      </c>
      <c r="F1293" s="12">
        <v>76918</v>
      </c>
    </row>
    <row r="1294" spans="1:6" x14ac:dyDescent="0.2">
      <c r="A1294" s="5">
        <v>43</v>
      </c>
      <c r="B1294" s="5">
        <v>430331</v>
      </c>
      <c r="C1294" s="24" t="s">
        <v>502</v>
      </c>
      <c r="D1294" s="4" t="s">
        <v>506</v>
      </c>
      <c r="E1294" s="9">
        <v>595.83999999999992</v>
      </c>
      <c r="F1294" s="12">
        <v>50127</v>
      </c>
    </row>
    <row r="1295" spans="1:6" x14ac:dyDescent="0.2">
      <c r="A1295" s="5">
        <v>43</v>
      </c>
      <c r="B1295" s="5">
        <v>430341</v>
      </c>
      <c r="C1295" s="24" t="s">
        <v>502</v>
      </c>
      <c r="D1295" s="4" t="s">
        <v>918</v>
      </c>
      <c r="E1295" s="9">
        <v>499.84</v>
      </c>
      <c r="F1295" s="12">
        <v>42051</v>
      </c>
    </row>
    <row r="1296" spans="1:6" x14ac:dyDescent="0.2">
      <c r="A1296" s="5">
        <v>43</v>
      </c>
      <c r="B1296" s="5">
        <v>430351</v>
      </c>
      <c r="C1296" s="24" t="s">
        <v>502</v>
      </c>
      <c r="D1296" s="4" t="s">
        <v>1824</v>
      </c>
      <c r="E1296" s="9">
        <v>1572.5500000000002</v>
      </c>
      <c r="F1296" s="12">
        <v>132296</v>
      </c>
    </row>
    <row r="1297" spans="1:6" x14ac:dyDescent="0.2">
      <c r="A1297" s="5">
        <v>43</v>
      </c>
      <c r="B1297" s="5">
        <v>430361</v>
      </c>
      <c r="C1297" s="24" t="s">
        <v>502</v>
      </c>
      <c r="D1297" s="4" t="s">
        <v>1825</v>
      </c>
      <c r="E1297" s="9">
        <v>910.95</v>
      </c>
      <c r="F1297" s="12">
        <v>76637</v>
      </c>
    </row>
    <row r="1298" spans="1:6" x14ac:dyDescent="0.2">
      <c r="A1298" s="5">
        <v>43</v>
      </c>
      <c r="B1298" s="5">
        <v>430371</v>
      </c>
      <c r="C1298" s="24" t="s">
        <v>502</v>
      </c>
      <c r="D1298" s="4" t="s">
        <v>919</v>
      </c>
      <c r="E1298" s="9">
        <v>595.75999999999988</v>
      </c>
      <c r="F1298" s="12">
        <v>50120</v>
      </c>
    </row>
    <row r="1299" spans="1:6" x14ac:dyDescent="0.2">
      <c r="A1299" s="5">
        <v>43</v>
      </c>
      <c r="B1299" s="5">
        <v>430400</v>
      </c>
      <c r="C1299" s="24" t="s">
        <v>502</v>
      </c>
      <c r="D1299" s="4" t="s">
        <v>507</v>
      </c>
      <c r="E1299" s="9">
        <v>274.72000000000003</v>
      </c>
      <c r="F1299" s="12">
        <v>23112</v>
      </c>
    </row>
    <row r="1300" spans="1:6" x14ac:dyDescent="0.2">
      <c r="A1300" s="5">
        <v>43</v>
      </c>
      <c r="B1300" s="5">
        <v>430421</v>
      </c>
      <c r="C1300" s="24" t="s">
        <v>502</v>
      </c>
      <c r="D1300" s="4" t="s">
        <v>1223</v>
      </c>
      <c r="E1300" s="9">
        <v>1076.81</v>
      </c>
      <c r="F1300" s="12">
        <v>90590</v>
      </c>
    </row>
    <row r="1301" spans="1:6" x14ac:dyDescent="0.2">
      <c r="A1301" s="25">
        <f>A1300</f>
        <v>43</v>
      </c>
      <c r="B1301" s="11" t="s">
        <v>848</v>
      </c>
      <c r="C1301" s="11"/>
      <c r="D1301" s="10" t="str">
        <f>C1300</f>
        <v>MARTIN</v>
      </c>
      <c r="E1301" s="18">
        <f>SUM(E1285:E1300)</f>
        <v>10138.57</v>
      </c>
      <c r="F1301" s="13">
        <f>SUM(F1285:F1300)</f>
        <v>852942</v>
      </c>
    </row>
    <row r="1302" spans="1:6" x14ac:dyDescent="0.2">
      <c r="A1302" s="5">
        <v>44</v>
      </c>
      <c r="B1302" s="5">
        <v>440161</v>
      </c>
      <c r="C1302" s="24" t="s">
        <v>508</v>
      </c>
      <c r="D1302" s="4" t="s">
        <v>867</v>
      </c>
      <c r="E1302" s="9">
        <v>495.58000000000004</v>
      </c>
      <c r="F1302" s="12">
        <v>41692</v>
      </c>
    </row>
    <row r="1303" spans="1:6" x14ac:dyDescent="0.2">
      <c r="A1303" s="5">
        <v>44</v>
      </c>
      <c r="B1303" s="5">
        <v>440291</v>
      </c>
      <c r="C1303" s="24" t="s">
        <v>508</v>
      </c>
      <c r="D1303" s="4" t="s">
        <v>1224</v>
      </c>
      <c r="E1303" s="9">
        <v>636.71</v>
      </c>
      <c r="F1303" s="12">
        <v>53565</v>
      </c>
    </row>
    <row r="1304" spans="1:6" x14ac:dyDescent="0.2">
      <c r="A1304" s="5">
        <v>44</v>
      </c>
      <c r="B1304" s="5">
        <v>440311</v>
      </c>
      <c r="C1304" s="24" t="s">
        <v>508</v>
      </c>
      <c r="D1304" s="4" t="s">
        <v>1826</v>
      </c>
      <c r="E1304" s="9">
        <v>569.72</v>
      </c>
      <c r="F1304" s="12">
        <v>47930</v>
      </c>
    </row>
    <row r="1305" spans="1:6" x14ac:dyDescent="0.2">
      <c r="A1305" s="5">
        <v>44</v>
      </c>
      <c r="B1305" s="5">
        <v>440321</v>
      </c>
      <c r="C1305" s="24" t="s">
        <v>508</v>
      </c>
      <c r="D1305" s="4" t="s">
        <v>1225</v>
      </c>
      <c r="E1305" s="9">
        <v>562.07000000000005</v>
      </c>
      <c r="F1305" s="12">
        <v>47286</v>
      </c>
    </row>
    <row r="1306" spans="1:6" x14ac:dyDescent="0.2">
      <c r="A1306" s="5">
        <v>44</v>
      </c>
      <c r="B1306" s="5">
        <v>440332</v>
      </c>
      <c r="C1306" s="24" t="s">
        <v>508</v>
      </c>
      <c r="D1306" s="4" t="s">
        <v>1226</v>
      </c>
      <c r="E1306" s="9">
        <v>56.849999999999994</v>
      </c>
      <c r="F1306" s="12">
        <v>4783</v>
      </c>
    </row>
    <row r="1307" spans="1:6" x14ac:dyDescent="0.2">
      <c r="A1307" s="5">
        <v>44</v>
      </c>
      <c r="B1307" s="5">
        <v>440341</v>
      </c>
      <c r="C1307" s="24" t="s">
        <v>508</v>
      </c>
      <c r="D1307" s="4" t="s">
        <v>509</v>
      </c>
      <c r="E1307" s="9">
        <v>526.43999999999994</v>
      </c>
      <c r="F1307" s="12">
        <v>44289</v>
      </c>
    </row>
    <row r="1308" spans="1:6" x14ac:dyDescent="0.2">
      <c r="A1308" s="5">
        <v>44</v>
      </c>
      <c r="B1308" s="5">
        <v>440371</v>
      </c>
      <c r="C1308" s="24" t="s">
        <v>508</v>
      </c>
      <c r="D1308" s="4" t="s">
        <v>1227</v>
      </c>
      <c r="E1308" s="9">
        <v>159.44999999999999</v>
      </c>
      <c r="F1308" s="12">
        <v>13414</v>
      </c>
    </row>
    <row r="1309" spans="1:6" x14ac:dyDescent="0.2">
      <c r="A1309" s="5">
        <v>44</v>
      </c>
      <c r="B1309" s="5">
        <v>440381</v>
      </c>
      <c r="C1309" s="24" t="s">
        <v>508</v>
      </c>
      <c r="D1309" s="4" t="s">
        <v>510</v>
      </c>
      <c r="E1309" s="9">
        <v>179.85999999999993</v>
      </c>
      <c r="F1309" s="12">
        <v>15131</v>
      </c>
    </row>
    <row r="1310" spans="1:6" x14ac:dyDescent="0.2">
      <c r="A1310" s="25">
        <f>A1309</f>
        <v>44</v>
      </c>
      <c r="B1310" s="11" t="s">
        <v>848</v>
      </c>
      <c r="C1310" s="11"/>
      <c r="D1310" s="10" t="str">
        <f>C1309</f>
        <v>MONROE</v>
      </c>
      <c r="E1310" s="18">
        <f>SUM(E1302:E1309)</f>
        <v>3186.68</v>
      </c>
      <c r="F1310" s="13">
        <f>SUM(F1302:F1309)</f>
        <v>268090</v>
      </c>
    </row>
    <row r="1311" spans="1:6" x14ac:dyDescent="0.2">
      <c r="A1311" s="5">
        <v>45</v>
      </c>
      <c r="B1311" s="5">
        <v>450031</v>
      </c>
      <c r="C1311" s="24" t="s">
        <v>511</v>
      </c>
      <c r="D1311" s="4" t="s">
        <v>920</v>
      </c>
      <c r="E1311" s="9">
        <v>707.19</v>
      </c>
      <c r="F1311" s="12">
        <v>59495</v>
      </c>
    </row>
    <row r="1312" spans="1:6" x14ac:dyDescent="0.2">
      <c r="A1312" s="5">
        <v>45</v>
      </c>
      <c r="B1312" s="5">
        <v>450053</v>
      </c>
      <c r="C1312" s="24" t="s">
        <v>511</v>
      </c>
      <c r="D1312" s="4" t="s">
        <v>1228</v>
      </c>
      <c r="E1312" s="9">
        <v>59.42</v>
      </c>
      <c r="F1312" s="12">
        <v>4999</v>
      </c>
    </row>
    <row r="1313" spans="1:6" x14ac:dyDescent="0.2">
      <c r="A1313" s="5">
        <v>45</v>
      </c>
      <c r="B1313" s="5">
        <v>450071</v>
      </c>
      <c r="C1313" s="24" t="s">
        <v>511</v>
      </c>
      <c r="D1313" s="4" t="s">
        <v>512</v>
      </c>
      <c r="E1313" s="9">
        <v>586.33000000000015</v>
      </c>
      <c r="F1313" s="12">
        <v>49327</v>
      </c>
    </row>
    <row r="1314" spans="1:6" x14ac:dyDescent="0.2">
      <c r="A1314" s="5">
        <v>45</v>
      </c>
      <c r="B1314" s="5">
        <v>450081</v>
      </c>
      <c r="C1314" s="24" t="s">
        <v>511</v>
      </c>
      <c r="D1314" s="4" t="s">
        <v>513</v>
      </c>
      <c r="E1314" s="9">
        <v>645.25999999999988</v>
      </c>
      <c r="F1314" s="12">
        <v>54285</v>
      </c>
    </row>
    <row r="1315" spans="1:6" x14ac:dyDescent="0.2">
      <c r="A1315" s="5">
        <v>45</v>
      </c>
      <c r="B1315" s="5">
        <v>450102</v>
      </c>
      <c r="C1315" s="24" t="s">
        <v>511</v>
      </c>
      <c r="D1315" s="4" t="s">
        <v>514</v>
      </c>
      <c r="E1315" s="9">
        <v>585.08000000000004</v>
      </c>
      <c r="F1315" s="12">
        <v>49222</v>
      </c>
    </row>
    <row r="1316" spans="1:6" x14ac:dyDescent="0.2">
      <c r="A1316" s="5">
        <v>45</v>
      </c>
      <c r="B1316" s="5">
        <v>450121</v>
      </c>
      <c r="C1316" s="24" t="s">
        <v>511</v>
      </c>
      <c r="D1316" s="4" t="s">
        <v>515</v>
      </c>
      <c r="E1316" s="9">
        <v>617.54999999999995</v>
      </c>
      <c r="F1316" s="12">
        <v>51953</v>
      </c>
    </row>
    <row r="1317" spans="1:6" x14ac:dyDescent="0.2">
      <c r="A1317" s="5">
        <v>45</v>
      </c>
      <c r="B1317" s="5">
        <v>450131</v>
      </c>
      <c r="C1317" s="24" t="s">
        <v>511</v>
      </c>
      <c r="D1317" s="4" t="s">
        <v>516</v>
      </c>
      <c r="E1317" s="9">
        <v>695.84999999999991</v>
      </c>
      <c r="F1317" s="12">
        <v>58541</v>
      </c>
    </row>
    <row r="1318" spans="1:6" x14ac:dyDescent="0.2">
      <c r="A1318" s="5">
        <v>45</v>
      </c>
      <c r="B1318" s="5">
        <v>450151</v>
      </c>
      <c r="C1318" s="24" t="s">
        <v>511</v>
      </c>
      <c r="D1318" s="4" t="s">
        <v>517</v>
      </c>
      <c r="E1318" s="9">
        <v>753.04</v>
      </c>
      <c r="F1318" s="12">
        <v>63352</v>
      </c>
    </row>
    <row r="1319" spans="1:6" x14ac:dyDescent="0.2">
      <c r="A1319" s="5">
        <v>45</v>
      </c>
      <c r="B1319" s="5">
        <v>450181</v>
      </c>
      <c r="C1319" s="24" t="s">
        <v>511</v>
      </c>
      <c r="D1319" s="4" t="s">
        <v>518</v>
      </c>
      <c r="E1319" s="9">
        <v>196.9</v>
      </c>
      <c r="F1319" s="12">
        <v>16565</v>
      </c>
    </row>
    <row r="1320" spans="1:6" x14ac:dyDescent="0.2">
      <c r="A1320" s="5">
        <v>45</v>
      </c>
      <c r="B1320" s="5">
        <v>450191</v>
      </c>
      <c r="C1320" s="24" t="s">
        <v>511</v>
      </c>
      <c r="D1320" s="4" t="s">
        <v>1229</v>
      </c>
      <c r="E1320" s="9">
        <v>885.99</v>
      </c>
      <c r="F1320" s="12">
        <v>74537</v>
      </c>
    </row>
    <row r="1321" spans="1:6" x14ac:dyDescent="0.2">
      <c r="A1321" s="5">
        <v>45</v>
      </c>
      <c r="B1321" s="5">
        <v>450221</v>
      </c>
      <c r="C1321" s="24" t="s">
        <v>511</v>
      </c>
      <c r="D1321" s="4" t="s">
        <v>519</v>
      </c>
      <c r="E1321" s="9">
        <v>1158.3500000000001</v>
      </c>
      <c r="F1321" s="12">
        <v>97450</v>
      </c>
    </row>
    <row r="1322" spans="1:6" x14ac:dyDescent="0.2">
      <c r="A1322" s="5">
        <v>45</v>
      </c>
      <c r="B1322" s="5">
        <v>450231</v>
      </c>
      <c r="C1322" s="24" t="s">
        <v>511</v>
      </c>
      <c r="D1322" s="4" t="s">
        <v>1230</v>
      </c>
      <c r="E1322" s="9">
        <v>1395.46</v>
      </c>
      <c r="F1322" s="12">
        <v>117398</v>
      </c>
    </row>
    <row r="1323" spans="1:6" x14ac:dyDescent="0.2">
      <c r="A1323" s="5">
        <v>45</v>
      </c>
      <c r="B1323" s="5">
        <v>450241</v>
      </c>
      <c r="C1323" s="24" t="s">
        <v>511</v>
      </c>
      <c r="D1323" s="4" t="s">
        <v>520</v>
      </c>
      <c r="E1323" s="9">
        <v>689.69</v>
      </c>
      <c r="F1323" s="12">
        <v>58022</v>
      </c>
    </row>
    <row r="1324" spans="1:6" x14ac:dyDescent="0.2">
      <c r="A1324" s="5">
        <v>45</v>
      </c>
      <c r="B1324" s="5">
        <v>450242</v>
      </c>
      <c r="C1324" s="24" t="s">
        <v>511</v>
      </c>
      <c r="D1324" s="4" t="s">
        <v>1827</v>
      </c>
      <c r="E1324" s="9">
        <v>1191.9000000000001</v>
      </c>
      <c r="F1324" s="12">
        <v>100273</v>
      </c>
    </row>
    <row r="1325" spans="1:6" x14ac:dyDescent="0.2">
      <c r="A1325" s="5">
        <v>45</v>
      </c>
      <c r="B1325" s="5">
        <v>450261</v>
      </c>
      <c r="C1325" s="24" t="s">
        <v>511</v>
      </c>
      <c r="D1325" s="4" t="s">
        <v>521</v>
      </c>
      <c r="E1325" s="9">
        <v>586.72</v>
      </c>
      <c r="F1325" s="12">
        <v>49360</v>
      </c>
    </row>
    <row r="1326" spans="1:6" x14ac:dyDescent="0.2">
      <c r="A1326" s="5">
        <v>45</v>
      </c>
      <c r="B1326" s="5">
        <v>450271</v>
      </c>
      <c r="C1326" s="24" t="s">
        <v>511</v>
      </c>
      <c r="D1326" s="4" t="s">
        <v>522</v>
      </c>
      <c r="E1326" s="9">
        <v>580.66</v>
      </c>
      <c r="F1326" s="12">
        <v>48850</v>
      </c>
    </row>
    <row r="1327" spans="1:6" x14ac:dyDescent="0.2">
      <c r="A1327" s="5">
        <v>45</v>
      </c>
      <c r="B1327" s="5">
        <v>450291</v>
      </c>
      <c r="C1327" s="24" t="s">
        <v>511</v>
      </c>
      <c r="D1327" s="4" t="s">
        <v>523</v>
      </c>
      <c r="E1327" s="9">
        <v>931.61999999999989</v>
      </c>
      <c r="F1327" s="12">
        <v>78376</v>
      </c>
    </row>
    <row r="1328" spans="1:6" x14ac:dyDescent="0.2">
      <c r="A1328" s="5">
        <v>45</v>
      </c>
      <c r="B1328" s="5">
        <v>457004</v>
      </c>
      <c r="C1328" s="24" t="s">
        <v>511</v>
      </c>
      <c r="D1328" s="4" t="s">
        <v>1828</v>
      </c>
      <c r="E1328" s="9">
        <v>99.47999999999999</v>
      </c>
      <c r="F1328" s="12">
        <v>8369</v>
      </c>
    </row>
    <row r="1329" spans="1:6" x14ac:dyDescent="0.2">
      <c r="A1329" s="25">
        <f>A1328</f>
        <v>45</v>
      </c>
      <c r="B1329" s="11" t="s">
        <v>848</v>
      </c>
      <c r="C1329" s="11"/>
      <c r="D1329" s="10" t="str">
        <f>C1328</f>
        <v>NASSAU</v>
      </c>
      <c r="E1329" s="18">
        <f>SUM(E1311:E1328)</f>
        <v>12366.489999999998</v>
      </c>
      <c r="F1329" s="13">
        <f>SUM(F1311:F1328)</f>
        <v>1040374</v>
      </c>
    </row>
    <row r="1330" spans="1:6" x14ac:dyDescent="0.2">
      <c r="A1330" s="5">
        <v>46</v>
      </c>
      <c r="B1330" s="5">
        <v>460031</v>
      </c>
      <c r="C1330" s="24" t="s">
        <v>524</v>
      </c>
      <c r="D1330" s="4" t="s">
        <v>1829</v>
      </c>
      <c r="E1330" s="9">
        <v>468.66999999999996</v>
      </c>
      <c r="F1330" s="12">
        <v>39428</v>
      </c>
    </row>
    <row r="1331" spans="1:6" x14ac:dyDescent="0.2">
      <c r="A1331" s="5">
        <v>46</v>
      </c>
      <c r="B1331" s="5">
        <v>460041</v>
      </c>
      <c r="C1331" s="24" t="s">
        <v>524</v>
      </c>
      <c r="D1331" s="4" t="s">
        <v>1830</v>
      </c>
      <c r="E1331" s="9">
        <v>1372.5900000000001</v>
      </c>
      <c r="F1331" s="12">
        <v>115474</v>
      </c>
    </row>
    <row r="1332" spans="1:6" x14ac:dyDescent="0.2">
      <c r="A1332" s="5">
        <v>46</v>
      </c>
      <c r="B1332" s="5">
        <v>460092</v>
      </c>
      <c r="C1332" s="24" t="s">
        <v>524</v>
      </c>
      <c r="D1332" s="4" t="s">
        <v>1231</v>
      </c>
      <c r="E1332" s="9">
        <v>898.2</v>
      </c>
      <c r="F1332" s="12">
        <v>75564</v>
      </c>
    </row>
    <row r="1333" spans="1:6" x14ac:dyDescent="0.2">
      <c r="A1333" s="5">
        <v>46</v>
      </c>
      <c r="B1333" s="5">
        <v>460121</v>
      </c>
      <c r="C1333" s="24" t="s">
        <v>524</v>
      </c>
      <c r="D1333" s="4" t="s">
        <v>525</v>
      </c>
      <c r="E1333" s="9">
        <v>1052.8800000000001</v>
      </c>
      <c r="F1333" s="12">
        <v>88577</v>
      </c>
    </row>
    <row r="1334" spans="1:6" x14ac:dyDescent="0.2">
      <c r="A1334" s="5">
        <v>46</v>
      </c>
      <c r="B1334" s="5">
        <v>460131</v>
      </c>
      <c r="C1334" s="24" t="s">
        <v>524</v>
      </c>
      <c r="D1334" s="4" t="s">
        <v>526</v>
      </c>
      <c r="E1334" s="9">
        <v>906.52</v>
      </c>
      <c r="F1334" s="12">
        <v>76264</v>
      </c>
    </row>
    <row r="1335" spans="1:6" x14ac:dyDescent="0.2">
      <c r="A1335" s="5">
        <v>46</v>
      </c>
      <c r="B1335" s="5">
        <v>460151</v>
      </c>
      <c r="C1335" s="24" t="s">
        <v>524</v>
      </c>
      <c r="D1335" s="4" t="s">
        <v>921</v>
      </c>
      <c r="E1335" s="9">
        <v>496.57000000000005</v>
      </c>
      <c r="F1335" s="12">
        <v>41776</v>
      </c>
    </row>
    <row r="1336" spans="1:6" x14ac:dyDescent="0.2">
      <c r="A1336" s="5">
        <v>46</v>
      </c>
      <c r="B1336" s="5">
        <v>460211</v>
      </c>
      <c r="C1336" s="24" t="s">
        <v>524</v>
      </c>
      <c r="D1336" s="4" t="s">
        <v>527</v>
      </c>
      <c r="E1336" s="9">
        <v>1793.9700000000003</v>
      </c>
      <c r="F1336" s="12">
        <v>150924</v>
      </c>
    </row>
    <row r="1337" spans="1:6" x14ac:dyDescent="0.2">
      <c r="A1337" s="5">
        <v>46</v>
      </c>
      <c r="B1337" s="5">
        <v>460431</v>
      </c>
      <c r="C1337" s="24" t="s">
        <v>524</v>
      </c>
      <c r="D1337" s="4" t="s">
        <v>1831</v>
      </c>
      <c r="E1337" s="9">
        <v>552.9799999999999</v>
      </c>
      <c r="F1337" s="12">
        <v>46521</v>
      </c>
    </row>
    <row r="1338" spans="1:6" x14ac:dyDescent="0.2">
      <c r="A1338" s="5">
        <v>46</v>
      </c>
      <c r="B1338" s="5">
        <v>460571</v>
      </c>
      <c r="C1338" s="24" t="s">
        <v>524</v>
      </c>
      <c r="D1338" s="4" t="s">
        <v>528</v>
      </c>
      <c r="E1338" s="9">
        <v>764.23000000000013</v>
      </c>
      <c r="F1338" s="12">
        <v>64293</v>
      </c>
    </row>
    <row r="1339" spans="1:6" x14ac:dyDescent="0.2">
      <c r="A1339" s="5">
        <v>46</v>
      </c>
      <c r="B1339" s="5">
        <v>460581</v>
      </c>
      <c r="C1339" s="24" t="s">
        <v>524</v>
      </c>
      <c r="D1339" s="4" t="s">
        <v>1832</v>
      </c>
      <c r="E1339" s="9">
        <v>1564.79</v>
      </c>
      <c r="F1339" s="12">
        <v>131643</v>
      </c>
    </row>
    <row r="1340" spans="1:6" x14ac:dyDescent="0.2">
      <c r="A1340" s="5">
        <v>46</v>
      </c>
      <c r="B1340" s="5">
        <v>460631</v>
      </c>
      <c r="C1340" s="24" t="s">
        <v>524</v>
      </c>
      <c r="D1340" s="4" t="s">
        <v>922</v>
      </c>
      <c r="E1340" s="9">
        <v>521.31000000000006</v>
      </c>
      <c r="F1340" s="12">
        <v>43857</v>
      </c>
    </row>
    <row r="1341" spans="1:6" x14ac:dyDescent="0.2">
      <c r="A1341" s="5">
        <v>46</v>
      </c>
      <c r="B1341" s="5">
        <v>460651</v>
      </c>
      <c r="C1341" s="24" t="s">
        <v>524</v>
      </c>
      <c r="D1341" s="4" t="s">
        <v>1232</v>
      </c>
      <c r="E1341" s="9">
        <v>663.87000000000012</v>
      </c>
      <c r="F1341" s="12">
        <v>55850</v>
      </c>
    </row>
    <row r="1342" spans="1:6" x14ac:dyDescent="0.2">
      <c r="A1342" s="5">
        <v>46</v>
      </c>
      <c r="B1342" s="5">
        <v>460671</v>
      </c>
      <c r="C1342" s="24" t="s">
        <v>524</v>
      </c>
      <c r="D1342" s="4" t="s">
        <v>1233</v>
      </c>
      <c r="E1342" s="9">
        <v>644.69000000000005</v>
      </c>
      <c r="F1342" s="12">
        <v>54237</v>
      </c>
    </row>
    <row r="1343" spans="1:6" x14ac:dyDescent="0.2">
      <c r="A1343" s="5">
        <v>46</v>
      </c>
      <c r="B1343" s="5">
        <v>460721</v>
      </c>
      <c r="C1343" s="24" t="s">
        <v>524</v>
      </c>
      <c r="D1343" s="4" t="s">
        <v>529</v>
      </c>
      <c r="E1343" s="9">
        <v>345.69</v>
      </c>
      <c r="F1343" s="12">
        <v>29082</v>
      </c>
    </row>
    <row r="1344" spans="1:6" x14ac:dyDescent="0.2">
      <c r="A1344" s="5">
        <v>46</v>
      </c>
      <c r="B1344" s="5">
        <v>460731</v>
      </c>
      <c r="C1344" s="24" t="s">
        <v>524</v>
      </c>
      <c r="D1344" s="4" t="s">
        <v>800</v>
      </c>
      <c r="E1344" s="9">
        <v>863.04999999999984</v>
      </c>
      <c r="F1344" s="12">
        <v>72607</v>
      </c>
    </row>
    <row r="1345" spans="1:6" x14ac:dyDescent="0.2">
      <c r="A1345" s="5">
        <v>46</v>
      </c>
      <c r="B1345" s="5">
        <v>460741</v>
      </c>
      <c r="C1345" s="24" t="s">
        <v>524</v>
      </c>
      <c r="D1345" s="4" t="s">
        <v>530</v>
      </c>
      <c r="E1345" s="9">
        <v>888.01999999999987</v>
      </c>
      <c r="F1345" s="12">
        <v>74708</v>
      </c>
    </row>
    <row r="1346" spans="1:6" x14ac:dyDescent="0.2">
      <c r="A1346" s="5">
        <v>46</v>
      </c>
      <c r="B1346" s="5">
        <v>460751</v>
      </c>
      <c r="C1346" s="24" t="s">
        <v>524</v>
      </c>
      <c r="D1346" s="4" t="s">
        <v>531</v>
      </c>
      <c r="E1346" s="9">
        <v>914.68000000000006</v>
      </c>
      <c r="F1346" s="12">
        <v>76951</v>
      </c>
    </row>
    <row r="1347" spans="1:6" x14ac:dyDescent="0.2">
      <c r="A1347" s="5">
        <v>46</v>
      </c>
      <c r="B1347" s="5">
        <v>460761</v>
      </c>
      <c r="C1347" s="24" t="s">
        <v>524</v>
      </c>
      <c r="D1347" s="4" t="s">
        <v>1833</v>
      </c>
      <c r="E1347" s="9">
        <v>1097.3699999999999</v>
      </c>
      <c r="F1347" s="12">
        <v>92320</v>
      </c>
    </row>
    <row r="1348" spans="1:6" x14ac:dyDescent="0.2">
      <c r="A1348" s="5">
        <v>46</v>
      </c>
      <c r="B1348" s="5">
        <v>460771</v>
      </c>
      <c r="C1348" s="24" t="s">
        <v>524</v>
      </c>
      <c r="D1348" s="4" t="s">
        <v>532</v>
      </c>
      <c r="E1348" s="9">
        <v>791.09999999999991</v>
      </c>
      <c r="F1348" s="12">
        <v>66554</v>
      </c>
    </row>
    <row r="1349" spans="1:6" x14ac:dyDescent="0.2">
      <c r="A1349" s="5">
        <v>46</v>
      </c>
      <c r="B1349" s="5">
        <v>460791</v>
      </c>
      <c r="C1349" s="24" t="s">
        <v>524</v>
      </c>
      <c r="D1349" s="4" t="s">
        <v>1834</v>
      </c>
      <c r="E1349" s="9">
        <v>26.509999999999998</v>
      </c>
      <c r="F1349" s="12">
        <v>2230</v>
      </c>
    </row>
    <row r="1350" spans="1:6" x14ac:dyDescent="0.2">
      <c r="A1350" s="5">
        <v>46</v>
      </c>
      <c r="B1350" s="5">
        <v>469805</v>
      </c>
      <c r="C1350" s="24" t="s">
        <v>524</v>
      </c>
      <c r="D1350" s="4" t="s">
        <v>533</v>
      </c>
      <c r="E1350" s="9">
        <v>452.28999999999996</v>
      </c>
      <c r="F1350" s="12">
        <v>38050</v>
      </c>
    </row>
    <row r="1351" spans="1:6" x14ac:dyDescent="0.2">
      <c r="A1351" s="5">
        <v>46</v>
      </c>
      <c r="B1351" s="5">
        <v>469807</v>
      </c>
      <c r="C1351" s="24" t="s">
        <v>524</v>
      </c>
      <c r="D1351" s="4" t="s">
        <v>534</v>
      </c>
      <c r="E1351" s="9">
        <v>974.79000000000008</v>
      </c>
      <c r="F1351" s="12">
        <v>82007</v>
      </c>
    </row>
    <row r="1352" spans="1:6" x14ac:dyDescent="0.2">
      <c r="A1352" s="5">
        <v>46</v>
      </c>
      <c r="B1352" s="5">
        <v>469818</v>
      </c>
      <c r="C1352" s="24" t="s">
        <v>524</v>
      </c>
      <c r="D1352" s="4" t="s">
        <v>535</v>
      </c>
      <c r="E1352" s="9">
        <v>134.90999999999997</v>
      </c>
      <c r="F1352" s="12">
        <v>11350</v>
      </c>
    </row>
    <row r="1353" spans="1:6" x14ac:dyDescent="0.2">
      <c r="A1353" s="25">
        <f>A1352</f>
        <v>46</v>
      </c>
      <c r="B1353" s="11" t="s">
        <v>848</v>
      </c>
      <c r="C1353" s="11"/>
      <c r="D1353" s="10" t="str">
        <f>C1352</f>
        <v>OKALOOSA</v>
      </c>
      <c r="E1353" s="18">
        <f>SUM(E1330:E1352)</f>
        <v>18189.68</v>
      </c>
      <c r="F1353" s="13">
        <f>SUM(F1330:F1352)</f>
        <v>1530267</v>
      </c>
    </row>
    <row r="1354" spans="1:6" x14ac:dyDescent="0.2">
      <c r="A1354" s="5">
        <v>47</v>
      </c>
      <c r="B1354" s="5">
        <v>477004</v>
      </c>
      <c r="C1354" s="24" t="s">
        <v>536</v>
      </c>
      <c r="D1354" s="4" t="s">
        <v>1835</v>
      </c>
      <c r="E1354" s="9">
        <v>33.57</v>
      </c>
      <c r="F1354" s="12">
        <v>2824</v>
      </c>
    </row>
    <row r="1355" spans="1:6" x14ac:dyDescent="0.2">
      <c r="A1355" s="25">
        <f>A1354</f>
        <v>47</v>
      </c>
      <c r="B1355" s="11" t="s">
        <v>848</v>
      </c>
      <c r="C1355" s="11"/>
      <c r="D1355" s="10" t="str">
        <f>C1354</f>
        <v>OKEECHOBEE</v>
      </c>
      <c r="E1355" s="18">
        <f>SUM(E1354)</f>
        <v>33.57</v>
      </c>
      <c r="F1355" s="13">
        <f>SUM(F1354)</f>
        <v>2824</v>
      </c>
    </row>
    <row r="1356" spans="1:6" x14ac:dyDescent="0.2">
      <c r="A1356" s="5">
        <v>48</v>
      </c>
      <c r="B1356" s="5">
        <v>480033</v>
      </c>
      <c r="C1356" s="24" t="s">
        <v>537</v>
      </c>
      <c r="D1356" s="4" t="s">
        <v>1836</v>
      </c>
      <c r="E1356" s="9">
        <v>1106.1300000000001</v>
      </c>
      <c r="F1356" s="12">
        <v>93057</v>
      </c>
    </row>
    <row r="1357" spans="1:6" x14ac:dyDescent="0.2">
      <c r="A1357" s="5">
        <v>48</v>
      </c>
      <c r="B1357" s="5">
        <v>480041</v>
      </c>
      <c r="C1357" s="24" t="s">
        <v>537</v>
      </c>
      <c r="D1357" s="4" t="s">
        <v>1234</v>
      </c>
      <c r="E1357" s="9">
        <v>18.759999999999998</v>
      </c>
      <c r="F1357" s="12">
        <v>1578</v>
      </c>
    </row>
    <row r="1358" spans="1:6" x14ac:dyDescent="0.2">
      <c r="A1358" s="5">
        <v>48</v>
      </c>
      <c r="B1358" s="5">
        <v>480056</v>
      </c>
      <c r="C1358" s="24" t="s">
        <v>537</v>
      </c>
      <c r="D1358" s="4" t="s">
        <v>1837</v>
      </c>
      <c r="E1358" s="9">
        <v>185.71</v>
      </c>
      <c r="F1358" s="12">
        <v>15623</v>
      </c>
    </row>
    <row r="1359" spans="1:6" x14ac:dyDescent="0.2">
      <c r="A1359" s="5">
        <v>48</v>
      </c>
      <c r="B1359" s="5">
        <v>480061</v>
      </c>
      <c r="C1359" s="24" t="s">
        <v>537</v>
      </c>
      <c r="D1359" s="4" t="s">
        <v>923</v>
      </c>
      <c r="E1359" s="9">
        <v>415.52999999999992</v>
      </c>
      <c r="F1359" s="12">
        <v>34958</v>
      </c>
    </row>
    <row r="1360" spans="1:6" x14ac:dyDescent="0.2">
      <c r="A1360" s="5">
        <v>48</v>
      </c>
      <c r="B1360" s="5">
        <v>480072</v>
      </c>
      <c r="C1360" s="24" t="s">
        <v>537</v>
      </c>
      <c r="D1360" s="4" t="s">
        <v>924</v>
      </c>
      <c r="E1360" s="9">
        <v>517.45000000000005</v>
      </c>
      <c r="F1360" s="12">
        <v>43532</v>
      </c>
    </row>
    <row r="1361" spans="1:6" x14ac:dyDescent="0.2">
      <c r="A1361" s="5">
        <v>48</v>
      </c>
      <c r="B1361" s="5">
        <v>480084</v>
      </c>
      <c r="C1361" s="24" t="s">
        <v>537</v>
      </c>
      <c r="D1361" s="4" t="s">
        <v>1235</v>
      </c>
      <c r="E1361" s="9">
        <v>318.84999999999997</v>
      </c>
      <c r="F1361" s="12">
        <v>26824</v>
      </c>
    </row>
    <row r="1362" spans="1:6" x14ac:dyDescent="0.2">
      <c r="A1362" s="5">
        <v>48</v>
      </c>
      <c r="B1362" s="5">
        <v>480085</v>
      </c>
      <c r="C1362" s="24" t="s">
        <v>537</v>
      </c>
      <c r="D1362" s="4" t="s">
        <v>1236</v>
      </c>
      <c r="E1362" s="9">
        <v>453.5</v>
      </c>
      <c r="F1362" s="12">
        <v>38152</v>
      </c>
    </row>
    <row r="1363" spans="1:6" x14ac:dyDescent="0.2">
      <c r="A1363" s="5">
        <v>48</v>
      </c>
      <c r="B1363" s="5">
        <v>480089</v>
      </c>
      <c r="C1363" s="24" t="s">
        <v>537</v>
      </c>
      <c r="D1363" s="4" t="s">
        <v>538</v>
      </c>
      <c r="E1363" s="9">
        <v>1561.3399999999997</v>
      </c>
      <c r="F1363" s="12">
        <v>131353</v>
      </c>
    </row>
    <row r="1364" spans="1:6" x14ac:dyDescent="0.2">
      <c r="A1364" s="5">
        <v>48</v>
      </c>
      <c r="B1364" s="5">
        <v>480103</v>
      </c>
      <c r="C1364" s="24" t="s">
        <v>537</v>
      </c>
      <c r="D1364" s="4" t="s">
        <v>1838</v>
      </c>
      <c r="E1364" s="9">
        <v>626.5</v>
      </c>
      <c r="F1364" s="12">
        <v>52706</v>
      </c>
    </row>
    <row r="1365" spans="1:6" x14ac:dyDescent="0.2">
      <c r="A1365" s="5">
        <v>48</v>
      </c>
      <c r="B1365" s="5">
        <v>480111</v>
      </c>
      <c r="C1365" s="24" t="s">
        <v>537</v>
      </c>
      <c r="D1365" s="4" t="s">
        <v>1237</v>
      </c>
      <c r="E1365" s="9">
        <v>2413.92</v>
      </c>
      <c r="F1365" s="12">
        <v>203079</v>
      </c>
    </row>
    <row r="1366" spans="1:6" x14ac:dyDescent="0.2">
      <c r="A1366" s="5">
        <v>48</v>
      </c>
      <c r="B1366" s="5">
        <v>480119</v>
      </c>
      <c r="C1366" s="24" t="s">
        <v>537</v>
      </c>
      <c r="D1366" s="4" t="s">
        <v>925</v>
      </c>
      <c r="E1366" s="9">
        <v>211.07</v>
      </c>
      <c r="F1366" s="12">
        <v>17757</v>
      </c>
    </row>
    <row r="1367" spans="1:6" x14ac:dyDescent="0.2">
      <c r="A1367" s="5">
        <v>48</v>
      </c>
      <c r="B1367" s="5">
        <v>480120</v>
      </c>
      <c r="C1367" s="24" t="s">
        <v>537</v>
      </c>
      <c r="D1367" s="4" t="s">
        <v>1238</v>
      </c>
      <c r="E1367" s="9">
        <v>463.06</v>
      </c>
      <c r="F1367" s="12">
        <v>38956</v>
      </c>
    </row>
    <row r="1368" spans="1:6" x14ac:dyDescent="0.2">
      <c r="A1368" s="5">
        <v>48</v>
      </c>
      <c r="B1368" s="5">
        <v>480121</v>
      </c>
      <c r="C1368" s="24" t="s">
        <v>537</v>
      </c>
      <c r="D1368" s="4" t="s">
        <v>1239</v>
      </c>
      <c r="E1368" s="9">
        <v>1851.85</v>
      </c>
      <c r="F1368" s="12">
        <v>155793</v>
      </c>
    </row>
    <row r="1369" spans="1:6" x14ac:dyDescent="0.2">
      <c r="A1369" s="5">
        <v>48</v>
      </c>
      <c r="B1369" s="5">
        <v>480131</v>
      </c>
      <c r="C1369" s="24" t="s">
        <v>537</v>
      </c>
      <c r="D1369" s="4" t="s">
        <v>539</v>
      </c>
      <c r="E1369" s="9">
        <v>1150.9500000000003</v>
      </c>
      <c r="F1369" s="12">
        <v>96828</v>
      </c>
    </row>
    <row r="1370" spans="1:6" x14ac:dyDescent="0.2">
      <c r="A1370" s="5">
        <v>48</v>
      </c>
      <c r="B1370" s="5">
        <v>480133</v>
      </c>
      <c r="C1370" s="24" t="s">
        <v>537</v>
      </c>
      <c r="D1370" s="4" t="s">
        <v>540</v>
      </c>
      <c r="E1370" s="9">
        <v>1071.71</v>
      </c>
      <c r="F1370" s="12">
        <v>90161</v>
      </c>
    </row>
    <row r="1371" spans="1:6" x14ac:dyDescent="0.2">
      <c r="A1371" s="5">
        <v>48</v>
      </c>
      <c r="B1371" s="5">
        <v>480146</v>
      </c>
      <c r="C1371" s="24" t="s">
        <v>537</v>
      </c>
      <c r="D1371" s="4" t="s">
        <v>1240</v>
      </c>
      <c r="E1371" s="9">
        <v>596.78</v>
      </c>
      <c r="F1371" s="12">
        <v>50206</v>
      </c>
    </row>
    <row r="1372" spans="1:6" x14ac:dyDescent="0.2">
      <c r="A1372" s="5">
        <v>48</v>
      </c>
      <c r="B1372" s="5">
        <v>480151</v>
      </c>
      <c r="C1372" s="24" t="s">
        <v>537</v>
      </c>
      <c r="D1372" s="4" t="s">
        <v>1839</v>
      </c>
      <c r="E1372" s="9">
        <v>705.06</v>
      </c>
      <c r="F1372" s="12">
        <v>59316</v>
      </c>
    </row>
    <row r="1373" spans="1:6" x14ac:dyDescent="0.2">
      <c r="A1373" s="5">
        <v>48</v>
      </c>
      <c r="B1373" s="5">
        <v>480155</v>
      </c>
      <c r="C1373" s="24" t="s">
        <v>537</v>
      </c>
      <c r="D1373" s="4" t="s">
        <v>541</v>
      </c>
      <c r="E1373" s="9">
        <v>290.06000000000006</v>
      </c>
      <c r="F1373" s="12">
        <v>24402</v>
      </c>
    </row>
    <row r="1374" spans="1:6" x14ac:dyDescent="0.2">
      <c r="A1374" s="5">
        <v>48</v>
      </c>
      <c r="B1374" s="5">
        <v>480156</v>
      </c>
      <c r="C1374" s="24" t="s">
        <v>537</v>
      </c>
      <c r="D1374" s="4" t="s">
        <v>542</v>
      </c>
      <c r="E1374" s="9">
        <v>608.69000000000005</v>
      </c>
      <c r="F1374" s="12">
        <v>51208</v>
      </c>
    </row>
    <row r="1375" spans="1:6" x14ac:dyDescent="0.2">
      <c r="A1375" s="5">
        <v>48</v>
      </c>
      <c r="B1375" s="5">
        <v>480172</v>
      </c>
      <c r="C1375" s="24" t="s">
        <v>537</v>
      </c>
      <c r="D1375" s="4" t="s">
        <v>1840</v>
      </c>
      <c r="E1375" s="9">
        <v>912.83999999999992</v>
      </c>
      <c r="F1375" s="12">
        <v>76796</v>
      </c>
    </row>
    <row r="1376" spans="1:6" x14ac:dyDescent="0.2">
      <c r="A1376" s="5">
        <v>48</v>
      </c>
      <c r="B1376" s="5">
        <v>480200</v>
      </c>
      <c r="C1376" s="24" t="s">
        <v>537</v>
      </c>
      <c r="D1376" s="4" t="s">
        <v>543</v>
      </c>
      <c r="E1376" s="9">
        <v>721.73</v>
      </c>
      <c r="F1376" s="12">
        <v>60718</v>
      </c>
    </row>
    <row r="1377" spans="1:6" x14ac:dyDescent="0.2">
      <c r="A1377" s="5">
        <v>48</v>
      </c>
      <c r="B1377" s="5">
        <v>480201</v>
      </c>
      <c r="C1377" s="24" t="s">
        <v>537</v>
      </c>
      <c r="D1377" s="4" t="s">
        <v>544</v>
      </c>
      <c r="E1377" s="9">
        <v>484.05999999999995</v>
      </c>
      <c r="F1377" s="12">
        <v>40723</v>
      </c>
    </row>
    <row r="1378" spans="1:6" x14ac:dyDescent="0.2">
      <c r="A1378" s="5">
        <v>48</v>
      </c>
      <c r="B1378" s="5">
        <v>480202</v>
      </c>
      <c r="C1378" s="24" t="s">
        <v>537</v>
      </c>
      <c r="D1378" s="4" t="s">
        <v>1241</v>
      </c>
      <c r="E1378" s="9">
        <v>404.65999999999997</v>
      </c>
      <c r="F1378" s="12">
        <v>34043</v>
      </c>
    </row>
    <row r="1379" spans="1:6" x14ac:dyDescent="0.2">
      <c r="A1379" s="5">
        <v>48</v>
      </c>
      <c r="B1379" s="5">
        <v>480204</v>
      </c>
      <c r="C1379" s="24" t="s">
        <v>537</v>
      </c>
      <c r="D1379" s="4" t="s">
        <v>1242</v>
      </c>
      <c r="E1379" s="9">
        <v>1500.5099999999998</v>
      </c>
      <c r="F1379" s="12">
        <v>126235</v>
      </c>
    </row>
    <row r="1380" spans="1:6" x14ac:dyDescent="0.2">
      <c r="A1380" s="5">
        <v>48</v>
      </c>
      <c r="B1380" s="5">
        <v>480212</v>
      </c>
      <c r="C1380" s="24" t="s">
        <v>537</v>
      </c>
      <c r="D1380" s="4" t="s">
        <v>926</v>
      </c>
      <c r="E1380" s="9">
        <v>441.87999999999994</v>
      </c>
      <c r="F1380" s="12">
        <v>37175</v>
      </c>
    </row>
    <row r="1381" spans="1:6" x14ac:dyDescent="0.2">
      <c r="A1381" s="5">
        <v>48</v>
      </c>
      <c r="B1381" s="5">
        <v>480213</v>
      </c>
      <c r="C1381" s="24" t="s">
        <v>537</v>
      </c>
      <c r="D1381" s="4" t="s">
        <v>1243</v>
      </c>
      <c r="E1381" s="9">
        <v>480.15</v>
      </c>
      <c r="F1381" s="12">
        <v>40394</v>
      </c>
    </row>
    <row r="1382" spans="1:6" x14ac:dyDescent="0.2">
      <c r="A1382" s="5">
        <v>48</v>
      </c>
      <c r="B1382" s="5">
        <v>480214</v>
      </c>
      <c r="C1382" s="24" t="s">
        <v>537</v>
      </c>
      <c r="D1382" s="4" t="s">
        <v>927</v>
      </c>
      <c r="E1382" s="9">
        <v>568.69999999999993</v>
      </c>
      <c r="F1382" s="12">
        <v>47844</v>
      </c>
    </row>
    <row r="1383" spans="1:6" x14ac:dyDescent="0.2">
      <c r="A1383" s="5">
        <v>48</v>
      </c>
      <c r="B1383" s="5">
        <v>480216</v>
      </c>
      <c r="C1383" s="24" t="s">
        <v>537</v>
      </c>
      <c r="D1383" s="4" t="s">
        <v>1841</v>
      </c>
      <c r="E1383" s="9">
        <v>507.09000000000003</v>
      </c>
      <c r="F1383" s="12">
        <v>42661</v>
      </c>
    </row>
    <row r="1384" spans="1:6" x14ac:dyDescent="0.2">
      <c r="A1384" s="5">
        <v>48</v>
      </c>
      <c r="B1384" s="5">
        <v>480217</v>
      </c>
      <c r="C1384" s="24" t="s">
        <v>537</v>
      </c>
      <c r="D1384" s="4" t="s">
        <v>1842</v>
      </c>
      <c r="E1384" s="9">
        <v>528.09999999999991</v>
      </c>
      <c r="F1384" s="12">
        <v>44428</v>
      </c>
    </row>
    <row r="1385" spans="1:6" x14ac:dyDescent="0.2">
      <c r="A1385" s="5">
        <v>48</v>
      </c>
      <c r="B1385" s="5">
        <v>480221</v>
      </c>
      <c r="C1385" s="24" t="s">
        <v>537</v>
      </c>
      <c r="D1385" s="4" t="s">
        <v>1843</v>
      </c>
      <c r="E1385" s="9">
        <v>899.22</v>
      </c>
      <c r="F1385" s="12">
        <v>75650</v>
      </c>
    </row>
    <row r="1386" spans="1:6" x14ac:dyDescent="0.2">
      <c r="A1386" s="5">
        <v>48</v>
      </c>
      <c r="B1386" s="5">
        <v>480222</v>
      </c>
      <c r="C1386" s="24" t="s">
        <v>537</v>
      </c>
      <c r="D1386" s="4" t="s">
        <v>545</v>
      </c>
      <c r="E1386" s="9">
        <v>553.75000000000011</v>
      </c>
      <c r="F1386" s="12">
        <v>46586</v>
      </c>
    </row>
    <row r="1387" spans="1:6" x14ac:dyDescent="0.2">
      <c r="A1387" s="5">
        <v>48</v>
      </c>
      <c r="B1387" s="5">
        <v>480232</v>
      </c>
      <c r="C1387" s="24" t="s">
        <v>537</v>
      </c>
      <c r="D1387" s="4" t="s">
        <v>546</v>
      </c>
      <c r="E1387" s="9">
        <v>573.54999999999995</v>
      </c>
      <c r="F1387" s="12">
        <v>48252</v>
      </c>
    </row>
    <row r="1388" spans="1:6" x14ac:dyDescent="0.2">
      <c r="A1388" s="5">
        <v>48</v>
      </c>
      <c r="B1388" s="5">
        <v>480235</v>
      </c>
      <c r="C1388" s="24" t="s">
        <v>537</v>
      </c>
      <c r="D1388" s="4" t="s">
        <v>547</v>
      </c>
      <c r="E1388" s="9">
        <v>538.16999999999985</v>
      </c>
      <c r="F1388" s="12">
        <v>45275</v>
      </c>
    </row>
    <row r="1389" spans="1:6" x14ac:dyDescent="0.2">
      <c r="A1389" s="5">
        <v>48</v>
      </c>
      <c r="B1389" s="5">
        <v>480236</v>
      </c>
      <c r="C1389" s="24" t="s">
        <v>537</v>
      </c>
      <c r="D1389" s="4" t="s">
        <v>1844</v>
      </c>
      <c r="E1389" s="9">
        <v>602.64</v>
      </c>
      <c r="F1389" s="12">
        <v>50699</v>
      </c>
    </row>
    <row r="1390" spans="1:6" x14ac:dyDescent="0.2">
      <c r="A1390" s="5">
        <v>48</v>
      </c>
      <c r="B1390" s="5">
        <v>480238</v>
      </c>
      <c r="C1390" s="24" t="s">
        <v>537</v>
      </c>
      <c r="D1390" s="4" t="s">
        <v>548</v>
      </c>
      <c r="E1390" s="9">
        <v>498.30000000000007</v>
      </c>
      <c r="F1390" s="12">
        <v>41921</v>
      </c>
    </row>
    <row r="1391" spans="1:6" x14ac:dyDescent="0.2">
      <c r="A1391" s="5">
        <v>48</v>
      </c>
      <c r="B1391" s="5">
        <v>480241</v>
      </c>
      <c r="C1391" s="24" t="s">
        <v>537</v>
      </c>
      <c r="D1391" s="4" t="s">
        <v>1845</v>
      </c>
      <c r="E1391" s="9">
        <v>536.82999999999993</v>
      </c>
      <c r="F1391" s="12">
        <v>45163</v>
      </c>
    </row>
    <row r="1392" spans="1:6" x14ac:dyDescent="0.2">
      <c r="A1392" s="5">
        <v>48</v>
      </c>
      <c r="B1392" s="5">
        <v>480242</v>
      </c>
      <c r="C1392" s="24" t="s">
        <v>537</v>
      </c>
      <c r="D1392" s="4" t="s">
        <v>1846</v>
      </c>
      <c r="E1392" s="9">
        <v>712.03</v>
      </c>
      <c r="F1392" s="12">
        <v>59902</v>
      </c>
    </row>
    <row r="1393" spans="1:6" x14ac:dyDescent="0.2">
      <c r="A1393" s="5">
        <v>48</v>
      </c>
      <c r="B1393" s="5">
        <v>480245</v>
      </c>
      <c r="C1393" s="24" t="s">
        <v>537</v>
      </c>
      <c r="D1393" s="4" t="s">
        <v>1847</v>
      </c>
      <c r="E1393" s="9">
        <v>1149.23</v>
      </c>
      <c r="F1393" s="12">
        <v>96683</v>
      </c>
    </row>
    <row r="1394" spans="1:6" x14ac:dyDescent="0.2">
      <c r="A1394" s="5">
        <v>48</v>
      </c>
      <c r="B1394" s="5">
        <v>480251</v>
      </c>
      <c r="C1394" s="24" t="s">
        <v>537</v>
      </c>
      <c r="D1394" s="4" t="s">
        <v>549</v>
      </c>
      <c r="E1394" s="9">
        <v>425.49</v>
      </c>
      <c r="F1394" s="12">
        <v>35796</v>
      </c>
    </row>
    <row r="1395" spans="1:6" x14ac:dyDescent="0.2">
      <c r="A1395" s="5">
        <v>48</v>
      </c>
      <c r="B1395" s="5">
        <v>480252</v>
      </c>
      <c r="C1395" s="24" t="s">
        <v>537</v>
      </c>
      <c r="D1395" s="4" t="s">
        <v>1244</v>
      </c>
      <c r="E1395" s="9">
        <v>2357.4899999999998</v>
      </c>
      <c r="F1395" s="12">
        <v>198332</v>
      </c>
    </row>
    <row r="1396" spans="1:6" x14ac:dyDescent="0.2">
      <c r="A1396" s="5">
        <v>48</v>
      </c>
      <c r="B1396" s="5">
        <v>480271</v>
      </c>
      <c r="C1396" s="24" t="s">
        <v>537</v>
      </c>
      <c r="D1396" s="4" t="s">
        <v>1848</v>
      </c>
      <c r="E1396" s="9">
        <v>440.35</v>
      </c>
      <c r="F1396" s="12">
        <v>37046</v>
      </c>
    </row>
    <row r="1397" spans="1:6" x14ac:dyDescent="0.2">
      <c r="A1397" s="5">
        <v>48</v>
      </c>
      <c r="B1397" s="5">
        <v>480282</v>
      </c>
      <c r="C1397" s="24" t="s">
        <v>537</v>
      </c>
      <c r="D1397" s="4" t="s">
        <v>1849</v>
      </c>
      <c r="E1397" s="9">
        <v>817.57999999999993</v>
      </c>
      <c r="F1397" s="12">
        <v>68782</v>
      </c>
    </row>
    <row r="1398" spans="1:6" x14ac:dyDescent="0.2">
      <c r="A1398" s="5">
        <v>48</v>
      </c>
      <c r="B1398" s="5">
        <v>480283</v>
      </c>
      <c r="C1398" s="24" t="s">
        <v>537</v>
      </c>
      <c r="D1398" s="4" t="s">
        <v>550</v>
      </c>
      <c r="E1398" s="9">
        <v>13.5</v>
      </c>
      <c r="F1398" s="12">
        <v>1136</v>
      </c>
    </row>
    <row r="1399" spans="1:6" x14ac:dyDescent="0.2">
      <c r="A1399" s="5">
        <v>48</v>
      </c>
      <c r="B1399" s="5">
        <v>480295</v>
      </c>
      <c r="C1399" s="24" t="s">
        <v>537</v>
      </c>
      <c r="D1399" s="4" t="s">
        <v>1850</v>
      </c>
      <c r="E1399" s="9">
        <v>650.48</v>
      </c>
      <c r="F1399" s="12">
        <v>54724</v>
      </c>
    </row>
    <row r="1400" spans="1:6" x14ac:dyDescent="0.2">
      <c r="A1400" s="5">
        <v>48</v>
      </c>
      <c r="B1400" s="5">
        <v>480301</v>
      </c>
      <c r="C1400" s="24" t="s">
        <v>537</v>
      </c>
      <c r="D1400" s="4" t="s">
        <v>1851</v>
      </c>
      <c r="E1400" s="9">
        <v>424.92000000000007</v>
      </c>
      <c r="F1400" s="12">
        <v>35748</v>
      </c>
    </row>
    <row r="1401" spans="1:6" x14ac:dyDescent="0.2">
      <c r="A1401" s="5">
        <v>48</v>
      </c>
      <c r="B1401" s="5">
        <v>480321</v>
      </c>
      <c r="C1401" s="24" t="s">
        <v>537</v>
      </c>
      <c r="D1401" s="4" t="s">
        <v>551</v>
      </c>
      <c r="E1401" s="9">
        <v>592.67999999999995</v>
      </c>
      <c r="F1401" s="12">
        <v>49861</v>
      </c>
    </row>
    <row r="1402" spans="1:6" x14ac:dyDescent="0.2">
      <c r="A1402" s="5">
        <v>48</v>
      </c>
      <c r="B1402" s="5">
        <v>480322</v>
      </c>
      <c r="C1402" s="24" t="s">
        <v>537</v>
      </c>
      <c r="D1402" s="4" t="s">
        <v>552</v>
      </c>
      <c r="E1402" s="9">
        <v>725.48</v>
      </c>
      <c r="F1402" s="12">
        <v>61033</v>
      </c>
    </row>
    <row r="1403" spans="1:6" x14ac:dyDescent="0.2">
      <c r="A1403" s="5">
        <v>48</v>
      </c>
      <c r="B1403" s="5">
        <v>480331</v>
      </c>
      <c r="C1403" s="24" t="s">
        <v>537</v>
      </c>
      <c r="D1403" s="4" t="s">
        <v>553</v>
      </c>
      <c r="E1403" s="9">
        <v>1219.27</v>
      </c>
      <c r="F1403" s="12">
        <v>102575</v>
      </c>
    </row>
    <row r="1404" spans="1:6" x14ac:dyDescent="0.2">
      <c r="A1404" s="5">
        <v>48</v>
      </c>
      <c r="B1404" s="5">
        <v>480352</v>
      </c>
      <c r="C1404" s="24" t="s">
        <v>537</v>
      </c>
      <c r="D1404" s="4" t="s">
        <v>1852</v>
      </c>
      <c r="E1404" s="9">
        <v>765.09999999999991</v>
      </c>
      <c r="F1404" s="12">
        <v>64367</v>
      </c>
    </row>
    <row r="1405" spans="1:6" x14ac:dyDescent="0.2">
      <c r="A1405" s="5">
        <v>48</v>
      </c>
      <c r="B1405" s="5">
        <v>480361</v>
      </c>
      <c r="C1405" s="24" t="s">
        <v>537</v>
      </c>
      <c r="D1405" s="4" t="s">
        <v>554</v>
      </c>
      <c r="E1405" s="9">
        <v>687.49</v>
      </c>
      <c r="F1405" s="12">
        <v>57837</v>
      </c>
    </row>
    <row r="1406" spans="1:6" x14ac:dyDescent="0.2">
      <c r="A1406" s="5">
        <v>48</v>
      </c>
      <c r="B1406" s="5">
        <v>480381</v>
      </c>
      <c r="C1406" s="24" t="s">
        <v>537</v>
      </c>
      <c r="D1406" s="4" t="s">
        <v>555</v>
      </c>
      <c r="E1406" s="9">
        <v>1044.71</v>
      </c>
      <c r="F1406" s="12">
        <v>87890</v>
      </c>
    </row>
    <row r="1407" spans="1:6" x14ac:dyDescent="0.2">
      <c r="A1407" s="5">
        <v>48</v>
      </c>
      <c r="B1407" s="5">
        <v>480472</v>
      </c>
      <c r="C1407" s="24" t="s">
        <v>537</v>
      </c>
      <c r="D1407" s="4" t="s">
        <v>928</v>
      </c>
      <c r="E1407" s="9">
        <v>567.84</v>
      </c>
      <c r="F1407" s="12">
        <v>47771</v>
      </c>
    </row>
    <row r="1408" spans="1:6" x14ac:dyDescent="0.2">
      <c r="A1408" s="5">
        <v>48</v>
      </c>
      <c r="B1408" s="5">
        <v>480482</v>
      </c>
      <c r="C1408" s="24" t="s">
        <v>537</v>
      </c>
      <c r="D1408" s="4" t="s">
        <v>556</v>
      </c>
      <c r="E1408" s="9">
        <v>1065.42</v>
      </c>
      <c r="F1408" s="12">
        <v>89632</v>
      </c>
    </row>
    <row r="1409" spans="1:6" x14ac:dyDescent="0.2">
      <c r="A1409" s="5">
        <v>48</v>
      </c>
      <c r="B1409" s="5">
        <v>480520</v>
      </c>
      <c r="C1409" s="24" t="s">
        <v>537</v>
      </c>
      <c r="D1409" s="4" t="s">
        <v>929</v>
      </c>
      <c r="E1409" s="9">
        <v>732.46</v>
      </c>
      <c r="F1409" s="12">
        <v>61621</v>
      </c>
    </row>
    <row r="1410" spans="1:6" x14ac:dyDescent="0.2">
      <c r="A1410" s="5">
        <v>48</v>
      </c>
      <c r="B1410" s="5">
        <v>480521</v>
      </c>
      <c r="C1410" s="24" t="s">
        <v>537</v>
      </c>
      <c r="D1410" s="4" t="s">
        <v>1853</v>
      </c>
      <c r="E1410" s="9">
        <v>433.31999999999994</v>
      </c>
      <c r="F1410" s="12">
        <v>36454</v>
      </c>
    </row>
    <row r="1411" spans="1:6" x14ac:dyDescent="0.2">
      <c r="A1411" s="5">
        <v>48</v>
      </c>
      <c r="B1411" s="5">
        <v>480531</v>
      </c>
      <c r="C1411" s="24" t="s">
        <v>537</v>
      </c>
      <c r="D1411" s="4" t="s">
        <v>557</v>
      </c>
      <c r="E1411" s="9">
        <v>716.11999999999989</v>
      </c>
      <c r="F1411" s="12">
        <v>60246</v>
      </c>
    </row>
    <row r="1412" spans="1:6" x14ac:dyDescent="0.2">
      <c r="A1412" s="5">
        <v>48</v>
      </c>
      <c r="B1412" s="5">
        <v>480571</v>
      </c>
      <c r="C1412" s="24" t="s">
        <v>537</v>
      </c>
      <c r="D1412" s="4" t="s">
        <v>1245</v>
      </c>
      <c r="E1412" s="9">
        <v>1088.21</v>
      </c>
      <c r="F1412" s="12">
        <v>91549</v>
      </c>
    </row>
    <row r="1413" spans="1:6" x14ac:dyDescent="0.2">
      <c r="A1413" s="5">
        <v>48</v>
      </c>
      <c r="B1413" s="5">
        <v>480581</v>
      </c>
      <c r="C1413" s="24" t="s">
        <v>537</v>
      </c>
      <c r="D1413" s="4" t="s">
        <v>1854</v>
      </c>
      <c r="E1413" s="9">
        <v>619.55999999999995</v>
      </c>
      <c r="F1413" s="12">
        <v>52123</v>
      </c>
    </row>
    <row r="1414" spans="1:6" x14ac:dyDescent="0.2">
      <c r="A1414" s="5">
        <v>48</v>
      </c>
      <c r="B1414" s="5">
        <v>480601</v>
      </c>
      <c r="C1414" s="24" t="s">
        <v>537</v>
      </c>
      <c r="D1414" s="4" t="s">
        <v>558</v>
      </c>
      <c r="E1414" s="9">
        <v>426.53</v>
      </c>
      <c r="F1414" s="12">
        <v>35883</v>
      </c>
    </row>
    <row r="1415" spans="1:6" x14ac:dyDescent="0.2">
      <c r="A1415" s="5">
        <v>48</v>
      </c>
      <c r="B1415" s="5">
        <v>480621</v>
      </c>
      <c r="C1415" s="24" t="s">
        <v>537</v>
      </c>
      <c r="D1415" s="4" t="s">
        <v>1855</v>
      </c>
      <c r="E1415" s="9">
        <v>626.76</v>
      </c>
      <c r="F1415" s="12">
        <v>52728</v>
      </c>
    </row>
    <row r="1416" spans="1:6" x14ac:dyDescent="0.2">
      <c r="A1416" s="5">
        <v>48</v>
      </c>
      <c r="B1416" s="5">
        <v>480631</v>
      </c>
      <c r="C1416" s="24" t="s">
        <v>537</v>
      </c>
      <c r="D1416" s="4" t="s">
        <v>559</v>
      </c>
      <c r="E1416" s="9">
        <v>808.1600000000002</v>
      </c>
      <c r="F1416" s="12">
        <v>67989</v>
      </c>
    </row>
    <row r="1417" spans="1:6" x14ac:dyDescent="0.2">
      <c r="A1417" s="5">
        <v>48</v>
      </c>
      <c r="B1417" s="5">
        <v>480641</v>
      </c>
      <c r="C1417" s="24" t="s">
        <v>537</v>
      </c>
      <c r="D1417" s="4" t="s">
        <v>560</v>
      </c>
      <c r="E1417" s="9">
        <v>325.80999999999995</v>
      </c>
      <c r="F1417" s="12">
        <v>27410</v>
      </c>
    </row>
    <row r="1418" spans="1:6" x14ac:dyDescent="0.2">
      <c r="A1418" s="5">
        <v>48</v>
      </c>
      <c r="B1418" s="5">
        <v>480661</v>
      </c>
      <c r="C1418" s="24" t="s">
        <v>537</v>
      </c>
      <c r="D1418" s="4" t="s">
        <v>1856</v>
      </c>
      <c r="E1418" s="9">
        <v>3079.57</v>
      </c>
      <c r="F1418" s="12">
        <v>259079</v>
      </c>
    </row>
    <row r="1419" spans="1:6" x14ac:dyDescent="0.2">
      <c r="A1419" s="5">
        <v>48</v>
      </c>
      <c r="B1419" s="5">
        <v>480671</v>
      </c>
      <c r="C1419" s="24" t="s">
        <v>537</v>
      </c>
      <c r="D1419" s="4" t="s">
        <v>1857</v>
      </c>
      <c r="E1419" s="9">
        <v>2165.8100000000004</v>
      </c>
      <c r="F1419" s="12">
        <v>182206</v>
      </c>
    </row>
    <row r="1420" spans="1:6" x14ac:dyDescent="0.2">
      <c r="A1420" s="5">
        <v>48</v>
      </c>
      <c r="B1420" s="5">
        <v>480711</v>
      </c>
      <c r="C1420" s="24" t="s">
        <v>537</v>
      </c>
      <c r="D1420" s="4" t="s">
        <v>1858</v>
      </c>
      <c r="E1420" s="9">
        <v>380.28</v>
      </c>
      <c r="F1420" s="12">
        <v>31992</v>
      </c>
    </row>
    <row r="1421" spans="1:6" x14ac:dyDescent="0.2">
      <c r="A1421" s="5">
        <v>48</v>
      </c>
      <c r="B1421" s="5">
        <v>480771</v>
      </c>
      <c r="C1421" s="24" t="s">
        <v>537</v>
      </c>
      <c r="D1421" s="4" t="s">
        <v>561</v>
      </c>
      <c r="E1421" s="9">
        <v>608.15000000000009</v>
      </c>
      <c r="F1421" s="12">
        <v>51163</v>
      </c>
    </row>
    <row r="1422" spans="1:6" x14ac:dyDescent="0.2">
      <c r="A1422" s="5">
        <v>48</v>
      </c>
      <c r="B1422" s="5">
        <v>480791</v>
      </c>
      <c r="C1422" s="24" t="s">
        <v>537</v>
      </c>
      <c r="D1422" s="4" t="s">
        <v>1859</v>
      </c>
      <c r="E1422" s="9">
        <v>413.01</v>
      </c>
      <c r="F1422" s="12">
        <v>34746</v>
      </c>
    </row>
    <row r="1423" spans="1:6" x14ac:dyDescent="0.2">
      <c r="A1423" s="5">
        <v>48</v>
      </c>
      <c r="B1423" s="5">
        <v>480881</v>
      </c>
      <c r="C1423" s="24" t="s">
        <v>537</v>
      </c>
      <c r="D1423" s="4" t="s">
        <v>1860</v>
      </c>
      <c r="E1423" s="9">
        <v>579.16</v>
      </c>
      <c r="F1423" s="12">
        <v>48724</v>
      </c>
    </row>
    <row r="1424" spans="1:6" x14ac:dyDescent="0.2">
      <c r="A1424" s="5">
        <v>48</v>
      </c>
      <c r="B1424" s="5">
        <v>480901</v>
      </c>
      <c r="C1424" s="24" t="s">
        <v>537</v>
      </c>
      <c r="D1424" s="4" t="s">
        <v>1861</v>
      </c>
      <c r="E1424" s="9">
        <v>1056.5999999999999</v>
      </c>
      <c r="F1424" s="12">
        <v>88890</v>
      </c>
    </row>
    <row r="1425" spans="1:6" x14ac:dyDescent="0.2">
      <c r="A1425" s="5">
        <v>48</v>
      </c>
      <c r="B1425" s="5">
        <v>480932</v>
      </c>
      <c r="C1425" s="24" t="s">
        <v>537</v>
      </c>
      <c r="D1425" s="4" t="s">
        <v>1246</v>
      </c>
      <c r="E1425" s="9">
        <v>1961.87</v>
      </c>
      <c r="F1425" s="12">
        <v>165049</v>
      </c>
    </row>
    <row r="1426" spans="1:6" x14ac:dyDescent="0.2">
      <c r="A1426" s="5">
        <v>48</v>
      </c>
      <c r="B1426" s="5">
        <v>480941</v>
      </c>
      <c r="C1426" s="24" t="s">
        <v>537</v>
      </c>
      <c r="D1426" s="4" t="s">
        <v>1862</v>
      </c>
      <c r="E1426" s="9">
        <v>779.91000000000008</v>
      </c>
      <c r="F1426" s="12">
        <v>65613</v>
      </c>
    </row>
    <row r="1427" spans="1:6" x14ac:dyDescent="0.2">
      <c r="A1427" s="5">
        <v>48</v>
      </c>
      <c r="B1427" s="5">
        <v>480961</v>
      </c>
      <c r="C1427" s="24" t="s">
        <v>537</v>
      </c>
      <c r="D1427" s="4" t="s">
        <v>562</v>
      </c>
      <c r="E1427" s="9">
        <v>573.1099999999999</v>
      </c>
      <c r="F1427" s="12">
        <v>48215</v>
      </c>
    </row>
    <row r="1428" spans="1:6" x14ac:dyDescent="0.2">
      <c r="A1428" s="5">
        <v>48</v>
      </c>
      <c r="B1428" s="5">
        <v>480981</v>
      </c>
      <c r="C1428" s="24" t="s">
        <v>537</v>
      </c>
      <c r="D1428" s="4" t="s">
        <v>563</v>
      </c>
      <c r="E1428" s="9">
        <v>735.54</v>
      </c>
      <c r="F1428" s="12">
        <v>61880</v>
      </c>
    </row>
    <row r="1429" spans="1:6" x14ac:dyDescent="0.2">
      <c r="A1429" s="5">
        <v>48</v>
      </c>
      <c r="B1429" s="5">
        <v>481002</v>
      </c>
      <c r="C1429" s="24" t="s">
        <v>537</v>
      </c>
      <c r="D1429" s="4" t="s">
        <v>1247</v>
      </c>
      <c r="E1429" s="9">
        <v>334.94999999999993</v>
      </c>
      <c r="F1429" s="12">
        <v>28179</v>
      </c>
    </row>
    <row r="1430" spans="1:6" x14ac:dyDescent="0.2">
      <c r="A1430" s="5">
        <v>48</v>
      </c>
      <c r="B1430" s="5">
        <v>481009</v>
      </c>
      <c r="C1430" s="24" t="s">
        <v>537</v>
      </c>
      <c r="D1430" s="4" t="s">
        <v>1863</v>
      </c>
      <c r="E1430" s="9">
        <v>301.8</v>
      </c>
      <c r="F1430" s="12">
        <v>25390</v>
      </c>
    </row>
    <row r="1431" spans="1:6" x14ac:dyDescent="0.2">
      <c r="A1431" s="5">
        <v>48</v>
      </c>
      <c r="B1431" s="5">
        <v>481010</v>
      </c>
      <c r="C1431" s="24" t="s">
        <v>537</v>
      </c>
      <c r="D1431" s="4" t="s">
        <v>1864</v>
      </c>
      <c r="E1431" s="9">
        <v>1263.17</v>
      </c>
      <c r="F1431" s="12">
        <v>106268</v>
      </c>
    </row>
    <row r="1432" spans="1:6" x14ac:dyDescent="0.2">
      <c r="A1432" s="5">
        <v>48</v>
      </c>
      <c r="B1432" s="5">
        <v>481014</v>
      </c>
      <c r="C1432" s="24" t="s">
        <v>537</v>
      </c>
      <c r="D1432" s="4" t="s">
        <v>1865</v>
      </c>
      <c r="E1432" s="9">
        <v>802.6099999999999</v>
      </c>
      <c r="F1432" s="12">
        <v>67522</v>
      </c>
    </row>
    <row r="1433" spans="1:6" x14ac:dyDescent="0.2">
      <c r="A1433" s="5">
        <v>48</v>
      </c>
      <c r="B1433" s="5">
        <v>481015</v>
      </c>
      <c r="C1433" s="24" t="s">
        <v>537</v>
      </c>
      <c r="D1433" s="4" t="s">
        <v>930</v>
      </c>
      <c r="E1433" s="9">
        <v>932.70999999999992</v>
      </c>
      <c r="F1433" s="12">
        <v>78467</v>
      </c>
    </row>
    <row r="1434" spans="1:6" x14ac:dyDescent="0.2">
      <c r="A1434" s="5">
        <v>48</v>
      </c>
      <c r="B1434" s="5">
        <v>481018</v>
      </c>
      <c r="C1434" s="24" t="s">
        <v>537</v>
      </c>
      <c r="D1434" s="4" t="s">
        <v>931</v>
      </c>
      <c r="E1434" s="9">
        <v>1094.3000000000002</v>
      </c>
      <c r="F1434" s="12">
        <v>92062</v>
      </c>
    </row>
    <row r="1435" spans="1:6" x14ac:dyDescent="0.2">
      <c r="A1435" s="5">
        <v>48</v>
      </c>
      <c r="B1435" s="5">
        <v>481019</v>
      </c>
      <c r="C1435" s="24" t="s">
        <v>537</v>
      </c>
      <c r="D1435" s="4" t="s">
        <v>1248</v>
      </c>
      <c r="E1435" s="9">
        <v>176.58</v>
      </c>
      <c r="F1435" s="12">
        <v>14855</v>
      </c>
    </row>
    <row r="1436" spans="1:6" x14ac:dyDescent="0.2">
      <c r="A1436" s="5">
        <v>48</v>
      </c>
      <c r="B1436" s="5">
        <v>481022</v>
      </c>
      <c r="C1436" s="24" t="s">
        <v>537</v>
      </c>
      <c r="D1436" s="4" t="s">
        <v>564</v>
      </c>
      <c r="E1436" s="9">
        <v>1305.3200000000002</v>
      </c>
      <c r="F1436" s="12">
        <v>109814</v>
      </c>
    </row>
    <row r="1437" spans="1:6" x14ac:dyDescent="0.2">
      <c r="A1437" s="5">
        <v>48</v>
      </c>
      <c r="B1437" s="5">
        <v>481026</v>
      </c>
      <c r="C1437" s="24" t="s">
        <v>537</v>
      </c>
      <c r="D1437" s="4" t="s">
        <v>932</v>
      </c>
      <c r="E1437" s="9">
        <v>1059.96</v>
      </c>
      <c r="F1437" s="12">
        <v>89173</v>
      </c>
    </row>
    <row r="1438" spans="1:6" x14ac:dyDescent="0.2">
      <c r="A1438" s="5">
        <v>48</v>
      </c>
      <c r="B1438" s="5">
        <v>481031</v>
      </c>
      <c r="C1438" s="24" t="s">
        <v>537</v>
      </c>
      <c r="D1438" s="4" t="s">
        <v>1249</v>
      </c>
      <c r="E1438" s="9">
        <v>1266.0300000000002</v>
      </c>
      <c r="F1438" s="12">
        <v>106509</v>
      </c>
    </row>
    <row r="1439" spans="1:6" x14ac:dyDescent="0.2">
      <c r="A1439" s="5">
        <v>48</v>
      </c>
      <c r="B1439" s="5">
        <v>481041</v>
      </c>
      <c r="C1439" s="24" t="s">
        <v>537</v>
      </c>
      <c r="D1439" s="4" t="s">
        <v>1866</v>
      </c>
      <c r="E1439" s="9">
        <v>532.66</v>
      </c>
      <c r="F1439" s="12">
        <v>44812</v>
      </c>
    </row>
    <row r="1440" spans="1:6" x14ac:dyDescent="0.2">
      <c r="A1440" s="5">
        <v>48</v>
      </c>
      <c r="B1440" s="5">
        <v>481051</v>
      </c>
      <c r="C1440" s="24" t="s">
        <v>537</v>
      </c>
      <c r="D1440" s="4" t="s">
        <v>565</v>
      </c>
      <c r="E1440" s="9">
        <v>605.63999999999987</v>
      </c>
      <c r="F1440" s="12">
        <v>50951</v>
      </c>
    </row>
    <row r="1441" spans="1:6" x14ac:dyDescent="0.2">
      <c r="A1441" s="5">
        <v>48</v>
      </c>
      <c r="B1441" s="5">
        <v>481061</v>
      </c>
      <c r="C1441" s="24" t="s">
        <v>537</v>
      </c>
      <c r="D1441" s="4" t="s">
        <v>566</v>
      </c>
      <c r="E1441" s="9">
        <v>1123.6600000000003</v>
      </c>
      <c r="F1441" s="12">
        <v>94532</v>
      </c>
    </row>
    <row r="1442" spans="1:6" x14ac:dyDescent="0.2">
      <c r="A1442" s="5">
        <v>48</v>
      </c>
      <c r="B1442" s="5">
        <v>481071</v>
      </c>
      <c r="C1442" s="24" t="s">
        <v>537</v>
      </c>
      <c r="D1442" s="4" t="s">
        <v>567</v>
      </c>
      <c r="E1442" s="9">
        <v>766.53</v>
      </c>
      <c r="F1442" s="12">
        <v>64487</v>
      </c>
    </row>
    <row r="1443" spans="1:6" x14ac:dyDescent="0.2">
      <c r="A1443" s="5">
        <v>48</v>
      </c>
      <c r="B1443" s="5">
        <v>481081</v>
      </c>
      <c r="C1443" s="24" t="s">
        <v>537</v>
      </c>
      <c r="D1443" s="4" t="s">
        <v>1867</v>
      </c>
      <c r="E1443" s="9">
        <v>589.56999999999994</v>
      </c>
      <c r="F1443" s="12">
        <v>49600</v>
      </c>
    </row>
    <row r="1444" spans="1:6" x14ac:dyDescent="0.2">
      <c r="A1444" s="5">
        <v>48</v>
      </c>
      <c r="B1444" s="5">
        <v>481091</v>
      </c>
      <c r="C1444" s="24" t="s">
        <v>537</v>
      </c>
      <c r="D1444" s="4" t="s">
        <v>568</v>
      </c>
      <c r="E1444" s="9">
        <v>521.82999999999993</v>
      </c>
      <c r="F1444" s="12">
        <v>43901</v>
      </c>
    </row>
    <row r="1445" spans="1:6" x14ac:dyDescent="0.2">
      <c r="A1445" s="5">
        <v>48</v>
      </c>
      <c r="B1445" s="5">
        <v>481121</v>
      </c>
      <c r="C1445" s="24" t="s">
        <v>537</v>
      </c>
      <c r="D1445" s="4" t="s">
        <v>933</v>
      </c>
      <c r="E1445" s="9">
        <v>796.47</v>
      </c>
      <c r="F1445" s="12">
        <v>67006</v>
      </c>
    </row>
    <row r="1446" spans="1:6" x14ac:dyDescent="0.2">
      <c r="A1446" s="5">
        <v>48</v>
      </c>
      <c r="B1446" s="5">
        <v>481161</v>
      </c>
      <c r="C1446" s="24" t="s">
        <v>537</v>
      </c>
      <c r="D1446" s="4" t="s">
        <v>569</v>
      </c>
      <c r="E1446" s="9">
        <v>596.69000000000005</v>
      </c>
      <c r="F1446" s="12">
        <v>50199</v>
      </c>
    </row>
    <row r="1447" spans="1:6" x14ac:dyDescent="0.2">
      <c r="A1447" s="5">
        <v>48</v>
      </c>
      <c r="B1447" s="5">
        <v>481181</v>
      </c>
      <c r="C1447" s="24" t="s">
        <v>537</v>
      </c>
      <c r="D1447" s="4" t="s">
        <v>570</v>
      </c>
      <c r="E1447" s="9">
        <v>613.05999999999995</v>
      </c>
      <c r="F1447" s="12">
        <v>51576</v>
      </c>
    </row>
    <row r="1448" spans="1:6" x14ac:dyDescent="0.2">
      <c r="A1448" s="5">
        <v>48</v>
      </c>
      <c r="B1448" s="5">
        <v>481191</v>
      </c>
      <c r="C1448" s="24" t="s">
        <v>537</v>
      </c>
      <c r="D1448" s="4" t="s">
        <v>571</v>
      </c>
      <c r="E1448" s="9">
        <v>761.43999999999983</v>
      </c>
      <c r="F1448" s="12">
        <v>64059</v>
      </c>
    </row>
    <row r="1449" spans="1:6" x14ac:dyDescent="0.2">
      <c r="A1449" s="5">
        <v>48</v>
      </c>
      <c r="B1449" s="5">
        <v>481201</v>
      </c>
      <c r="C1449" s="24" t="s">
        <v>537</v>
      </c>
      <c r="D1449" s="4" t="s">
        <v>572</v>
      </c>
      <c r="E1449" s="9">
        <v>676.49</v>
      </c>
      <c r="F1449" s="12">
        <v>56912</v>
      </c>
    </row>
    <row r="1450" spans="1:6" x14ac:dyDescent="0.2">
      <c r="A1450" s="5">
        <v>48</v>
      </c>
      <c r="B1450" s="5">
        <v>481231</v>
      </c>
      <c r="C1450" s="24" t="s">
        <v>537</v>
      </c>
      <c r="D1450" s="4" t="s">
        <v>573</v>
      </c>
      <c r="E1450" s="9">
        <v>575.36000000000013</v>
      </c>
      <c r="F1450" s="12">
        <v>48404</v>
      </c>
    </row>
    <row r="1451" spans="1:6" x14ac:dyDescent="0.2">
      <c r="A1451" s="5">
        <v>48</v>
      </c>
      <c r="B1451" s="5">
        <v>481241</v>
      </c>
      <c r="C1451" s="24" t="s">
        <v>537</v>
      </c>
      <c r="D1451" s="4" t="s">
        <v>1868</v>
      </c>
      <c r="E1451" s="9">
        <v>783.61000000000013</v>
      </c>
      <c r="F1451" s="12">
        <v>65924</v>
      </c>
    </row>
    <row r="1452" spans="1:6" x14ac:dyDescent="0.2">
      <c r="A1452" s="5">
        <v>48</v>
      </c>
      <c r="B1452" s="5">
        <v>481281</v>
      </c>
      <c r="C1452" s="24" t="s">
        <v>537</v>
      </c>
      <c r="D1452" s="4" t="s">
        <v>1869</v>
      </c>
      <c r="E1452" s="9">
        <v>747.48</v>
      </c>
      <c r="F1452" s="12">
        <v>62884</v>
      </c>
    </row>
    <row r="1453" spans="1:6" x14ac:dyDescent="0.2">
      <c r="A1453" s="5">
        <v>48</v>
      </c>
      <c r="B1453" s="5">
        <v>481321</v>
      </c>
      <c r="C1453" s="24" t="s">
        <v>537</v>
      </c>
      <c r="D1453" s="4" t="s">
        <v>934</v>
      </c>
      <c r="E1453" s="9">
        <v>481.85</v>
      </c>
      <c r="F1453" s="12">
        <v>40537</v>
      </c>
    </row>
    <row r="1454" spans="1:6" x14ac:dyDescent="0.2">
      <c r="A1454" s="5">
        <v>48</v>
      </c>
      <c r="B1454" s="5">
        <v>481322</v>
      </c>
      <c r="C1454" s="24" t="s">
        <v>537</v>
      </c>
      <c r="D1454" s="4" t="s">
        <v>935</v>
      </c>
      <c r="E1454" s="9">
        <v>801.67000000000007</v>
      </c>
      <c r="F1454" s="12">
        <v>67443</v>
      </c>
    </row>
    <row r="1455" spans="1:6" x14ac:dyDescent="0.2">
      <c r="A1455" s="5">
        <v>48</v>
      </c>
      <c r="B1455" s="5">
        <v>481341</v>
      </c>
      <c r="C1455" s="24" t="s">
        <v>537</v>
      </c>
      <c r="D1455" s="4" t="s">
        <v>574</v>
      </c>
      <c r="E1455" s="9">
        <v>463.98</v>
      </c>
      <c r="F1455" s="12">
        <v>39034</v>
      </c>
    </row>
    <row r="1456" spans="1:6" x14ac:dyDescent="0.2">
      <c r="A1456" s="5">
        <v>48</v>
      </c>
      <c r="B1456" s="5">
        <v>481371</v>
      </c>
      <c r="C1456" s="24" t="s">
        <v>537</v>
      </c>
      <c r="D1456" s="4" t="s">
        <v>575</v>
      </c>
      <c r="E1456" s="9">
        <v>457.81</v>
      </c>
      <c r="F1456" s="12">
        <v>38515</v>
      </c>
    </row>
    <row r="1457" spans="1:6" x14ac:dyDescent="0.2">
      <c r="A1457" s="5">
        <v>48</v>
      </c>
      <c r="B1457" s="5">
        <v>481381</v>
      </c>
      <c r="C1457" s="24" t="s">
        <v>537</v>
      </c>
      <c r="D1457" s="4" t="s">
        <v>1870</v>
      </c>
      <c r="E1457" s="9">
        <v>824.32999999999993</v>
      </c>
      <c r="F1457" s="12">
        <v>69350</v>
      </c>
    </row>
    <row r="1458" spans="1:6" x14ac:dyDescent="0.2">
      <c r="A1458" s="5">
        <v>48</v>
      </c>
      <c r="B1458" s="5">
        <v>481392</v>
      </c>
      <c r="C1458" s="24" t="s">
        <v>537</v>
      </c>
      <c r="D1458" s="4" t="s">
        <v>576</v>
      </c>
      <c r="E1458" s="9">
        <v>682.55</v>
      </c>
      <c r="F1458" s="12">
        <v>57422</v>
      </c>
    </row>
    <row r="1459" spans="1:6" x14ac:dyDescent="0.2">
      <c r="A1459" s="5">
        <v>48</v>
      </c>
      <c r="B1459" s="5">
        <v>481401</v>
      </c>
      <c r="C1459" s="24" t="s">
        <v>537</v>
      </c>
      <c r="D1459" s="4" t="s">
        <v>1871</v>
      </c>
      <c r="E1459" s="9">
        <v>502.61</v>
      </c>
      <c r="F1459" s="12">
        <v>42284</v>
      </c>
    </row>
    <row r="1460" spans="1:6" x14ac:dyDescent="0.2">
      <c r="A1460" s="5">
        <v>48</v>
      </c>
      <c r="B1460" s="5">
        <v>481411</v>
      </c>
      <c r="C1460" s="24" t="s">
        <v>537</v>
      </c>
      <c r="D1460" s="4" t="s">
        <v>577</v>
      </c>
      <c r="E1460" s="9">
        <v>3087.93</v>
      </c>
      <c r="F1460" s="12">
        <v>259783</v>
      </c>
    </row>
    <row r="1461" spans="1:6" x14ac:dyDescent="0.2">
      <c r="A1461" s="5">
        <v>48</v>
      </c>
      <c r="B1461" s="5">
        <v>481451</v>
      </c>
      <c r="C1461" s="24" t="s">
        <v>537</v>
      </c>
      <c r="D1461" s="4" t="s">
        <v>578</v>
      </c>
      <c r="E1461" s="9">
        <v>459.65999999999997</v>
      </c>
      <c r="F1461" s="12">
        <v>38670</v>
      </c>
    </row>
    <row r="1462" spans="1:6" x14ac:dyDescent="0.2">
      <c r="A1462" s="5">
        <v>48</v>
      </c>
      <c r="B1462" s="5">
        <v>481461</v>
      </c>
      <c r="C1462" s="24" t="s">
        <v>537</v>
      </c>
      <c r="D1462" s="4" t="s">
        <v>1250</v>
      </c>
      <c r="E1462" s="9">
        <v>388.96</v>
      </c>
      <c r="F1462" s="12">
        <v>32723</v>
      </c>
    </row>
    <row r="1463" spans="1:6" x14ac:dyDescent="0.2">
      <c r="A1463" s="5">
        <v>48</v>
      </c>
      <c r="B1463" s="5">
        <v>481471</v>
      </c>
      <c r="C1463" s="24" t="s">
        <v>537</v>
      </c>
      <c r="D1463" s="4" t="s">
        <v>1251</v>
      </c>
      <c r="E1463" s="9">
        <v>2530.46</v>
      </c>
      <c r="F1463" s="12">
        <v>212883</v>
      </c>
    </row>
    <row r="1464" spans="1:6" x14ac:dyDescent="0.2">
      <c r="A1464" s="5">
        <v>48</v>
      </c>
      <c r="B1464" s="5">
        <v>481481</v>
      </c>
      <c r="C1464" s="24" t="s">
        <v>537</v>
      </c>
      <c r="D1464" s="4" t="s">
        <v>936</v>
      </c>
      <c r="E1464" s="9">
        <v>657.88000000000011</v>
      </c>
      <c r="F1464" s="12">
        <v>55346</v>
      </c>
    </row>
    <row r="1465" spans="1:6" x14ac:dyDescent="0.2">
      <c r="A1465" s="5">
        <v>48</v>
      </c>
      <c r="B1465" s="5">
        <v>481482</v>
      </c>
      <c r="C1465" s="24" t="s">
        <v>537</v>
      </c>
      <c r="D1465" s="4" t="s">
        <v>579</v>
      </c>
      <c r="E1465" s="9">
        <v>884.56000000000006</v>
      </c>
      <c r="F1465" s="12">
        <v>74417</v>
      </c>
    </row>
    <row r="1466" spans="1:6" x14ac:dyDescent="0.2">
      <c r="A1466" s="5">
        <v>48</v>
      </c>
      <c r="B1466" s="5">
        <v>481511</v>
      </c>
      <c r="C1466" s="24" t="s">
        <v>537</v>
      </c>
      <c r="D1466" s="4" t="s">
        <v>1252</v>
      </c>
      <c r="E1466" s="9">
        <v>2477.41</v>
      </c>
      <c r="F1466" s="12">
        <v>208420</v>
      </c>
    </row>
    <row r="1467" spans="1:6" x14ac:dyDescent="0.2">
      <c r="A1467" s="5">
        <v>48</v>
      </c>
      <c r="B1467" s="5">
        <v>481551</v>
      </c>
      <c r="C1467" s="24" t="s">
        <v>537</v>
      </c>
      <c r="D1467" s="4" t="s">
        <v>1872</v>
      </c>
      <c r="E1467" s="9">
        <v>845.67000000000007</v>
      </c>
      <c r="F1467" s="12">
        <v>71145</v>
      </c>
    </row>
    <row r="1468" spans="1:6" x14ac:dyDescent="0.2">
      <c r="A1468" s="5">
        <v>48</v>
      </c>
      <c r="B1468" s="5">
        <v>481562</v>
      </c>
      <c r="C1468" s="24" t="s">
        <v>537</v>
      </c>
      <c r="D1468" s="4" t="s">
        <v>580</v>
      </c>
      <c r="E1468" s="9">
        <v>527.13000000000011</v>
      </c>
      <c r="F1468" s="12">
        <v>44347</v>
      </c>
    </row>
    <row r="1469" spans="1:6" x14ac:dyDescent="0.2">
      <c r="A1469" s="5">
        <v>48</v>
      </c>
      <c r="B1469" s="5">
        <v>481571</v>
      </c>
      <c r="C1469" s="24" t="s">
        <v>537</v>
      </c>
      <c r="D1469" s="4" t="s">
        <v>581</v>
      </c>
      <c r="E1469" s="9">
        <v>547.28000000000009</v>
      </c>
      <c r="F1469" s="12">
        <v>46042</v>
      </c>
    </row>
    <row r="1470" spans="1:6" x14ac:dyDescent="0.2">
      <c r="A1470" s="5">
        <v>48</v>
      </c>
      <c r="B1470" s="5">
        <v>481582</v>
      </c>
      <c r="C1470" s="24" t="s">
        <v>537</v>
      </c>
      <c r="D1470" s="4" t="s">
        <v>582</v>
      </c>
      <c r="E1470" s="9">
        <v>834.61</v>
      </c>
      <c r="F1470" s="12">
        <v>70214</v>
      </c>
    </row>
    <row r="1471" spans="1:6" x14ac:dyDescent="0.2">
      <c r="A1471" s="5">
        <v>48</v>
      </c>
      <c r="B1471" s="5">
        <v>481591</v>
      </c>
      <c r="C1471" s="24" t="s">
        <v>537</v>
      </c>
      <c r="D1471" s="4" t="s">
        <v>937</v>
      </c>
      <c r="E1471" s="9">
        <v>634.93000000000006</v>
      </c>
      <c r="F1471" s="12">
        <v>53416</v>
      </c>
    </row>
    <row r="1472" spans="1:6" x14ac:dyDescent="0.2">
      <c r="A1472" s="5">
        <v>48</v>
      </c>
      <c r="B1472" s="5">
        <v>481631</v>
      </c>
      <c r="C1472" s="24" t="s">
        <v>537</v>
      </c>
      <c r="D1472" s="4" t="s">
        <v>583</v>
      </c>
      <c r="E1472" s="9">
        <v>3006.3</v>
      </c>
      <c r="F1472" s="12">
        <v>252915</v>
      </c>
    </row>
    <row r="1473" spans="1:6" x14ac:dyDescent="0.2">
      <c r="A1473" s="5">
        <v>48</v>
      </c>
      <c r="B1473" s="5">
        <v>481632</v>
      </c>
      <c r="C1473" s="24" t="s">
        <v>537</v>
      </c>
      <c r="D1473" s="4" t="s">
        <v>1253</v>
      </c>
      <c r="E1473" s="9">
        <v>2692.2999999999997</v>
      </c>
      <c r="F1473" s="12">
        <v>226499</v>
      </c>
    </row>
    <row r="1474" spans="1:6" x14ac:dyDescent="0.2">
      <c r="A1474" s="5">
        <v>48</v>
      </c>
      <c r="B1474" s="5">
        <v>481651</v>
      </c>
      <c r="C1474" s="24" t="s">
        <v>537</v>
      </c>
      <c r="D1474" s="4" t="s">
        <v>1254</v>
      </c>
      <c r="E1474" s="9">
        <v>2867.7599999999993</v>
      </c>
      <c r="F1474" s="12">
        <v>241260</v>
      </c>
    </row>
    <row r="1475" spans="1:6" x14ac:dyDescent="0.2">
      <c r="A1475" s="5">
        <v>48</v>
      </c>
      <c r="B1475" s="5">
        <v>481662</v>
      </c>
      <c r="C1475" s="24" t="s">
        <v>537</v>
      </c>
      <c r="D1475" s="4" t="s">
        <v>1873</v>
      </c>
      <c r="E1475" s="9">
        <v>2296</v>
      </c>
      <c r="F1475" s="12">
        <v>193159</v>
      </c>
    </row>
    <row r="1476" spans="1:6" x14ac:dyDescent="0.2">
      <c r="A1476" s="5">
        <v>48</v>
      </c>
      <c r="B1476" s="5">
        <v>481671</v>
      </c>
      <c r="C1476" s="24" t="s">
        <v>537</v>
      </c>
      <c r="D1476" s="4" t="s">
        <v>1874</v>
      </c>
      <c r="E1476" s="9">
        <v>855.64</v>
      </c>
      <c r="F1476" s="12">
        <v>71984</v>
      </c>
    </row>
    <row r="1477" spans="1:6" x14ac:dyDescent="0.2">
      <c r="A1477" s="5">
        <v>48</v>
      </c>
      <c r="B1477" s="5">
        <v>481692</v>
      </c>
      <c r="C1477" s="24" t="s">
        <v>537</v>
      </c>
      <c r="D1477" s="4" t="s">
        <v>1875</v>
      </c>
      <c r="E1477" s="9">
        <v>724.5</v>
      </c>
      <c r="F1477" s="12">
        <v>60951</v>
      </c>
    </row>
    <row r="1478" spans="1:6" x14ac:dyDescent="0.2">
      <c r="A1478" s="5">
        <v>48</v>
      </c>
      <c r="B1478" s="5">
        <v>481703</v>
      </c>
      <c r="C1478" s="24" t="s">
        <v>537</v>
      </c>
      <c r="D1478" s="4" t="s">
        <v>1876</v>
      </c>
      <c r="E1478" s="9">
        <v>996.43</v>
      </c>
      <c r="F1478" s="12">
        <v>83828</v>
      </c>
    </row>
    <row r="1479" spans="1:6" x14ac:dyDescent="0.2">
      <c r="A1479" s="5">
        <v>48</v>
      </c>
      <c r="B1479" s="5">
        <v>481741</v>
      </c>
      <c r="C1479" s="24" t="s">
        <v>537</v>
      </c>
      <c r="D1479" s="4" t="s">
        <v>1255</v>
      </c>
      <c r="E1479" s="9">
        <v>591.09999999999991</v>
      </c>
      <c r="F1479" s="12">
        <v>49728</v>
      </c>
    </row>
    <row r="1480" spans="1:6" x14ac:dyDescent="0.2">
      <c r="A1480" s="5">
        <v>48</v>
      </c>
      <c r="B1480" s="5">
        <v>481751</v>
      </c>
      <c r="C1480" s="24" t="s">
        <v>537</v>
      </c>
      <c r="D1480" s="4" t="s">
        <v>584</v>
      </c>
      <c r="E1480" s="9">
        <v>710.06999999999994</v>
      </c>
      <c r="F1480" s="12">
        <v>59737</v>
      </c>
    </row>
    <row r="1481" spans="1:6" x14ac:dyDescent="0.2">
      <c r="A1481" s="5">
        <v>48</v>
      </c>
      <c r="B1481" s="5">
        <v>481752</v>
      </c>
      <c r="C1481" s="24" t="s">
        <v>537</v>
      </c>
      <c r="D1481" s="4" t="s">
        <v>1877</v>
      </c>
      <c r="E1481" s="9">
        <v>522.70000000000005</v>
      </c>
      <c r="F1481" s="12">
        <v>43974</v>
      </c>
    </row>
    <row r="1482" spans="1:6" x14ac:dyDescent="0.2">
      <c r="A1482" s="5">
        <v>48</v>
      </c>
      <c r="B1482" s="5">
        <v>481761</v>
      </c>
      <c r="C1482" s="24" t="s">
        <v>537</v>
      </c>
      <c r="D1482" s="4" t="s">
        <v>1878</v>
      </c>
      <c r="E1482" s="9">
        <v>1654.34</v>
      </c>
      <c r="F1482" s="12">
        <v>139177</v>
      </c>
    </row>
    <row r="1483" spans="1:6" x14ac:dyDescent="0.2">
      <c r="A1483" s="5">
        <v>48</v>
      </c>
      <c r="B1483" s="5">
        <v>481762</v>
      </c>
      <c r="C1483" s="24" t="s">
        <v>537</v>
      </c>
      <c r="D1483" s="4" t="s">
        <v>585</v>
      </c>
      <c r="E1483" s="9">
        <v>1127.7200000000003</v>
      </c>
      <c r="F1483" s="12">
        <v>94873</v>
      </c>
    </row>
    <row r="1484" spans="1:6" x14ac:dyDescent="0.2">
      <c r="A1484" s="5">
        <v>48</v>
      </c>
      <c r="B1484" s="5">
        <v>481763</v>
      </c>
      <c r="C1484" s="24" t="s">
        <v>537</v>
      </c>
      <c r="D1484" s="4" t="s">
        <v>586</v>
      </c>
      <c r="E1484" s="9">
        <v>772.55</v>
      </c>
      <c r="F1484" s="12">
        <v>64993</v>
      </c>
    </row>
    <row r="1485" spans="1:6" x14ac:dyDescent="0.2">
      <c r="A1485" s="5">
        <v>48</v>
      </c>
      <c r="B1485" s="5">
        <v>481771</v>
      </c>
      <c r="C1485" s="24" t="s">
        <v>537</v>
      </c>
      <c r="D1485" s="4" t="s">
        <v>587</v>
      </c>
      <c r="E1485" s="9">
        <v>623.79999999999995</v>
      </c>
      <c r="F1485" s="12">
        <v>52479</v>
      </c>
    </row>
    <row r="1486" spans="1:6" x14ac:dyDescent="0.2">
      <c r="A1486" s="5">
        <v>48</v>
      </c>
      <c r="B1486" s="5">
        <v>481776</v>
      </c>
      <c r="C1486" s="24" t="s">
        <v>537</v>
      </c>
      <c r="D1486" s="4" t="s">
        <v>938</v>
      </c>
      <c r="E1486" s="9">
        <v>701.19999999999982</v>
      </c>
      <c r="F1486" s="12">
        <v>58991</v>
      </c>
    </row>
    <row r="1487" spans="1:6" x14ac:dyDescent="0.2">
      <c r="A1487" s="5">
        <v>48</v>
      </c>
      <c r="B1487" s="5">
        <v>481791</v>
      </c>
      <c r="C1487" s="24" t="s">
        <v>537</v>
      </c>
      <c r="D1487" s="4" t="s">
        <v>588</v>
      </c>
      <c r="E1487" s="9">
        <v>920.97999999999979</v>
      </c>
      <c r="F1487" s="12">
        <v>77481</v>
      </c>
    </row>
    <row r="1488" spans="1:6" x14ac:dyDescent="0.2">
      <c r="A1488" s="5">
        <v>48</v>
      </c>
      <c r="B1488" s="5">
        <v>481811</v>
      </c>
      <c r="C1488" s="24" t="s">
        <v>537</v>
      </c>
      <c r="D1488" s="4" t="s">
        <v>1256</v>
      </c>
      <c r="E1488" s="9">
        <v>190.10000000000002</v>
      </c>
      <c r="F1488" s="12">
        <v>15993</v>
      </c>
    </row>
    <row r="1489" spans="1:6" x14ac:dyDescent="0.2">
      <c r="A1489" s="5">
        <v>48</v>
      </c>
      <c r="B1489" s="5">
        <v>481831</v>
      </c>
      <c r="C1489" s="24" t="s">
        <v>537</v>
      </c>
      <c r="D1489" s="4" t="s">
        <v>1879</v>
      </c>
      <c r="E1489" s="9">
        <v>1154.04</v>
      </c>
      <c r="F1489" s="12">
        <v>97088</v>
      </c>
    </row>
    <row r="1490" spans="1:6" x14ac:dyDescent="0.2">
      <c r="A1490" s="5">
        <v>48</v>
      </c>
      <c r="B1490" s="5">
        <v>481841</v>
      </c>
      <c r="C1490" s="24" t="s">
        <v>537</v>
      </c>
      <c r="D1490" s="4" t="s">
        <v>1257</v>
      </c>
      <c r="E1490" s="9">
        <v>197.01</v>
      </c>
      <c r="F1490" s="12">
        <v>16574</v>
      </c>
    </row>
    <row r="1491" spans="1:6" x14ac:dyDescent="0.2">
      <c r="A1491" s="5">
        <v>48</v>
      </c>
      <c r="B1491" s="5">
        <v>481851</v>
      </c>
      <c r="C1491" s="24" t="s">
        <v>537</v>
      </c>
      <c r="D1491" s="4" t="s">
        <v>589</v>
      </c>
      <c r="E1491" s="9">
        <v>1168.0099999999998</v>
      </c>
      <c r="F1491" s="12">
        <v>98263</v>
      </c>
    </row>
    <row r="1492" spans="1:6" x14ac:dyDescent="0.2">
      <c r="A1492" s="5">
        <v>48</v>
      </c>
      <c r="B1492" s="5">
        <v>481852</v>
      </c>
      <c r="C1492" s="24" t="s">
        <v>537</v>
      </c>
      <c r="D1492" s="4" t="s">
        <v>590</v>
      </c>
      <c r="E1492" s="9">
        <v>1047.83</v>
      </c>
      <c r="F1492" s="12">
        <v>88152</v>
      </c>
    </row>
    <row r="1493" spans="1:6" x14ac:dyDescent="0.2">
      <c r="A1493" s="5">
        <v>48</v>
      </c>
      <c r="B1493" s="5">
        <v>481861</v>
      </c>
      <c r="C1493" s="24" t="s">
        <v>537</v>
      </c>
      <c r="D1493" s="4" t="s">
        <v>591</v>
      </c>
      <c r="E1493" s="9">
        <v>920.71</v>
      </c>
      <c r="F1493" s="12">
        <v>77458</v>
      </c>
    </row>
    <row r="1494" spans="1:6" x14ac:dyDescent="0.2">
      <c r="A1494" s="5">
        <v>48</v>
      </c>
      <c r="B1494" s="5">
        <v>481871</v>
      </c>
      <c r="C1494" s="24" t="s">
        <v>537</v>
      </c>
      <c r="D1494" s="4" t="s">
        <v>592</v>
      </c>
      <c r="E1494" s="9">
        <v>1218.5499999999997</v>
      </c>
      <c r="F1494" s="12">
        <v>102515</v>
      </c>
    </row>
    <row r="1495" spans="1:6" x14ac:dyDescent="0.2">
      <c r="A1495" s="5">
        <v>48</v>
      </c>
      <c r="B1495" s="5">
        <v>481908</v>
      </c>
      <c r="C1495" s="24" t="s">
        <v>537</v>
      </c>
      <c r="D1495" s="4" t="s">
        <v>593</v>
      </c>
      <c r="E1495" s="9">
        <v>2903.04</v>
      </c>
      <c r="F1495" s="12">
        <v>244228</v>
      </c>
    </row>
    <row r="1496" spans="1:6" x14ac:dyDescent="0.2">
      <c r="A1496" s="5">
        <v>48</v>
      </c>
      <c r="B1496" s="5">
        <v>481911</v>
      </c>
      <c r="C1496" s="24" t="s">
        <v>537</v>
      </c>
      <c r="D1496" s="4" t="s">
        <v>594</v>
      </c>
      <c r="E1496" s="9">
        <v>1078.1199999999999</v>
      </c>
      <c r="F1496" s="12">
        <v>90700</v>
      </c>
    </row>
    <row r="1497" spans="1:6" x14ac:dyDescent="0.2">
      <c r="A1497" s="5">
        <v>48</v>
      </c>
      <c r="B1497" s="5">
        <v>481921</v>
      </c>
      <c r="C1497" s="24" t="s">
        <v>537</v>
      </c>
      <c r="D1497" s="4" t="s">
        <v>595</v>
      </c>
      <c r="E1497" s="9">
        <v>842.1</v>
      </c>
      <c r="F1497" s="12">
        <v>70844</v>
      </c>
    </row>
    <row r="1498" spans="1:6" x14ac:dyDescent="0.2">
      <c r="A1498" s="5">
        <v>48</v>
      </c>
      <c r="B1498" s="5">
        <v>481931</v>
      </c>
      <c r="C1498" s="24" t="s">
        <v>537</v>
      </c>
      <c r="D1498" s="4" t="s">
        <v>596</v>
      </c>
      <c r="E1498" s="9">
        <v>1141.4899999999998</v>
      </c>
      <c r="F1498" s="12">
        <v>96032</v>
      </c>
    </row>
    <row r="1499" spans="1:6" x14ac:dyDescent="0.2">
      <c r="A1499" s="5">
        <v>48</v>
      </c>
      <c r="B1499" s="5">
        <v>481941</v>
      </c>
      <c r="C1499" s="24" t="s">
        <v>537</v>
      </c>
      <c r="D1499" s="4" t="s">
        <v>1880</v>
      </c>
      <c r="E1499" s="9">
        <v>892.72</v>
      </c>
      <c r="F1499" s="12">
        <v>75103</v>
      </c>
    </row>
    <row r="1500" spans="1:6" x14ac:dyDescent="0.2">
      <c r="A1500" s="5">
        <v>48</v>
      </c>
      <c r="B1500" s="5">
        <v>481951</v>
      </c>
      <c r="C1500" s="24" t="s">
        <v>537</v>
      </c>
      <c r="D1500" s="4" t="s">
        <v>597</v>
      </c>
      <c r="E1500" s="9">
        <v>2738.41</v>
      </c>
      <c r="F1500" s="15">
        <v>230378</v>
      </c>
    </row>
    <row r="1501" spans="1:6" x14ac:dyDescent="0.2">
      <c r="A1501" s="5">
        <v>48</v>
      </c>
      <c r="B1501" s="5">
        <v>481991</v>
      </c>
      <c r="C1501" s="24" t="s">
        <v>537</v>
      </c>
      <c r="D1501" s="4" t="s">
        <v>598</v>
      </c>
      <c r="E1501" s="9">
        <v>610.23000000000013</v>
      </c>
      <c r="F1501" s="15">
        <v>51338</v>
      </c>
    </row>
    <row r="1502" spans="1:6" x14ac:dyDescent="0.2">
      <c r="A1502" s="5">
        <v>48</v>
      </c>
      <c r="B1502" s="5">
        <v>485711</v>
      </c>
      <c r="C1502" s="24" t="s">
        <v>537</v>
      </c>
      <c r="D1502" s="4" t="s">
        <v>1881</v>
      </c>
      <c r="E1502" s="9">
        <v>1440.8799999999999</v>
      </c>
      <c r="F1502" s="15">
        <v>121219</v>
      </c>
    </row>
    <row r="1503" spans="1:6" x14ac:dyDescent="0.2">
      <c r="A1503" s="25">
        <f>A1502</f>
        <v>48</v>
      </c>
      <c r="B1503" s="11" t="s">
        <v>848</v>
      </c>
      <c r="C1503" s="11"/>
      <c r="D1503" s="10" t="str">
        <f>C1502</f>
        <v>ORANGE</v>
      </c>
      <c r="E1503" s="18">
        <f>SUM(E1356:E1502)</f>
        <v>132013.93000000002</v>
      </c>
      <c r="F1503" s="13">
        <f>SUM(F1356:F1502)</f>
        <v>11106118</v>
      </c>
    </row>
    <row r="1504" spans="1:6" x14ac:dyDescent="0.2">
      <c r="A1504" s="5">
        <v>49</v>
      </c>
      <c r="B1504" s="5">
        <v>490005</v>
      </c>
      <c r="C1504" s="24" t="s">
        <v>599</v>
      </c>
      <c r="D1504" s="4" t="s">
        <v>1258</v>
      </c>
      <c r="E1504" s="9">
        <v>2682.4700000000003</v>
      </c>
      <c r="F1504" s="15">
        <v>225672</v>
      </c>
    </row>
    <row r="1505" spans="1:6" x14ac:dyDescent="0.2">
      <c r="A1505" s="5">
        <v>49</v>
      </c>
      <c r="B1505" s="5">
        <v>490011</v>
      </c>
      <c r="C1505" s="24" t="s">
        <v>599</v>
      </c>
      <c r="D1505" s="4" t="s">
        <v>939</v>
      </c>
      <c r="E1505" s="9">
        <v>1026.22</v>
      </c>
      <c r="F1505" s="15">
        <v>86334</v>
      </c>
    </row>
    <row r="1506" spans="1:6" x14ac:dyDescent="0.2">
      <c r="A1506" s="5">
        <v>49</v>
      </c>
      <c r="B1506" s="5">
        <v>490040</v>
      </c>
      <c r="C1506" s="24" t="s">
        <v>599</v>
      </c>
      <c r="D1506" s="4" t="s">
        <v>1259</v>
      </c>
      <c r="E1506" s="9">
        <v>1034.1100000000001</v>
      </c>
      <c r="F1506" s="15">
        <v>86998</v>
      </c>
    </row>
    <row r="1507" spans="1:6" x14ac:dyDescent="0.2">
      <c r="A1507" s="5">
        <v>49</v>
      </c>
      <c r="B1507" s="5">
        <v>490081</v>
      </c>
      <c r="C1507" s="24" t="s">
        <v>599</v>
      </c>
      <c r="D1507" s="4" t="s">
        <v>1882</v>
      </c>
      <c r="E1507" s="9">
        <v>2227.16</v>
      </c>
      <c r="F1507" s="15">
        <v>187367</v>
      </c>
    </row>
    <row r="1508" spans="1:6" x14ac:dyDescent="0.2">
      <c r="A1508" s="5">
        <v>49</v>
      </c>
      <c r="B1508" s="5">
        <v>490101</v>
      </c>
      <c r="C1508" s="24" t="s">
        <v>599</v>
      </c>
      <c r="D1508" s="4" t="s">
        <v>1883</v>
      </c>
      <c r="E1508" s="9">
        <v>608.42999999999995</v>
      </c>
      <c r="F1508" s="15">
        <v>51186</v>
      </c>
    </row>
    <row r="1509" spans="1:6" x14ac:dyDescent="0.2">
      <c r="A1509" s="5">
        <v>49</v>
      </c>
      <c r="B1509" s="5">
        <v>490111</v>
      </c>
      <c r="C1509" s="24" t="s">
        <v>599</v>
      </c>
      <c r="D1509" s="4" t="s">
        <v>1884</v>
      </c>
      <c r="E1509" s="9">
        <v>686.92999999999984</v>
      </c>
      <c r="F1509" s="15">
        <v>57790</v>
      </c>
    </row>
    <row r="1510" spans="1:6" x14ac:dyDescent="0.2">
      <c r="A1510" s="5">
        <v>49</v>
      </c>
      <c r="B1510" s="5">
        <v>490152</v>
      </c>
      <c r="C1510" s="24" t="s">
        <v>599</v>
      </c>
      <c r="D1510" s="4" t="s">
        <v>1885</v>
      </c>
      <c r="E1510" s="9">
        <v>1390.21</v>
      </c>
      <c r="F1510" s="15">
        <v>116956</v>
      </c>
    </row>
    <row r="1511" spans="1:6" x14ac:dyDescent="0.2">
      <c r="A1511" s="5">
        <v>49</v>
      </c>
      <c r="B1511" s="5">
        <v>490163</v>
      </c>
      <c r="C1511" s="24" t="s">
        <v>599</v>
      </c>
      <c r="D1511" s="4" t="s">
        <v>1886</v>
      </c>
      <c r="E1511" s="9">
        <v>1256.4699999999998</v>
      </c>
      <c r="F1511" s="15">
        <v>105705</v>
      </c>
    </row>
    <row r="1512" spans="1:6" x14ac:dyDescent="0.2">
      <c r="A1512" s="5">
        <v>49</v>
      </c>
      <c r="B1512" s="5">
        <v>490171</v>
      </c>
      <c r="C1512" s="24" t="s">
        <v>599</v>
      </c>
      <c r="D1512" s="4" t="s">
        <v>1260</v>
      </c>
      <c r="E1512" s="9">
        <v>1418.58</v>
      </c>
      <c r="F1512" s="15">
        <v>119343</v>
      </c>
    </row>
    <row r="1513" spans="1:6" x14ac:dyDescent="0.2">
      <c r="A1513" s="5">
        <v>49</v>
      </c>
      <c r="B1513" s="5">
        <v>490181</v>
      </c>
      <c r="C1513" s="24" t="s">
        <v>599</v>
      </c>
      <c r="D1513" s="4" t="s">
        <v>1261</v>
      </c>
      <c r="E1513" s="9">
        <v>1147.01</v>
      </c>
      <c r="F1513" s="15">
        <v>96496</v>
      </c>
    </row>
    <row r="1514" spans="1:6" x14ac:dyDescent="0.2">
      <c r="A1514" s="5">
        <v>49</v>
      </c>
      <c r="B1514" s="5">
        <v>490183</v>
      </c>
      <c r="C1514" s="24" t="s">
        <v>599</v>
      </c>
      <c r="D1514" s="4" t="s">
        <v>600</v>
      </c>
      <c r="E1514" s="9">
        <v>169.5</v>
      </c>
      <c r="F1514" s="15">
        <v>14260</v>
      </c>
    </row>
    <row r="1515" spans="1:6" x14ac:dyDescent="0.2">
      <c r="A1515" s="5">
        <v>49</v>
      </c>
      <c r="B1515" s="5">
        <v>490191</v>
      </c>
      <c r="C1515" s="24" t="s">
        <v>599</v>
      </c>
      <c r="D1515" s="4" t="s">
        <v>1887</v>
      </c>
      <c r="E1515" s="9">
        <v>941.49</v>
      </c>
      <c r="F1515" s="15">
        <v>79206</v>
      </c>
    </row>
    <row r="1516" spans="1:6" x14ac:dyDescent="0.2">
      <c r="A1516" s="5">
        <v>49</v>
      </c>
      <c r="B1516" s="5">
        <v>490202</v>
      </c>
      <c r="C1516" s="24" t="s">
        <v>599</v>
      </c>
      <c r="D1516" s="4" t="s">
        <v>1262</v>
      </c>
      <c r="E1516" s="9">
        <v>612.34999999999991</v>
      </c>
      <c r="F1516" s="15">
        <v>51516</v>
      </c>
    </row>
    <row r="1517" spans="1:6" x14ac:dyDescent="0.2">
      <c r="A1517" s="5">
        <v>49</v>
      </c>
      <c r="B1517" s="5">
        <v>490251</v>
      </c>
      <c r="C1517" s="24" t="s">
        <v>599</v>
      </c>
      <c r="D1517" s="4" t="s">
        <v>1888</v>
      </c>
      <c r="E1517" s="9">
        <v>900.63</v>
      </c>
      <c r="F1517" s="15">
        <v>75769</v>
      </c>
    </row>
    <row r="1518" spans="1:6" x14ac:dyDescent="0.2">
      <c r="A1518" s="5">
        <v>49</v>
      </c>
      <c r="B1518" s="5">
        <v>490252</v>
      </c>
      <c r="C1518" s="24" t="s">
        <v>599</v>
      </c>
      <c r="D1518" s="4" t="s">
        <v>1889</v>
      </c>
      <c r="E1518" s="9">
        <v>1152.25</v>
      </c>
      <c r="F1518" s="15">
        <v>96937</v>
      </c>
    </row>
    <row r="1519" spans="1:6" x14ac:dyDescent="0.2">
      <c r="A1519" s="5">
        <v>49</v>
      </c>
      <c r="B1519" s="5">
        <v>490272</v>
      </c>
      <c r="C1519" s="24" t="s">
        <v>599</v>
      </c>
      <c r="D1519" s="4" t="s">
        <v>1890</v>
      </c>
      <c r="E1519" s="9">
        <v>1189.96</v>
      </c>
      <c r="F1519" s="15">
        <v>100109</v>
      </c>
    </row>
    <row r="1520" spans="1:6" x14ac:dyDescent="0.2">
      <c r="A1520" s="5">
        <v>49</v>
      </c>
      <c r="B1520" s="5">
        <v>490301</v>
      </c>
      <c r="C1520" s="24" t="s">
        <v>599</v>
      </c>
      <c r="D1520" s="4" t="s">
        <v>1891</v>
      </c>
      <c r="E1520" s="9">
        <v>398.53</v>
      </c>
      <c r="F1520" s="15">
        <v>33528</v>
      </c>
    </row>
    <row r="1521" spans="1:6" x14ac:dyDescent="0.2">
      <c r="A1521" s="5">
        <v>49</v>
      </c>
      <c r="B1521" s="5">
        <v>490311</v>
      </c>
      <c r="C1521" s="24" t="s">
        <v>599</v>
      </c>
      <c r="D1521" s="4" t="s">
        <v>1263</v>
      </c>
      <c r="E1521" s="9">
        <v>1046.9000000000001</v>
      </c>
      <c r="F1521" s="15">
        <v>88074</v>
      </c>
    </row>
    <row r="1522" spans="1:6" x14ac:dyDescent="0.2">
      <c r="A1522" s="5">
        <v>49</v>
      </c>
      <c r="B1522" s="5">
        <v>490341</v>
      </c>
      <c r="C1522" s="24" t="s">
        <v>599</v>
      </c>
      <c r="D1522" s="4" t="s">
        <v>1892</v>
      </c>
      <c r="E1522" s="9">
        <v>1005.1299999999999</v>
      </c>
      <c r="F1522" s="15">
        <v>84560</v>
      </c>
    </row>
    <row r="1523" spans="1:6" x14ac:dyDescent="0.2">
      <c r="A1523" s="5">
        <v>49</v>
      </c>
      <c r="B1523" s="5">
        <v>490601</v>
      </c>
      <c r="C1523" s="24" t="s">
        <v>599</v>
      </c>
      <c r="D1523" s="4" t="s">
        <v>1215</v>
      </c>
      <c r="E1523" s="9">
        <v>1776.46</v>
      </c>
      <c r="F1523" s="15">
        <v>149451</v>
      </c>
    </row>
    <row r="1524" spans="1:6" x14ac:dyDescent="0.2">
      <c r="A1524" s="5">
        <v>49</v>
      </c>
      <c r="B1524" s="5">
        <v>490711</v>
      </c>
      <c r="C1524" s="24" t="s">
        <v>599</v>
      </c>
      <c r="D1524" s="4" t="s">
        <v>1264</v>
      </c>
      <c r="E1524" s="9">
        <v>1499.7399999999998</v>
      </c>
      <c r="F1524" s="15">
        <v>126171</v>
      </c>
    </row>
    <row r="1525" spans="1:6" x14ac:dyDescent="0.2">
      <c r="A1525" s="5">
        <v>49</v>
      </c>
      <c r="B1525" s="5">
        <v>490821</v>
      </c>
      <c r="C1525" s="24" t="s">
        <v>599</v>
      </c>
      <c r="D1525" s="4" t="s">
        <v>1893</v>
      </c>
      <c r="E1525" s="9">
        <v>602.16999999999985</v>
      </c>
      <c r="F1525" s="15">
        <v>50660</v>
      </c>
    </row>
    <row r="1526" spans="1:6" x14ac:dyDescent="0.2">
      <c r="A1526" s="5">
        <v>49</v>
      </c>
      <c r="B1526" s="5">
        <v>490841</v>
      </c>
      <c r="C1526" s="24" t="s">
        <v>599</v>
      </c>
      <c r="D1526" s="4" t="s">
        <v>1894</v>
      </c>
      <c r="E1526" s="9">
        <v>2442.04</v>
      </c>
      <c r="F1526" s="15">
        <v>205445</v>
      </c>
    </row>
    <row r="1527" spans="1:6" x14ac:dyDescent="0.2">
      <c r="A1527" s="5">
        <v>49</v>
      </c>
      <c r="B1527" s="5">
        <v>490842</v>
      </c>
      <c r="C1527" s="24" t="s">
        <v>599</v>
      </c>
      <c r="D1527" s="4" t="s">
        <v>1895</v>
      </c>
      <c r="E1527" s="9">
        <v>1274.1999999999998</v>
      </c>
      <c r="F1527" s="15">
        <v>107196</v>
      </c>
    </row>
    <row r="1528" spans="1:6" x14ac:dyDescent="0.2">
      <c r="A1528" s="5">
        <v>49</v>
      </c>
      <c r="B1528" s="5">
        <v>490851</v>
      </c>
      <c r="C1528" s="24" t="s">
        <v>599</v>
      </c>
      <c r="D1528" s="4" t="s">
        <v>1424</v>
      </c>
      <c r="E1528" s="9">
        <v>418.71000000000004</v>
      </c>
      <c r="F1528" s="15">
        <v>35225</v>
      </c>
    </row>
    <row r="1529" spans="1:6" x14ac:dyDescent="0.2">
      <c r="A1529" s="5">
        <v>49</v>
      </c>
      <c r="B1529" s="5">
        <v>490852</v>
      </c>
      <c r="C1529" s="24" t="s">
        <v>599</v>
      </c>
      <c r="D1529" s="4" t="s">
        <v>1896</v>
      </c>
      <c r="E1529" s="9">
        <v>344.79000000000008</v>
      </c>
      <c r="F1529" s="15">
        <v>29007</v>
      </c>
    </row>
    <row r="1530" spans="1:6" x14ac:dyDescent="0.2">
      <c r="A1530" s="5">
        <v>49</v>
      </c>
      <c r="B1530" s="5">
        <v>490853</v>
      </c>
      <c r="C1530" s="24" t="s">
        <v>599</v>
      </c>
      <c r="D1530" s="4" t="s">
        <v>1265</v>
      </c>
      <c r="E1530" s="9">
        <v>434.56000000000006</v>
      </c>
      <c r="F1530" s="15">
        <v>36559</v>
      </c>
    </row>
    <row r="1531" spans="1:6" x14ac:dyDescent="0.2">
      <c r="A1531" s="5">
        <v>49</v>
      </c>
      <c r="B1531" s="5">
        <v>490862</v>
      </c>
      <c r="C1531" s="24" t="s">
        <v>599</v>
      </c>
      <c r="D1531" s="4" t="s">
        <v>601</v>
      </c>
      <c r="E1531" s="9">
        <v>521.51</v>
      </c>
      <c r="F1531" s="15">
        <v>43874</v>
      </c>
    </row>
    <row r="1532" spans="1:6" x14ac:dyDescent="0.2">
      <c r="A1532" s="5">
        <v>49</v>
      </c>
      <c r="B1532" s="5">
        <v>490863</v>
      </c>
      <c r="C1532" s="24" t="s">
        <v>599</v>
      </c>
      <c r="D1532" s="4" t="s">
        <v>1897</v>
      </c>
      <c r="E1532" s="9">
        <v>1092.7900000000002</v>
      </c>
      <c r="F1532" s="15">
        <v>91935</v>
      </c>
    </row>
    <row r="1533" spans="1:6" x14ac:dyDescent="0.2">
      <c r="A1533" s="5">
        <v>49</v>
      </c>
      <c r="B1533" s="5">
        <v>490921</v>
      </c>
      <c r="C1533" s="24" t="s">
        <v>599</v>
      </c>
      <c r="D1533" s="4" t="s">
        <v>602</v>
      </c>
      <c r="E1533" s="9">
        <v>919.93000000000018</v>
      </c>
      <c r="F1533" s="15">
        <v>77392</v>
      </c>
    </row>
    <row r="1534" spans="1:6" x14ac:dyDescent="0.2">
      <c r="A1534" s="5">
        <v>49</v>
      </c>
      <c r="B1534" s="5">
        <v>490922</v>
      </c>
      <c r="C1534" s="24" t="s">
        <v>599</v>
      </c>
      <c r="D1534" s="4" t="s">
        <v>1898</v>
      </c>
      <c r="E1534" s="9">
        <v>2493.8199999999997</v>
      </c>
      <c r="F1534" s="15">
        <v>209801</v>
      </c>
    </row>
    <row r="1535" spans="1:6" x14ac:dyDescent="0.2">
      <c r="A1535" s="5">
        <v>49</v>
      </c>
      <c r="B1535" s="5">
        <v>490959</v>
      </c>
      <c r="C1535" s="24" t="s">
        <v>599</v>
      </c>
      <c r="D1535" s="4" t="s">
        <v>1266</v>
      </c>
      <c r="E1535" s="9">
        <v>413.86</v>
      </c>
      <c r="F1535" s="15">
        <v>34817</v>
      </c>
    </row>
    <row r="1536" spans="1:6" x14ac:dyDescent="0.2">
      <c r="A1536" s="5">
        <v>49</v>
      </c>
      <c r="B1536" s="5">
        <v>490962</v>
      </c>
      <c r="C1536" s="24" t="s">
        <v>599</v>
      </c>
      <c r="D1536" s="4" t="s">
        <v>603</v>
      </c>
      <c r="E1536" s="9">
        <v>466.27999999999992</v>
      </c>
      <c r="F1536" s="15">
        <v>39227</v>
      </c>
    </row>
    <row r="1537" spans="1:6" x14ac:dyDescent="0.2">
      <c r="A1537" s="5">
        <v>49</v>
      </c>
      <c r="B1537" s="5">
        <v>490971</v>
      </c>
      <c r="C1537" s="24" t="s">
        <v>599</v>
      </c>
      <c r="D1537" s="4" t="s">
        <v>1899</v>
      </c>
      <c r="E1537" s="9">
        <v>523.20999999999981</v>
      </c>
      <c r="F1537" s="15">
        <v>44017</v>
      </c>
    </row>
    <row r="1538" spans="1:6" x14ac:dyDescent="0.2">
      <c r="A1538" s="5">
        <v>49</v>
      </c>
      <c r="B1538" s="5">
        <v>490991</v>
      </c>
      <c r="C1538" s="24" t="s">
        <v>599</v>
      </c>
      <c r="D1538" s="4" t="s">
        <v>940</v>
      </c>
      <c r="E1538" s="9">
        <v>1112.1400000000003</v>
      </c>
      <c r="F1538" s="15">
        <v>93563</v>
      </c>
    </row>
    <row r="1539" spans="1:6" x14ac:dyDescent="0.2">
      <c r="A1539" s="5">
        <v>49</v>
      </c>
      <c r="B1539" s="5">
        <v>492942</v>
      </c>
      <c r="C1539" s="24" t="s">
        <v>599</v>
      </c>
      <c r="D1539" s="4" t="s">
        <v>1900</v>
      </c>
      <c r="E1539" s="9">
        <v>1213.6100000000001</v>
      </c>
      <c r="F1539" s="15">
        <v>102099</v>
      </c>
    </row>
    <row r="1540" spans="1:6" x14ac:dyDescent="0.2">
      <c r="A1540" s="5">
        <v>49</v>
      </c>
      <c r="B1540" s="5">
        <v>497004</v>
      </c>
      <c r="C1540" s="24" t="s">
        <v>599</v>
      </c>
      <c r="D1540" s="4" t="s">
        <v>604</v>
      </c>
      <c r="E1540" s="9">
        <v>615.99</v>
      </c>
      <c r="F1540" s="15">
        <v>51822</v>
      </c>
    </row>
    <row r="1541" spans="1:6" x14ac:dyDescent="0.2">
      <c r="A1541" s="5">
        <v>49</v>
      </c>
      <c r="B1541" s="5">
        <v>499003</v>
      </c>
      <c r="C1541" s="24" t="s">
        <v>599</v>
      </c>
      <c r="D1541" s="4" t="s">
        <v>1267</v>
      </c>
      <c r="E1541" s="9">
        <v>310.83000000000004</v>
      </c>
      <c r="F1541" s="15">
        <v>26150</v>
      </c>
    </row>
    <row r="1542" spans="1:6" x14ac:dyDescent="0.2">
      <c r="A1542" s="25">
        <f>A1541</f>
        <v>49</v>
      </c>
      <c r="B1542" s="11" t="s">
        <v>848</v>
      </c>
      <c r="C1542" s="11"/>
      <c r="D1542" s="10" t="str">
        <f>C1541</f>
        <v>OSCEOLA</v>
      </c>
      <c r="E1542" s="18">
        <f>SUM(E1504:E1541)</f>
        <v>39370.97</v>
      </c>
      <c r="F1542" s="13">
        <f>SUM(F1504:F1541)</f>
        <v>3312217</v>
      </c>
    </row>
    <row r="1543" spans="1:6" x14ac:dyDescent="0.2">
      <c r="A1543" s="5">
        <v>50</v>
      </c>
      <c r="B1543" s="5">
        <v>500011</v>
      </c>
      <c r="C1543" s="24" t="s">
        <v>605</v>
      </c>
      <c r="D1543" s="4" t="s">
        <v>606</v>
      </c>
      <c r="E1543" s="9">
        <v>824.72</v>
      </c>
      <c r="F1543" s="15">
        <v>69382</v>
      </c>
    </row>
    <row r="1544" spans="1:6" x14ac:dyDescent="0.2">
      <c r="A1544" s="5">
        <v>50</v>
      </c>
      <c r="B1544" s="5">
        <v>500031</v>
      </c>
      <c r="C1544" s="24" t="s">
        <v>605</v>
      </c>
      <c r="D1544" s="4" t="s">
        <v>607</v>
      </c>
      <c r="E1544" s="9">
        <v>706.49</v>
      </c>
      <c r="F1544" s="15">
        <v>59436</v>
      </c>
    </row>
    <row r="1545" spans="1:6" x14ac:dyDescent="0.2">
      <c r="A1545" s="5">
        <v>50</v>
      </c>
      <c r="B1545" s="5">
        <v>500051</v>
      </c>
      <c r="C1545" s="24" t="s">
        <v>605</v>
      </c>
      <c r="D1545" s="4" t="s">
        <v>1901</v>
      </c>
      <c r="E1545" s="9">
        <v>818.12</v>
      </c>
      <c r="F1545" s="15">
        <v>68827</v>
      </c>
    </row>
    <row r="1546" spans="1:6" x14ac:dyDescent="0.2">
      <c r="A1546" s="5">
        <v>50</v>
      </c>
      <c r="B1546" s="5">
        <v>500061</v>
      </c>
      <c r="C1546" s="24" t="s">
        <v>605</v>
      </c>
      <c r="D1546" s="4" t="s">
        <v>608</v>
      </c>
      <c r="E1546" s="9">
        <v>811.99000000000012</v>
      </c>
      <c r="F1546" s="15">
        <v>68311</v>
      </c>
    </row>
    <row r="1547" spans="1:6" x14ac:dyDescent="0.2">
      <c r="A1547" s="5">
        <v>50</v>
      </c>
      <c r="B1547" s="5">
        <v>500081</v>
      </c>
      <c r="C1547" s="24" t="s">
        <v>605</v>
      </c>
      <c r="D1547" s="4" t="s">
        <v>609</v>
      </c>
      <c r="E1547" s="9">
        <v>2905.67</v>
      </c>
      <c r="F1547" s="15">
        <v>244449</v>
      </c>
    </row>
    <row r="1548" spans="1:6" x14ac:dyDescent="0.2">
      <c r="A1548" s="5">
        <v>50</v>
      </c>
      <c r="B1548" s="5">
        <v>500100</v>
      </c>
      <c r="C1548" s="24" t="s">
        <v>605</v>
      </c>
      <c r="D1548" s="4" t="s">
        <v>1902</v>
      </c>
      <c r="E1548" s="9">
        <v>11.46</v>
      </c>
      <c r="F1548" s="15">
        <v>964</v>
      </c>
    </row>
    <row r="1549" spans="1:6" x14ac:dyDescent="0.2">
      <c r="A1549" s="5">
        <v>50</v>
      </c>
      <c r="B1549" s="5">
        <v>500101</v>
      </c>
      <c r="C1549" s="24" t="s">
        <v>605</v>
      </c>
      <c r="D1549" s="4" t="s">
        <v>1268</v>
      </c>
      <c r="E1549" s="9">
        <v>638.42000000000007</v>
      </c>
      <c r="F1549" s="15">
        <v>53709</v>
      </c>
    </row>
    <row r="1550" spans="1:6" x14ac:dyDescent="0.2">
      <c r="A1550" s="5">
        <v>50</v>
      </c>
      <c r="B1550" s="5">
        <v>500111</v>
      </c>
      <c r="C1550" s="24" t="s">
        <v>605</v>
      </c>
      <c r="D1550" s="4" t="s">
        <v>610</v>
      </c>
      <c r="E1550" s="9">
        <v>677.5300000000002</v>
      </c>
      <c r="F1550" s="15">
        <v>56999</v>
      </c>
    </row>
    <row r="1551" spans="1:6" x14ac:dyDescent="0.2">
      <c r="A1551" s="5">
        <v>50</v>
      </c>
      <c r="B1551" s="5">
        <v>500131</v>
      </c>
      <c r="C1551" s="24" t="s">
        <v>605</v>
      </c>
      <c r="D1551" s="4" t="s">
        <v>611</v>
      </c>
      <c r="E1551" s="9">
        <v>869.18</v>
      </c>
      <c r="F1551" s="15">
        <v>73123</v>
      </c>
    </row>
    <row r="1552" spans="1:6" x14ac:dyDescent="0.2">
      <c r="A1552" s="5">
        <v>50</v>
      </c>
      <c r="B1552" s="5">
        <v>500151</v>
      </c>
      <c r="C1552" s="24" t="s">
        <v>605</v>
      </c>
      <c r="D1552" s="4" t="s">
        <v>612</v>
      </c>
      <c r="E1552" s="9">
        <v>1433.65</v>
      </c>
      <c r="F1552" s="15">
        <v>120611</v>
      </c>
    </row>
    <row r="1553" spans="1:6" x14ac:dyDescent="0.2">
      <c r="A1553" s="5">
        <v>50</v>
      </c>
      <c r="B1553" s="5">
        <v>500211</v>
      </c>
      <c r="C1553" s="24" t="s">
        <v>605</v>
      </c>
      <c r="D1553" s="4" t="s">
        <v>1269</v>
      </c>
      <c r="E1553" s="9">
        <v>392.7</v>
      </c>
      <c r="F1553" s="15">
        <v>33037</v>
      </c>
    </row>
    <row r="1554" spans="1:6" x14ac:dyDescent="0.2">
      <c r="A1554" s="5">
        <v>50</v>
      </c>
      <c r="B1554" s="5">
        <v>500281</v>
      </c>
      <c r="C1554" s="24" t="s">
        <v>605</v>
      </c>
      <c r="D1554" s="4" t="s">
        <v>613</v>
      </c>
      <c r="E1554" s="9">
        <v>907.8</v>
      </c>
      <c r="F1554" s="15">
        <v>76372</v>
      </c>
    </row>
    <row r="1555" spans="1:6" x14ac:dyDescent="0.2">
      <c r="A1555" s="5">
        <v>50</v>
      </c>
      <c r="B1555" s="5">
        <v>500341</v>
      </c>
      <c r="C1555" s="24" t="s">
        <v>605</v>
      </c>
      <c r="D1555" s="4" t="s">
        <v>413</v>
      </c>
      <c r="E1555" s="9">
        <v>316.64999999999992</v>
      </c>
      <c r="F1555" s="15">
        <v>26639</v>
      </c>
    </row>
    <row r="1556" spans="1:6" x14ac:dyDescent="0.2">
      <c r="A1556" s="5">
        <v>50</v>
      </c>
      <c r="B1556" s="5">
        <v>500395</v>
      </c>
      <c r="C1556" s="24" t="s">
        <v>605</v>
      </c>
      <c r="D1556" s="4" t="s">
        <v>614</v>
      </c>
      <c r="E1556" s="9">
        <v>1256.5900000000001</v>
      </c>
      <c r="F1556" s="15">
        <v>105715</v>
      </c>
    </row>
    <row r="1557" spans="1:6" x14ac:dyDescent="0.2">
      <c r="A1557" s="5">
        <v>50</v>
      </c>
      <c r="B1557" s="5">
        <v>500421</v>
      </c>
      <c r="C1557" s="24" t="s">
        <v>605</v>
      </c>
      <c r="D1557" s="4" t="s">
        <v>615</v>
      </c>
      <c r="E1557" s="9">
        <v>356.00000000000006</v>
      </c>
      <c r="F1557" s="15">
        <v>29950</v>
      </c>
    </row>
    <row r="1558" spans="1:6" x14ac:dyDescent="0.2">
      <c r="A1558" s="5">
        <v>50</v>
      </c>
      <c r="B1558" s="5">
        <v>500591</v>
      </c>
      <c r="C1558" s="24" t="s">
        <v>605</v>
      </c>
      <c r="D1558" s="4" t="s">
        <v>941</v>
      </c>
      <c r="E1558" s="9">
        <v>786.58</v>
      </c>
      <c r="F1558" s="15">
        <v>66174</v>
      </c>
    </row>
    <row r="1559" spans="1:6" x14ac:dyDescent="0.2">
      <c r="A1559" s="5">
        <v>50</v>
      </c>
      <c r="B1559" s="5">
        <v>500611</v>
      </c>
      <c r="C1559" s="24" t="s">
        <v>605</v>
      </c>
      <c r="D1559" s="4" t="s">
        <v>1565</v>
      </c>
      <c r="E1559" s="9">
        <v>1386.75</v>
      </c>
      <c r="F1559" s="15">
        <v>116665</v>
      </c>
    </row>
    <row r="1560" spans="1:6" x14ac:dyDescent="0.2">
      <c r="A1560" s="5">
        <v>50</v>
      </c>
      <c r="B1560" s="5">
        <v>500631</v>
      </c>
      <c r="C1560" s="24" t="s">
        <v>605</v>
      </c>
      <c r="D1560" s="4" t="s">
        <v>1270</v>
      </c>
      <c r="E1560" s="9">
        <v>719.31000000000006</v>
      </c>
      <c r="F1560" s="15">
        <v>60514</v>
      </c>
    </row>
    <row r="1561" spans="1:6" x14ac:dyDescent="0.2">
      <c r="A1561" s="5">
        <v>50</v>
      </c>
      <c r="B1561" s="5">
        <v>500661</v>
      </c>
      <c r="C1561" s="24" t="s">
        <v>605</v>
      </c>
      <c r="D1561" s="4" t="s">
        <v>616</v>
      </c>
      <c r="E1561" s="9">
        <v>813.02</v>
      </c>
      <c r="F1561" s="15">
        <v>68398</v>
      </c>
    </row>
    <row r="1562" spans="1:6" x14ac:dyDescent="0.2">
      <c r="A1562" s="5">
        <v>50</v>
      </c>
      <c r="B1562" s="5">
        <v>500681</v>
      </c>
      <c r="C1562" s="24" t="s">
        <v>605</v>
      </c>
      <c r="D1562" s="4" t="s">
        <v>617</v>
      </c>
      <c r="E1562" s="9">
        <v>763.65000000000009</v>
      </c>
      <c r="F1562" s="15">
        <v>64245</v>
      </c>
    </row>
    <row r="1563" spans="1:6" x14ac:dyDescent="0.2">
      <c r="A1563" s="5">
        <v>50</v>
      </c>
      <c r="B1563" s="5">
        <v>500871</v>
      </c>
      <c r="C1563" s="24" t="s">
        <v>605</v>
      </c>
      <c r="D1563" s="4" t="s">
        <v>1272</v>
      </c>
      <c r="E1563" s="9">
        <v>811.69999999999982</v>
      </c>
      <c r="F1563" s="15">
        <v>68287</v>
      </c>
    </row>
    <row r="1564" spans="1:6" x14ac:dyDescent="0.2">
      <c r="A1564" s="5">
        <v>50</v>
      </c>
      <c r="B1564" s="5">
        <v>500911</v>
      </c>
      <c r="C1564" s="24" t="s">
        <v>605</v>
      </c>
      <c r="D1564" s="4" t="s">
        <v>1273</v>
      </c>
      <c r="E1564" s="9">
        <v>335.84000000000003</v>
      </c>
      <c r="F1564" s="15">
        <v>28254</v>
      </c>
    </row>
    <row r="1565" spans="1:6" x14ac:dyDescent="0.2">
      <c r="A1565" s="5">
        <v>50</v>
      </c>
      <c r="B1565" s="5">
        <v>500951</v>
      </c>
      <c r="C1565" s="24" t="s">
        <v>605</v>
      </c>
      <c r="D1565" s="4" t="s">
        <v>1903</v>
      </c>
      <c r="E1565" s="9">
        <v>325.73</v>
      </c>
      <c r="F1565" s="15">
        <v>27403</v>
      </c>
    </row>
    <row r="1566" spans="1:6" x14ac:dyDescent="0.2">
      <c r="A1566" s="5">
        <v>50</v>
      </c>
      <c r="B1566" s="5">
        <v>500961</v>
      </c>
      <c r="C1566" s="24" t="s">
        <v>605</v>
      </c>
      <c r="D1566" s="4" t="s">
        <v>618</v>
      </c>
      <c r="E1566" s="9">
        <v>2711.5200000000004</v>
      </c>
      <c r="F1566" s="15">
        <v>228116</v>
      </c>
    </row>
    <row r="1567" spans="1:6" x14ac:dyDescent="0.2">
      <c r="A1567" s="5">
        <v>50</v>
      </c>
      <c r="B1567" s="5">
        <v>501101</v>
      </c>
      <c r="C1567" s="24" t="s">
        <v>605</v>
      </c>
      <c r="D1567" s="4" t="s">
        <v>942</v>
      </c>
      <c r="E1567" s="9">
        <v>305.5</v>
      </c>
      <c r="F1567" s="15">
        <v>25701</v>
      </c>
    </row>
    <row r="1568" spans="1:6" x14ac:dyDescent="0.2">
      <c r="A1568" s="5">
        <v>50</v>
      </c>
      <c r="B1568" s="5">
        <v>501232</v>
      </c>
      <c r="C1568" s="24" t="s">
        <v>605</v>
      </c>
      <c r="D1568" s="4" t="s">
        <v>1161</v>
      </c>
      <c r="E1568" s="9">
        <v>650.87</v>
      </c>
      <c r="F1568" s="15">
        <v>54757</v>
      </c>
    </row>
    <row r="1569" spans="1:6" x14ac:dyDescent="0.2">
      <c r="A1569" s="5">
        <v>50</v>
      </c>
      <c r="B1569" s="5">
        <v>501321</v>
      </c>
      <c r="C1569" s="24" t="s">
        <v>605</v>
      </c>
      <c r="D1569" s="4" t="s">
        <v>1904</v>
      </c>
      <c r="E1569" s="9">
        <v>269.19999999999993</v>
      </c>
      <c r="F1569" s="15">
        <v>22647</v>
      </c>
    </row>
    <row r="1570" spans="1:6" x14ac:dyDescent="0.2">
      <c r="A1570" s="5">
        <v>50</v>
      </c>
      <c r="B1570" s="5">
        <v>501371</v>
      </c>
      <c r="C1570" s="24" t="s">
        <v>605</v>
      </c>
      <c r="D1570" s="4" t="s">
        <v>1905</v>
      </c>
      <c r="E1570" s="9">
        <v>2312.6400000000003</v>
      </c>
      <c r="F1570" s="15">
        <v>194559</v>
      </c>
    </row>
    <row r="1571" spans="1:6" x14ac:dyDescent="0.2">
      <c r="A1571" s="5">
        <v>50</v>
      </c>
      <c r="B1571" s="5">
        <v>501391</v>
      </c>
      <c r="C1571" s="24" t="s">
        <v>605</v>
      </c>
      <c r="D1571" s="4" t="s">
        <v>1906</v>
      </c>
      <c r="E1571" s="9">
        <v>602.99</v>
      </c>
      <c r="F1571" s="15">
        <v>50729</v>
      </c>
    </row>
    <row r="1572" spans="1:6" x14ac:dyDescent="0.2">
      <c r="A1572" s="5">
        <v>50</v>
      </c>
      <c r="B1572" s="5">
        <v>501401</v>
      </c>
      <c r="C1572" s="24" t="s">
        <v>605</v>
      </c>
      <c r="D1572" s="4" t="s">
        <v>1907</v>
      </c>
      <c r="E1572" s="9">
        <v>454.94</v>
      </c>
      <c r="F1572" s="15">
        <v>38273</v>
      </c>
    </row>
    <row r="1573" spans="1:6" x14ac:dyDescent="0.2">
      <c r="A1573" s="5">
        <v>50</v>
      </c>
      <c r="B1573" s="5">
        <v>501451</v>
      </c>
      <c r="C1573" s="24" t="s">
        <v>605</v>
      </c>
      <c r="D1573" s="4" t="s">
        <v>619</v>
      </c>
      <c r="E1573" s="9">
        <v>1167.76</v>
      </c>
      <c r="F1573" s="15">
        <v>98242</v>
      </c>
    </row>
    <row r="1574" spans="1:6" x14ac:dyDescent="0.2">
      <c r="A1574" s="5">
        <v>50</v>
      </c>
      <c r="B1574" s="5">
        <v>501461</v>
      </c>
      <c r="C1574" s="24" t="s">
        <v>605</v>
      </c>
      <c r="D1574" s="4" t="s">
        <v>620</v>
      </c>
      <c r="E1574" s="9">
        <v>698.55</v>
      </c>
      <c r="F1574" s="15">
        <v>58768</v>
      </c>
    </row>
    <row r="1575" spans="1:6" x14ac:dyDescent="0.2">
      <c r="A1575" s="5">
        <v>50</v>
      </c>
      <c r="B1575" s="5">
        <v>501491</v>
      </c>
      <c r="C1575" s="24" t="s">
        <v>605</v>
      </c>
      <c r="D1575" s="4" t="s">
        <v>1274</v>
      </c>
      <c r="E1575" s="9">
        <v>1056.9399999999998</v>
      </c>
      <c r="F1575" s="15">
        <v>88919</v>
      </c>
    </row>
    <row r="1576" spans="1:6" x14ac:dyDescent="0.2">
      <c r="A1576" s="5">
        <v>50</v>
      </c>
      <c r="B1576" s="5">
        <v>501571</v>
      </c>
      <c r="C1576" s="24" t="s">
        <v>605</v>
      </c>
      <c r="D1576" s="4" t="s">
        <v>943</v>
      </c>
      <c r="E1576" s="9">
        <v>1097.2299999999998</v>
      </c>
      <c r="F1576" s="15">
        <v>92308</v>
      </c>
    </row>
    <row r="1577" spans="1:6" x14ac:dyDescent="0.2">
      <c r="A1577" s="5">
        <v>50</v>
      </c>
      <c r="B1577" s="5">
        <v>501581</v>
      </c>
      <c r="C1577" s="24" t="s">
        <v>605</v>
      </c>
      <c r="D1577" s="4" t="s">
        <v>1908</v>
      </c>
      <c r="E1577" s="9">
        <v>859.04</v>
      </c>
      <c r="F1577" s="15">
        <v>72270</v>
      </c>
    </row>
    <row r="1578" spans="1:6" x14ac:dyDescent="0.2">
      <c r="A1578" s="5">
        <v>50</v>
      </c>
      <c r="B1578" s="5">
        <v>501611</v>
      </c>
      <c r="C1578" s="24" t="s">
        <v>605</v>
      </c>
      <c r="D1578" s="4" t="s">
        <v>1275</v>
      </c>
      <c r="E1578" s="9">
        <v>2341.8599999999997</v>
      </c>
      <c r="F1578" s="15">
        <v>197017</v>
      </c>
    </row>
    <row r="1579" spans="1:6" x14ac:dyDescent="0.2">
      <c r="A1579" s="5">
        <v>50</v>
      </c>
      <c r="B1579" s="5">
        <v>501651</v>
      </c>
      <c r="C1579" s="24" t="s">
        <v>605</v>
      </c>
      <c r="D1579" s="4" t="s">
        <v>1909</v>
      </c>
      <c r="E1579" s="9">
        <v>685.55</v>
      </c>
      <c r="F1579" s="15">
        <v>57674</v>
      </c>
    </row>
    <row r="1580" spans="1:6" x14ac:dyDescent="0.2">
      <c r="A1580" s="5">
        <v>50</v>
      </c>
      <c r="B1580" s="5">
        <v>501661</v>
      </c>
      <c r="C1580" s="24" t="s">
        <v>605</v>
      </c>
      <c r="D1580" s="4" t="s">
        <v>621</v>
      </c>
      <c r="E1580" s="9">
        <v>1357.1599999999996</v>
      </c>
      <c r="F1580" s="15">
        <v>114176</v>
      </c>
    </row>
    <row r="1581" spans="1:6" x14ac:dyDescent="0.2">
      <c r="A1581" s="5">
        <v>50</v>
      </c>
      <c r="B1581" s="5">
        <v>501671</v>
      </c>
      <c r="C1581" s="24" t="s">
        <v>605</v>
      </c>
      <c r="D1581" s="4" t="s">
        <v>944</v>
      </c>
      <c r="E1581" s="9">
        <v>857.76</v>
      </c>
      <c r="F1581" s="15">
        <v>72162</v>
      </c>
    </row>
    <row r="1582" spans="1:6" x14ac:dyDescent="0.2">
      <c r="A1582" s="5">
        <v>50</v>
      </c>
      <c r="B1582" s="5">
        <v>501681</v>
      </c>
      <c r="C1582" s="24" t="s">
        <v>605</v>
      </c>
      <c r="D1582" s="4" t="s">
        <v>622</v>
      </c>
      <c r="E1582" s="9">
        <v>2607.9000000000005</v>
      </c>
      <c r="F1582" s="15">
        <v>219398</v>
      </c>
    </row>
    <row r="1583" spans="1:6" x14ac:dyDescent="0.2">
      <c r="A1583" s="5">
        <v>50</v>
      </c>
      <c r="B1583" s="5">
        <v>501691</v>
      </c>
      <c r="C1583" s="24" t="s">
        <v>605</v>
      </c>
      <c r="D1583" s="4" t="s">
        <v>1910</v>
      </c>
      <c r="E1583" s="9">
        <v>718.7</v>
      </c>
      <c r="F1583" s="15">
        <v>60463</v>
      </c>
    </row>
    <row r="1584" spans="1:6" x14ac:dyDescent="0.2">
      <c r="A1584" s="5">
        <v>50</v>
      </c>
      <c r="B1584" s="5">
        <v>501701</v>
      </c>
      <c r="C1584" s="24" t="s">
        <v>605</v>
      </c>
      <c r="D1584" s="4" t="s">
        <v>623</v>
      </c>
      <c r="E1584" s="9">
        <v>1214.71</v>
      </c>
      <c r="F1584" s="15">
        <v>102192</v>
      </c>
    </row>
    <row r="1585" spans="1:6" x14ac:dyDescent="0.2">
      <c r="A1585" s="5">
        <v>50</v>
      </c>
      <c r="B1585" s="5">
        <v>501721</v>
      </c>
      <c r="C1585" s="24" t="s">
        <v>605</v>
      </c>
      <c r="D1585" s="4" t="s">
        <v>1276</v>
      </c>
      <c r="E1585" s="9">
        <v>892.6099999999999</v>
      </c>
      <c r="F1585" s="15">
        <v>75094</v>
      </c>
    </row>
    <row r="1586" spans="1:6" x14ac:dyDescent="0.2">
      <c r="A1586" s="5">
        <v>50</v>
      </c>
      <c r="B1586" s="5">
        <v>501731</v>
      </c>
      <c r="C1586" s="24" t="s">
        <v>605</v>
      </c>
      <c r="D1586" s="4" t="s">
        <v>1911</v>
      </c>
      <c r="E1586" s="9">
        <v>1259.3699999999999</v>
      </c>
      <c r="F1586" s="15">
        <v>105949</v>
      </c>
    </row>
    <row r="1587" spans="1:6" x14ac:dyDescent="0.2">
      <c r="A1587" s="5">
        <v>50</v>
      </c>
      <c r="B1587" s="5">
        <v>501741</v>
      </c>
      <c r="C1587" s="24" t="s">
        <v>605</v>
      </c>
      <c r="D1587" s="4" t="s">
        <v>624</v>
      </c>
      <c r="E1587" s="9">
        <v>707.93000000000006</v>
      </c>
      <c r="F1587" s="15">
        <v>59557</v>
      </c>
    </row>
    <row r="1588" spans="1:6" x14ac:dyDescent="0.2">
      <c r="A1588" s="5">
        <v>50</v>
      </c>
      <c r="B1588" s="5">
        <v>501751</v>
      </c>
      <c r="C1588" s="24" t="s">
        <v>605</v>
      </c>
      <c r="D1588" s="4" t="s">
        <v>625</v>
      </c>
      <c r="E1588" s="9">
        <v>1108.7799999999997</v>
      </c>
      <c r="F1588" s="15">
        <v>93280</v>
      </c>
    </row>
    <row r="1589" spans="1:6" x14ac:dyDescent="0.2">
      <c r="A1589" s="5">
        <v>50</v>
      </c>
      <c r="B1589" s="5">
        <v>501761</v>
      </c>
      <c r="C1589" s="24" t="s">
        <v>605</v>
      </c>
      <c r="D1589" s="4" t="s">
        <v>1912</v>
      </c>
      <c r="E1589" s="9">
        <v>825.32999999999993</v>
      </c>
      <c r="F1589" s="15">
        <v>69434</v>
      </c>
    </row>
    <row r="1590" spans="1:6" x14ac:dyDescent="0.2">
      <c r="A1590" s="5">
        <v>50</v>
      </c>
      <c r="B1590" s="5">
        <v>501771</v>
      </c>
      <c r="C1590" s="24" t="s">
        <v>605</v>
      </c>
      <c r="D1590" s="4" t="s">
        <v>1913</v>
      </c>
      <c r="E1590" s="9">
        <v>855.96</v>
      </c>
      <c r="F1590" s="15">
        <v>72011</v>
      </c>
    </row>
    <row r="1591" spans="1:6" x14ac:dyDescent="0.2">
      <c r="A1591" s="5">
        <v>50</v>
      </c>
      <c r="B1591" s="5">
        <v>501781</v>
      </c>
      <c r="C1591" s="24" t="s">
        <v>605</v>
      </c>
      <c r="D1591" s="4" t="s">
        <v>267</v>
      </c>
      <c r="E1591" s="9">
        <v>965.88999999999987</v>
      </c>
      <c r="F1591" s="15">
        <v>81259</v>
      </c>
    </row>
    <row r="1592" spans="1:6" x14ac:dyDescent="0.2">
      <c r="A1592" s="5">
        <v>50</v>
      </c>
      <c r="B1592" s="5">
        <v>501811</v>
      </c>
      <c r="C1592" s="24" t="s">
        <v>605</v>
      </c>
      <c r="D1592" s="4" t="s">
        <v>626</v>
      </c>
      <c r="E1592" s="9">
        <v>712.06</v>
      </c>
      <c r="F1592" s="15">
        <v>59904</v>
      </c>
    </row>
    <row r="1593" spans="1:6" x14ac:dyDescent="0.2">
      <c r="A1593" s="5">
        <v>50</v>
      </c>
      <c r="B1593" s="5">
        <v>501821</v>
      </c>
      <c r="C1593" s="24" t="s">
        <v>605</v>
      </c>
      <c r="D1593" s="4" t="s">
        <v>1277</v>
      </c>
      <c r="E1593" s="9">
        <v>1069.8400000000001</v>
      </c>
      <c r="F1593" s="15">
        <v>90004</v>
      </c>
    </row>
    <row r="1594" spans="1:6" x14ac:dyDescent="0.2">
      <c r="A1594" s="5">
        <v>50</v>
      </c>
      <c r="B1594" s="5">
        <v>501891</v>
      </c>
      <c r="C1594" s="24" t="s">
        <v>605</v>
      </c>
      <c r="D1594" s="4" t="s">
        <v>1914</v>
      </c>
      <c r="E1594" s="9">
        <v>840</v>
      </c>
      <c r="F1594" s="15">
        <v>70668</v>
      </c>
    </row>
    <row r="1595" spans="1:6" x14ac:dyDescent="0.2">
      <c r="A1595" s="5">
        <v>50</v>
      </c>
      <c r="B1595" s="5">
        <v>501911</v>
      </c>
      <c r="C1595" s="24" t="s">
        <v>605</v>
      </c>
      <c r="D1595" s="4" t="s">
        <v>193</v>
      </c>
      <c r="E1595" s="9">
        <v>847.8599999999999</v>
      </c>
      <c r="F1595" s="15">
        <v>71329</v>
      </c>
    </row>
    <row r="1596" spans="1:6" x14ac:dyDescent="0.2">
      <c r="A1596" s="5">
        <v>50</v>
      </c>
      <c r="B1596" s="5">
        <v>501931</v>
      </c>
      <c r="C1596" s="24" t="s">
        <v>605</v>
      </c>
      <c r="D1596" s="4" t="s">
        <v>627</v>
      </c>
      <c r="E1596" s="9">
        <v>507.48</v>
      </c>
      <c r="F1596" s="15">
        <v>42693</v>
      </c>
    </row>
    <row r="1597" spans="1:6" x14ac:dyDescent="0.2">
      <c r="A1597" s="5">
        <v>50</v>
      </c>
      <c r="B1597" s="5">
        <v>501941</v>
      </c>
      <c r="C1597" s="24" t="s">
        <v>605</v>
      </c>
      <c r="D1597" s="4" t="s">
        <v>628</v>
      </c>
      <c r="E1597" s="9">
        <v>532.04</v>
      </c>
      <c r="F1597" s="15">
        <v>44760</v>
      </c>
    </row>
    <row r="1598" spans="1:6" x14ac:dyDescent="0.2">
      <c r="A1598" s="5">
        <v>50</v>
      </c>
      <c r="B1598" s="5">
        <v>501951</v>
      </c>
      <c r="C1598" s="24" t="s">
        <v>605</v>
      </c>
      <c r="D1598" s="4" t="s">
        <v>629</v>
      </c>
      <c r="E1598" s="9">
        <v>803.7299999999999</v>
      </c>
      <c r="F1598" s="15">
        <v>67616</v>
      </c>
    </row>
    <row r="1599" spans="1:6" x14ac:dyDescent="0.2">
      <c r="A1599" s="5">
        <v>50</v>
      </c>
      <c r="B1599" s="5">
        <v>501961</v>
      </c>
      <c r="C1599" s="24" t="s">
        <v>605</v>
      </c>
      <c r="D1599" s="4" t="s">
        <v>630</v>
      </c>
      <c r="E1599" s="9">
        <v>903.86999999999989</v>
      </c>
      <c r="F1599" s="15">
        <v>76041</v>
      </c>
    </row>
    <row r="1600" spans="1:6" x14ac:dyDescent="0.2">
      <c r="A1600" s="5">
        <v>50</v>
      </c>
      <c r="B1600" s="5">
        <v>501971</v>
      </c>
      <c r="C1600" s="24" t="s">
        <v>605</v>
      </c>
      <c r="D1600" s="4" t="s">
        <v>1278</v>
      </c>
      <c r="E1600" s="9">
        <v>1030.7600000000002</v>
      </c>
      <c r="F1600" s="15">
        <v>86716</v>
      </c>
    </row>
    <row r="1601" spans="1:6" x14ac:dyDescent="0.2">
      <c r="A1601" s="5">
        <v>50</v>
      </c>
      <c r="B1601" s="5">
        <v>501981</v>
      </c>
      <c r="C1601" s="24" t="s">
        <v>605</v>
      </c>
      <c r="D1601" s="4" t="s">
        <v>1279</v>
      </c>
      <c r="E1601" s="9">
        <v>841.09</v>
      </c>
      <c r="F1601" s="15">
        <v>70760</v>
      </c>
    </row>
    <row r="1602" spans="1:6" x14ac:dyDescent="0.2">
      <c r="A1602" s="5">
        <v>50</v>
      </c>
      <c r="B1602" s="5">
        <v>501991</v>
      </c>
      <c r="C1602" s="24" t="s">
        <v>605</v>
      </c>
      <c r="D1602" s="4" t="s">
        <v>631</v>
      </c>
      <c r="E1602" s="9">
        <v>943.41</v>
      </c>
      <c r="F1602" s="15">
        <v>79368</v>
      </c>
    </row>
    <row r="1603" spans="1:6" x14ac:dyDescent="0.2">
      <c r="A1603" s="5">
        <v>50</v>
      </c>
      <c r="B1603" s="5">
        <v>502001</v>
      </c>
      <c r="C1603" s="24" t="s">
        <v>605</v>
      </c>
      <c r="D1603" s="4" t="s">
        <v>632</v>
      </c>
      <c r="E1603" s="9">
        <v>2650.3499999999995</v>
      </c>
      <c r="F1603" s="15">
        <v>222970</v>
      </c>
    </row>
    <row r="1604" spans="1:6" x14ac:dyDescent="0.2">
      <c r="A1604" s="5">
        <v>50</v>
      </c>
      <c r="B1604" s="5">
        <v>502011</v>
      </c>
      <c r="C1604" s="24" t="s">
        <v>605</v>
      </c>
      <c r="D1604" s="4" t="s">
        <v>633</v>
      </c>
      <c r="E1604" s="9">
        <v>821.29000000000019</v>
      </c>
      <c r="F1604" s="15">
        <v>69094</v>
      </c>
    </row>
    <row r="1605" spans="1:6" x14ac:dyDescent="0.2">
      <c r="A1605" s="5">
        <v>50</v>
      </c>
      <c r="B1605" s="5">
        <v>502031</v>
      </c>
      <c r="C1605" s="24" t="s">
        <v>605</v>
      </c>
      <c r="D1605" s="4" t="s">
        <v>634</v>
      </c>
      <c r="E1605" s="9">
        <v>892.81000000000017</v>
      </c>
      <c r="F1605" s="15">
        <v>75111</v>
      </c>
    </row>
    <row r="1606" spans="1:6" x14ac:dyDescent="0.2">
      <c r="A1606" s="5">
        <v>50</v>
      </c>
      <c r="B1606" s="5">
        <v>502071</v>
      </c>
      <c r="C1606" s="24" t="s">
        <v>605</v>
      </c>
      <c r="D1606" s="4" t="s">
        <v>1280</v>
      </c>
      <c r="E1606" s="9">
        <v>1098.1300000000001</v>
      </c>
      <c r="F1606" s="15">
        <v>92384</v>
      </c>
    </row>
    <row r="1607" spans="1:6" x14ac:dyDescent="0.2">
      <c r="A1607" s="5">
        <v>50</v>
      </c>
      <c r="B1607" s="5">
        <v>502081</v>
      </c>
      <c r="C1607" s="24" t="s">
        <v>605</v>
      </c>
      <c r="D1607" s="4" t="s">
        <v>945</v>
      </c>
      <c r="E1607" s="9">
        <v>925.01</v>
      </c>
      <c r="F1607" s="15">
        <v>77820</v>
      </c>
    </row>
    <row r="1608" spans="1:6" x14ac:dyDescent="0.2">
      <c r="A1608" s="5">
        <v>50</v>
      </c>
      <c r="B1608" s="5">
        <v>502091</v>
      </c>
      <c r="C1608" s="24" t="s">
        <v>605</v>
      </c>
      <c r="D1608" s="4" t="s">
        <v>635</v>
      </c>
      <c r="E1608" s="9">
        <v>607.20999999999992</v>
      </c>
      <c r="F1608" s="15">
        <v>51084</v>
      </c>
    </row>
    <row r="1609" spans="1:6" x14ac:dyDescent="0.2">
      <c r="A1609" s="5">
        <v>50</v>
      </c>
      <c r="B1609" s="5">
        <v>502121</v>
      </c>
      <c r="C1609" s="24" t="s">
        <v>605</v>
      </c>
      <c r="D1609" s="4" t="s">
        <v>636</v>
      </c>
      <c r="E1609" s="9">
        <v>750</v>
      </c>
      <c r="F1609" s="15">
        <v>63096</v>
      </c>
    </row>
    <row r="1610" spans="1:6" x14ac:dyDescent="0.2">
      <c r="A1610" s="5">
        <v>50</v>
      </c>
      <c r="B1610" s="5">
        <v>502141</v>
      </c>
      <c r="C1610" s="24" t="s">
        <v>605</v>
      </c>
      <c r="D1610" s="4" t="s">
        <v>1915</v>
      </c>
      <c r="E1610" s="9">
        <v>533.94000000000005</v>
      </c>
      <c r="F1610" s="15">
        <v>44919</v>
      </c>
    </row>
    <row r="1611" spans="1:6" x14ac:dyDescent="0.2">
      <c r="A1611" s="5">
        <v>50</v>
      </c>
      <c r="B1611" s="5">
        <v>502161</v>
      </c>
      <c r="C1611" s="24" t="s">
        <v>605</v>
      </c>
      <c r="D1611" s="4" t="s">
        <v>94</v>
      </c>
      <c r="E1611" s="9">
        <v>742.25</v>
      </c>
      <c r="F1611" s="15">
        <v>62444</v>
      </c>
    </row>
    <row r="1612" spans="1:6" x14ac:dyDescent="0.2">
      <c r="A1612" s="5">
        <v>50</v>
      </c>
      <c r="B1612" s="5">
        <v>502171</v>
      </c>
      <c r="C1612" s="24" t="s">
        <v>605</v>
      </c>
      <c r="D1612" s="4" t="s">
        <v>946</v>
      </c>
      <c r="E1612" s="9">
        <v>919.98000000000013</v>
      </c>
      <c r="F1612" s="15">
        <v>77396</v>
      </c>
    </row>
    <row r="1613" spans="1:6" x14ac:dyDescent="0.2">
      <c r="A1613" s="5">
        <v>50</v>
      </c>
      <c r="B1613" s="5">
        <v>502181</v>
      </c>
      <c r="C1613" s="24" t="s">
        <v>605</v>
      </c>
      <c r="D1613" s="4" t="s">
        <v>1281</v>
      </c>
      <c r="E1613" s="9">
        <v>2101.73</v>
      </c>
      <c r="F1613" s="15">
        <v>176815</v>
      </c>
    </row>
    <row r="1614" spans="1:6" x14ac:dyDescent="0.2">
      <c r="A1614" s="5">
        <v>50</v>
      </c>
      <c r="B1614" s="5">
        <v>502191</v>
      </c>
      <c r="C1614" s="24" t="s">
        <v>605</v>
      </c>
      <c r="D1614" s="4" t="s">
        <v>637</v>
      </c>
      <c r="E1614" s="9">
        <v>2562.5700000000002</v>
      </c>
      <c r="F1614" s="15">
        <v>215585</v>
      </c>
    </row>
    <row r="1615" spans="1:6" x14ac:dyDescent="0.2">
      <c r="A1615" s="5">
        <v>50</v>
      </c>
      <c r="B1615" s="5">
        <v>502201</v>
      </c>
      <c r="C1615" s="24" t="s">
        <v>605</v>
      </c>
      <c r="D1615" s="4" t="s">
        <v>1282</v>
      </c>
      <c r="E1615" s="9">
        <v>2093.9899999999998</v>
      </c>
      <c r="F1615" s="15">
        <v>176164</v>
      </c>
    </row>
    <row r="1616" spans="1:6" x14ac:dyDescent="0.2">
      <c r="A1616" s="5">
        <v>50</v>
      </c>
      <c r="B1616" s="5">
        <v>502241</v>
      </c>
      <c r="C1616" s="24" t="s">
        <v>605</v>
      </c>
      <c r="D1616" s="4" t="s">
        <v>31</v>
      </c>
      <c r="E1616" s="9">
        <v>1191.7299999999998</v>
      </c>
      <c r="F1616" s="15">
        <v>100258</v>
      </c>
    </row>
    <row r="1617" spans="1:6" x14ac:dyDescent="0.2">
      <c r="A1617" s="5">
        <v>50</v>
      </c>
      <c r="B1617" s="5">
        <v>502301</v>
      </c>
      <c r="C1617" s="24" t="s">
        <v>605</v>
      </c>
      <c r="D1617" s="4" t="s">
        <v>1916</v>
      </c>
      <c r="E1617" s="9">
        <v>893.29</v>
      </c>
      <c r="F1617" s="15">
        <v>75151</v>
      </c>
    </row>
    <row r="1618" spans="1:6" x14ac:dyDescent="0.2">
      <c r="A1618" s="5">
        <v>50</v>
      </c>
      <c r="B1618" s="5">
        <v>502331</v>
      </c>
      <c r="C1618" s="24" t="s">
        <v>605</v>
      </c>
      <c r="D1618" s="4" t="s">
        <v>1917</v>
      </c>
      <c r="E1618" s="9">
        <v>2288.7400000000002</v>
      </c>
      <c r="F1618" s="15">
        <v>192548</v>
      </c>
    </row>
    <row r="1619" spans="1:6" x14ac:dyDescent="0.2">
      <c r="A1619" s="5">
        <v>50</v>
      </c>
      <c r="B1619" s="5">
        <v>502361</v>
      </c>
      <c r="C1619" s="24" t="s">
        <v>605</v>
      </c>
      <c r="D1619" s="4" t="s">
        <v>1918</v>
      </c>
      <c r="E1619" s="9">
        <v>1501.1999999999996</v>
      </c>
      <c r="F1619" s="15">
        <v>126294</v>
      </c>
    </row>
    <row r="1620" spans="1:6" x14ac:dyDescent="0.2">
      <c r="A1620" s="5">
        <v>50</v>
      </c>
      <c r="B1620" s="5">
        <v>502371</v>
      </c>
      <c r="C1620" s="24" t="s">
        <v>605</v>
      </c>
      <c r="D1620" s="4" t="s">
        <v>1283</v>
      </c>
      <c r="E1620" s="9">
        <v>362.07000000000005</v>
      </c>
      <c r="F1620" s="15">
        <v>30460</v>
      </c>
    </row>
    <row r="1621" spans="1:6" x14ac:dyDescent="0.2">
      <c r="A1621" s="5">
        <v>50</v>
      </c>
      <c r="B1621" s="5">
        <v>502411</v>
      </c>
      <c r="C1621" s="24" t="s">
        <v>605</v>
      </c>
      <c r="D1621" s="4" t="s">
        <v>1284</v>
      </c>
      <c r="E1621" s="9">
        <v>70.34</v>
      </c>
      <c r="F1621" s="15">
        <v>5918</v>
      </c>
    </row>
    <row r="1622" spans="1:6" x14ac:dyDescent="0.2">
      <c r="A1622" s="5">
        <v>50</v>
      </c>
      <c r="B1622" s="5">
        <v>502451</v>
      </c>
      <c r="C1622" s="24" t="s">
        <v>605</v>
      </c>
      <c r="D1622" s="4" t="s">
        <v>638</v>
      </c>
      <c r="E1622" s="9">
        <v>1090.7</v>
      </c>
      <c r="F1622" s="15">
        <v>91759</v>
      </c>
    </row>
    <row r="1623" spans="1:6" x14ac:dyDescent="0.2">
      <c r="A1623" s="5">
        <v>50</v>
      </c>
      <c r="B1623" s="5">
        <v>502461</v>
      </c>
      <c r="C1623" s="24" t="s">
        <v>605</v>
      </c>
      <c r="D1623" s="4" t="s">
        <v>639</v>
      </c>
      <c r="E1623" s="9">
        <v>1460.3300000000002</v>
      </c>
      <c r="F1623" s="15">
        <v>122855</v>
      </c>
    </row>
    <row r="1624" spans="1:6" x14ac:dyDescent="0.2">
      <c r="A1624" s="5">
        <v>50</v>
      </c>
      <c r="B1624" s="5">
        <v>502511</v>
      </c>
      <c r="C1624" s="24" t="s">
        <v>605</v>
      </c>
      <c r="D1624" s="4" t="s">
        <v>640</v>
      </c>
      <c r="E1624" s="9">
        <v>1228.0100000000002</v>
      </c>
      <c r="F1624" s="15">
        <v>103310</v>
      </c>
    </row>
    <row r="1625" spans="1:6" x14ac:dyDescent="0.2">
      <c r="A1625" s="5">
        <v>50</v>
      </c>
      <c r="B1625" s="5">
        <v>502541</v>
      </c>
      <c r="C1625" s="24" t="s">
        <v>605</v>
      </c>
      <c r="D1625" s="4" t="s">
        <v>641</v>
      </c>
      <c r="E1625" s="9">
        <v>604.9</v>
      </c>
      <c r="F1625" s="15">
        <v>50889</v>
      </c>
    </row>
    <row r="1626" spans="1:6" x14ac:dyDescent="0.2">
      <c r="A1626" s="5">
        <v>50</v>
      </c>
      <c r="B1626" s="5">
        <v>502551</v>
      </c>
      <c r="C1626" s="24" t="s">
        <v>605</v>
      </c>
      <c r="D1626" s="4" t="s">
        <v>642</v>
      </c>
      <c r="E1626" s="9">
        <v>688.16000000000008</v>
      </c>
      <c r="F1626" s="15">
        <v>57894</v>
      </c>
    </row>
    <row r="1627" spans="1:6" x14ac:dyDescent="0.2">
      <c r="A1627" s="5">
        <v>50</v>
      </c>
      <c r="B1627" s="5">
        <v>502561</v>
      </c>
      <c r="C1627" s="24" t="s">
        <v>605</v>
      </c>
      <c r="D1627" s="4" t="s">
        <v>643</v>
      </c>
      <c r="E1627" s="9">
        <v>1259.47</v>
      </c>
      <c r="F1627" s="15">
        <v>105957</v>
      </c>
    </row>
    <row r="1628" spans="1:6" x14ac:dyDescent="0.2">
      <c r="A1628" s="5">
        <v>50</v>
      </c>
      <c r="B1628" s="5">
        <v>502581</v>
      </c>
      <c r="C1628" s="24" t="s">
        <v>605</v>
      </c>
      <c r="D1628" s="4" t="s">
        <v>202</v>
      </c>
      <c r="E1628" s="9">
        <v>945.3</v>
      </c>
      <c r="F1628" s="15">
        <v>79527</v>
      </c>
    </row>
    <row r="1629" spans="1:6" x14ac:dyDescent="0.2">
      <c r="A1629" s="5">
        <v>50</v>
      </c>
      <c r="B1629" s="5">
        <v>502611</v>
      </c>
      <c r="C1629" s="24" t="s">
        <v>605</v>
      </c>
      <c r="D1629" s="4" t="s">
        <v>644</v>
      </c>
      <c r="E1629" s="9">
        <v>1114.6199999999999</v>
      </c>
      <c r="F1629" s="15">
        <v>93771</v>
      </c>
    </row>
    <row r="1630" spans="1:6" x14ac:dyDescent="0.2">
      <c r="A1630" s="5">
        <v>50</v>
      </c>
      <c r="B1630" s="5">
        <v>502621</v>
      </c>
      <c r="C1630" s="24" t="s">
        <v>605</v>
      </c>
      <c r="D1630" s="4" t="s">
        <v>645</v>
      </c>
      <c r="E1630" s="9">
        <v>1229.52</v>
      </c>
      <c r="F1630" s="15">
        <v>103438</v>
      </c>
    </row>
    <row r="1631" spans="1:6" x14ac:dyDescent="0.2">
      <c r="A1631" s="5">
        <v>50</v>
      </c>
      <c r="B1631" s="5">
        <v>502631</v>
      </c>
      <c r="C1631" s="24" t="s">
        <v>605</v>
      </c>
      <c r="D1631" s="4" t="s">
        <v>1919</v>
      </c>
      <c r="E1631" s="9">
        <v>2552.71</v>
      </c>
      <c r="F1631" s="15">
        <v>214755</v>
      </c>
    </row>
    <row r="1632" spans="1:6" x14ac:dyDescent="0.2">
      <c r="A1632" s="5">
        <v>50</v>
      </c>
      <c r="B1632" s="5">
        <v>502691</v>
      </c>
      <c r="C1632" s="24" t="s">
        <v>605</v>
      </c>
      <c r="D1632" s="4" t="s">
        <v>646</v>
      </c>
      <c r="E1632" s="9">
        <v>1116.7800000000002</v>
      </c>
      <c r="F1632" s="15">
        <v>93953</v>
      </c>
    </row>
    <row r="1633" spans="1:6" x14ac:dyDescent="0.2">
      <c r="A1633" s="5">
        <v>50</v>
      </c>
      <c r="B1633" s="5">
        <v>502701</v>
      </c>
      <c r="C1633" s="24" t="s">
        <v>605</v>
      </c>
      <c r="D1633" s="4" t="s">
        <v>1285</v>
      </c>
      <c r="E1633" s="9">
        <v>856.8</v>
      </c>
      <c r="F1633" s="15">
        <v>72081</v>
      </c>
    </row>
    <row r="1634" spans="1:6" x14ac:dyDescent="0.2">
      <c r="A1634" s="5">
        <v>50</v>
      </c>
      <c r="B1634" s="5">
        <v>502711</v>
      </c>
      <c r="C1634" s="24" t="s">
        <v>605</v>
      </c>
      <c r="D1634" s="4" t="s">
        <v>647</v>
      </c>
      <c r="E1634" s="9">
        <v>1253.1500000000001</v>
      </c>
      <c r="F1634" s="15">
        <v>105425</v>
      </c>
    </row>
    <row r="1635" spans="1:6" x14ac:dyDescent="0.2">
      <c r="A1635" s="5">
        <v>50</v>
      </c>
      <c r="B1635" s="5">
        <v>502721</v>
      </c>
      <c r="C1635" s="24" t="s">
        <v>605</v>
      </c>
      <c r="D1635" s="4" t="s">
        <v>1286</v>
      </c>
      <c r="E1635" s="9">
        <v>1028.73</v>
      </c>
      <c r="F1635" s="15">
        <v>86545</v>
      </c>
    </row>
    <row r="1636" spans="1:6" x14ac:dyDescent="0.2">
      <c r="A1636" s="5">
        <v>50</v>
      </c>
      <c r="B1636" s="5">
        <v>502731</v>
      </c>
      <c r="C1636" s="24" t="s">
        <v>605</v>
      </c>
      <c r="D1636" s="4" t="s">
        <v>1920</v>
      </c>
      <c r="E1636" s="9">
        <v>603.44999999999993</v>
      </c>
      <c r="F1636" s="15">
        <v>50767</v>
      </c>
    </row>
    <row r="1637" spans="1:6" x14ac:dyDescent="0.2">
      <c r="A1637" s="5">
        <v>50</v>
      </c>
      <c r="B1637" s="5">
        <v>502741</v>
      </c>
      <c r="C1637" s="24" t="s">
        <v>605</v>
      </c>
      <c r="D1637" s="4" t="s">
        <v>648</v>
      </c>
      <c r="E1637" s="9">
        <v>646.67999999999984</v>
      </c>
      <c r="F1637" s="15">
        <v>54404</v>
      </c>
    </row>
    <row r="1638" spans="1:6" x14ac:dyDescent="0.2">
      <c r="A1638" s="5">
        <v>50</v>
      </c>
      <c r="B1638" s="5">
        <v>502751</v>
      </c>
      <c r="C1638" s="24" t="s">
        <v>605</v>
      </c>
      <c r="D1638" s="4" t="s">
        <v>1287</v>
      </c>
      <c r="E1638" s="9">
        <v>411.87</v>
      </c>
      <c r="F1638" s="15">
        <v>34650</v>
      </c>
    </row>
    <row r="1639" spans="1:6" x14ac:dyDescent="0.2">
      <c r="A1639" s="5">
        <v>50</v>
      </c>
      <c r="B1639" s="5">
        <v>502761</v>
      </c>
      <c r="C1639" s="24" t="s">
        <v>605</v>
      </c>
      <c r="D1639" s="4" t="s">
        <v>1921</v>
      </c>
      <c r="E1639" s="9">
        <v>942.36</v>
      </c>
      <c r="F1639" s="15">
        <v>79279</v>
      </c>
    </row>
    <row r="1640" spans="1:6" x14ac:dyDescent="0.2">
      <c r="A1640" s="5">
        <v>50</v>
      </c>
      <c r="B1640" s="5">
        <v>502781</v>
      </c>
      <c r="C1640" s="24" t="s">
        <v>605</v>
      </c>
      <c r="D1640" s="4" t="s">
        <v>1922</v>
      </c>
      <c r="E1640" s="9">
        <v>802.57</v>
      </c>
      <c r="F1640" s="15">
        <v>67519</v>
      </c>
    </row>
    <row r="1641" spans="1:6" x14ac:dyDescent="0.2">
      <c r="A1641" s="5">
        <v>50</v>
      </c>
      <c r="B1641" s="5">
        <v>502801</v>
      </c>
      <c r="C1641" s="24" t="s">
        <v>605</v>
      </c>
      <c r="D1641" s="4" t="s">
        <v>1923</v>
      </c>
      <c r="E1641" s="9">
        <v>581.98</v>
      </c>
      <c r="F1641" s="15">
        <v>48961</v>
      </c>
    </row>
    <row r="1642" spans="1:6" x14ac:dyDescent="0.2">
      <c r="A1642" s="5">
        <v>50</v>
      </c>
      <c r="B1642" s="5">
        <v>502821</v>
      </c>
      <c r="C1642" s="24" t="s">
        <v>605</v>
      </c>
      <c r="D1642" s="4" t="s">
        <v>947</v>
      </c>
      <c r="E1642" s="9">
        <v>837.68999999999994</v>
      </c>
      <c r="F1642" s="15">
        <v>70473</v>
      </c>
    </row>
    <row r="1643" spans="1:6" x14ac:dyDescent="0.2">
      <c r="A1643" s="5">
        <v>50</v>
      </c>
      <c r="B1643" s="5">
        <v>502861</v>
      </c>
      <c r="C1643" s="24" t="s">
        <v>605</v>
      </c>
      <c r="D1643" s="4" t="s">
        <v>649</v>
      </c>
      <c r="E1643" s="9">
        <v>569.0799999999997</v>
      </c>
      <c r="F1643" s="15">
        <v>47876</v>
      </c>
    </row>
    <row r="1644" spans="1:6" x14ac:dyDescent="0.2">
      <c r="A1644" s="5">
        <v>50</v>
      </c>
      <c r="B1644" s="5">
        <v>502911</v>
      </c>
      <c r="C1644" s="24" t="s">
        <v>605</v>
      </c>
      <c r="D1644" s="4" t="s">
        <v>650</v>
      </c>
      <c r="E1644" s="9">
        <v>706.60000000000014</v>
      </c>
      <c r="F1644" s="15">
        <v>59445</v>
      </c>
    </row>
    <row r="1645" spans="1:6" x14ac:dyDescent="0.2">
      <c r="A1645" s="5">
        <v>50</v>
      </c>
      <c r="B1645" s="5">
        <v>503046</v>
      </c>
      <c r="C1645" s="24" t="s">
        <v>605</v>
      </c>
      <c r="D1645" s="4" t="s">
        <v>1288</v>
      </c>
      <c r="E1645" s="9">
        <v>64.469999999999985</v>
      </c>
      <c r="F1645" s="15">
        <v>5424</v>
      </c>
    </row>
    <row r="1646" spans="1:6" x14ac:dyDescent="0.2">
      <c r="A1646" s="5">
        <v>50</v>
      </c>
      <c r="B1646" s="5">
        <v>503101</v>
      </c>
      <c r="C1646" s="24" t="s">
        <v>605</v>
      </c>
      <c r="D1646" s="4" t="s">
        <v>1924</v>
      </c>
      <c r="E1646" s="9">
        <v>140.51000000000005</v>
      </c>
      <c r="F1646" s="15">
        <v>11821</v>
      </c>
    </row>
    <row r="1647" spans="1:6" x14ac:dyDescent="0.2">
      <c r="A1647" s="5">
        <v>50</v>
      </c>
      <c r="B1647" s="5">
        <v>503251</v>
      </c>
      <c r="C1647" s="24" t="s">
        <v>605</v>
      </c>
      <c r="D1647" s="4" t="s">
        <v>651</v>
      </c>
      <c r="E1647" s="9">
        <v>2208.35</v>
      </c>
      <c r="F1647" s="15">
        <v>185785</v>
      </c>
    </row>
    <row r="1648" spans="1:6" x14ac:dyDescent="0.2">
      <c r="A1648" s="5">
        <v>50</v>
      </c>
      <c r="B1648" s="5">
        <v>503341</v>
      </c>
      <c r="C1648" s="24" t="s">
        <v>605</v>
      </c>
      <c r="D1648" s="4" t="s">
        <v>652</v>
      </c>
      <c r="E1648" s="9">
        <v>804.48000000000013</v>
      </c>
      <c r="F1648" s="15">
        <v>67680</v>
      </c>
    </row>
    <row r="1649" spans="1:6" x14ac:dyDescent="0.2">
      <c r="A1649" s="5">
        <v>50</v>
      </c>
      <c r="B1649" s="5">
        <v>503355</v>
      </c>
      <c r="C1649" s="24" t="s">
        <v>605</v>
      </c>
      <c r="D1649" s="4" t="s">
        <v>1289</v>
      </c>
      <c r="E1649" s="9">
        <v>116.69999999999999</v>
      </c>
      <c r="F1649" s="15">
        <v>9818</v>
      </c>
    </row>
    <row r="1650" spans="1:6" x14ac:dyDescent="0.2">
      <c r="A1650" s="5">
        <v>50</v>
      </c>
      <c r="B1650" s="5">
        <v>503361</v>
      </c>
      <c r="C1650" s="24" t="s">
        <v>605</v>
      </c>
      <c r="D1650" s="4" t="s">
        <v>653</v>
      </c>
      <c r="E1650" s="9">
        <v>799.75</v>
      </c>
      <c r="F1650" s="15">
        <v>67282</v>
      </c>
    </row>
    <row r="1651" spans="1:6" x14ac:dyDescent="0.2">
      <c r="A1651" s="5">
        <v>50</v>
      </c>
      <c r="B1651" s="5">
        <v>503371</v>
      </c>
      <c r="C1651" s="24" t="s">
        <v>605</v>
      </c>
      <c r="D1651" s="4" t="s">
        <v>654</v>
      </c>
      <c r="E1651" s="9">
        <v>1212.0200000000002</v>
      </c>
      <c r="F1651" s="15">
        <v>101965</v>
      </c>
    </row>
    <row r="1652" spans="1:6" x14ac:dyDescent="0.2">
      <c r="A1652" s="5">
        <v>50</v>
      </c>
      <c r="B1652" s="5">
        <v>503381</v>
      </c>
      <c r="C1652" s="24" t="s">
        <v>605</v>
      </c>
      <c r="D1652" s="4" t="s">
        <v>1925</v>
      </c>
      <c r="E1652" s="9">
        <v>1049.1799999999998</v>
      </c>
      <c r="F1652" s="15">
        <v>88266</v>
      </c>
    </row>
    <row r="1653" spans="1:6" x14ac:dyDescent="0.2">
      <c r="A1653" s="5">
        <v>50</v>
      </c>
      <c r="B1653" s="5">
        <v>503382</v>
      </c>
      <c r="C1653" s="24" t="s">
        <v>605</v>
      </c>
      <c r="D1653" s="4" t="s">
        <v>1926</v>
      </c>
      <c r="E1653" s="9">
        <v>267.27</v>
      </c>
      <c r="F1653" s="15">
        <v>22485</v>
      </c>
    </row>
    <row r="1654" spans="1:6" x14ac:dyDescent="0.2">
      <c r="A1654" s="5">
        <v>50</v>
      </c>
      <c r="B1654" s="5">
        <v>503394</v>
      </c>
      <c r="C1654" s="24" t="s">
        <v>605</v>
      </c>
      <c r="D1654" s="4" t="s">
        <v>1927</v>
      </c>
      <c r="E1654" s="9">
        <v>190.98999999999998</v>
      </c>
      <c r="F1654" s="15">
        <v>16068</v>
      </c>
    </row>
    <row r="1655" spans="1:6" x14ac:dyDescent="0.2">
      <c r="A1655" s="5">
        <v>50</v>
      </c>
      <c r="B1655" s="5">
        <v>503398</v>
      </c>
      <c r="C1655" s="24" t="s">
        <v>605</v>
      </c>
      <c r="D1655" s="4" t="s">
        <v>1290</v>
      </c>
      <c r="E1655" s="9">
        <v>114.65</v>
      </c>
      <c r="F1655" s="15">
        <v>9645</v>
      </c>
    </row>
    <row r="1656" spans="1:6" x14ac:dyDescent="0.2">
      <c r="A1656" s="5">
        <v>50</v>
      </c>
      <c r="B1656" s="5">
        <v>503401</v>
      </c>
      <c r="C1656" s="24" t="s">
        <v>605</v>
      </c>
      <c r="D1656" s="4" t="s">
        <v>1291</v>
      </c>
      <c r="E1656" s="9">
        <v>436.36999999999995</v>
      </c>
      <c r="F1656" s="15">
        <v>36711</v>
      </c>
    </row>
    <row r="1657" spans="1:6" x14ac:dyDescent="0.2">
      <c r="A1657" s="5">
        <v>50</v>
      </c>
      <c r="B1657" s="5">
        <v>503413</v>
      </c>
      <c r="C1657" s="24" t="s">
        <v>605</v>
      </c>
      <c r="D1657" s="4" t="s">
        <v>655</v>
      </c>
      <c r="E1657" s="9">
        <v>390.00999999999993</v>
      </c>
      <c r="F1657" s="15">
        <v>32811</v>
      </c>
    </row>
    <row r="1658" spans="1:6" x14ac:dyDescent="0.2">
      <c r="A1658" s="5">
        <v>50</v>
      </c>
      <c r="B1658" s="5">
        <v>503421</v>
      </c>
      <c r="C1658" s="24" t="s">
        <v>605</v>
      </c>
      <c r="D1658" s="4" t="s">
        <v>1292</v>
      </c>
      <c r="E1658" s="9">
        <v>525.33999999999992</v>
      </c>
      <c r="F1658" s="15">
        <v>44196</v>
      </c>
    </row>
    <row r="1659" spans="1:6" x14ac:dyDescent="0.2">
      <c r="A1659" s="5">
        <v>50</v>
      </c>
      <c r="B1659" s="5">
        <v>503431</v>
      </c>
      <c r="C1659" s="24" t="s">
        <v>605</v>
      </c>
      <c r="D1659" s="4" t="s">
        <v>656</v>
      </c>
      <c r="E1659" s="9">
        <v>1001.1800000000001</v>
      </c>
      <c r="F1659" s="15">
        <v>84228</v>
      </c>
    </row>
    <row r="1660" spans="1:6" x14ac:dyDescent="0.2">
      <c r="A1660" s="5">
        <v>50</v>
      </c>
      <c r="B1660" s="5">
        <v>503441</v>
      </c>
      <c r="C1660" s="24" t="s">
        <v>605</v>
      </c>
      <c r="D1660" s="4" t="s">
        <v>1293</v>
      </c>
      <c r="E1660" s="9">
        <v>527.16000000000008</v>
      </c>
      <c r="F1660" s="15">
        <v>44349</v>
      </c>
    </row>
    <row r="1661" spans="1:6" x14ac:dyDescent="0.2">
      <c r="A1661" s="5">
        <v>50</v>
      </c>
      <c r="B1661" s="5">
        <v>503941</v>
      </c>
      <c r="C1661" s="24" t="s">
        <v>605</v>
      </c>
      <c r="D1661" s="4" t="s">
        <v>1928</v>
      </c>
      <c r="E1661" s="9">
        <v>229.15</v>
      </c>
      <c r="F1661" s="15">
        <v>19278</v>
      </c>
    </row>
    <row r="1662" spans="1:6" x14ac:dyDescent="0.2">
      <c r="A1662" s="5">
        <v>50</v>
      </c>
      <c r="B1662" s="5">
        <v>503971</v>
      </c>
      <c r="C1662" s="24" t="s">
        <v>605</v>
      </c>
      <c r="D1662" s="4" t="s">
        <v>1294</v>
      </c>
      <c r="E1662" s="9">
        <v>679.71</v>
      </c>
      <c r="F1662" s="15">
        <v>57183</v>
      </c>
    </row>
    <row r="1663" spans="1:6" x14ac:dyDescent="0.2">
      <c r="A1663" s="5">
        <v>50</v>
      </c>
      <c r="B1663" s="5">
        <v>504001</v>
      </c>
      <c r="C1663" s="24" t="s">
        <v>605</v>
      </c>
      <c r="D1663" s="4" t="s">
        <v>1929</v>
      </c>
      <c r="E1663" s="9">
        <v>680.57</v>
      </c>
      <c r="F1663" s="15">
        <v>57255</v>
      </c>
    </row>
    <row r="1664" spans="1:6" x14ac:dyDescent="0.2">
      <c r="A1664" s="5">
        <v>50</v>
      </c>
      <c r="B1664" s="5">
        <v>504012</v>
      </c>
      <c r="C1664" s="24" t="s">
        <v>605</v>
      </c>
      <c r="D1664" s="4" t="s">
        <v>1295</v>
      </c>
      <c r="E1664" s="9">
        <v>595.22</v>
      </c>
      <c r="F1664" s="15">
        <v>50075</v>
      </c>
    </row>
    <row r="1665" spans="1:6" x14ac:dyDescent="0.2">
      <c r="A1665" s="5">
        <v>50</v>
      </c>
      <c r="B1665" s="5">
        <v>504031</v>
      </c>
      <c r="C1665" s="24" t="s">
        <v>605</v>
      </c>
      <c r="D1665" s="4" t="s">
        <v>1930</v>
      </c>
      <c r="E1665" s="9">
        <v>451.96000000000004</v>
      </c>
      <c r="F1665" s="15">
        <v>38023</v>
      </c>
    </row>
    <row r="1666" spans="1:6" x14ac:dyDescent="0.2">
      <c r="A1666" s="5">
        <v>50</v>
      </c>
      <c r="B1666" s="5">
        <v>504041</v>
      </c>
      <c r="C1666" s="24" t="s">
        <v>605</v>
      </c>
      <c r="D1666" s="4" t="s">
        <v>657</v>
      </c>
      <c r="E1666" s="9">
        <v>94.46</v>
      </c>
      <c r="F1666" s="15">
        <v>7947</v>
      </c>
    </row>
    <row r="1667" spans="1:6" x14ac:dyDescent="0.2">
      <c r="A1667" s="5">
        <v>50</v>
      </c>
      <c r="B1667" s="5">
        <v>504050</v>
      </c>
      <c r="C1667" s="24" t="s">
        <v>605</v>
      </c>
      <c r="D1667" s="4" t="s">
        <v>1931</v>
      </c>
      <c r="E1667" s="9">
        <v>718.76</v>
      </c>
      <c r="F1667" s="15">
        <v>60468</v>
      </c>
    </row>
    <row r="1668" spans="1:6" x14ac:dyDescent="0.2">
      <c r="A1668" s="5">
        <v>50</v>
      </c>
      <c r="B1668" s="5">
        <v>504061</v>
      </c>
      <c r="C1668" s="24" t="s">
        <v>605</v>
      </c>
      <c r="D1668" s="4" t="s">
        <v>948</v>
      </c>
      <c r="E1668" s="9">
        <v>962.63000000000011</v>
      </c>
      <c r="F1668" s="15">
        <v>80984</v>
      </c>
    </row>
    <row r="1669" spans="1:6" x14ac:dyDescent="0.2">
      <c r="A1669" s="5">
        <v>50</v>
      </c>
      <c r="B1669" s="5">
        <v>504103</v>
      </c>
      <c r="C1669" s="24" t="s">
        <v>605</v>
      </c>
      <c r="D1669" s="4" t="s">
        <v>1932</v>
      </c>
      <c r="E1669" s="9">
        <v>970.75999999999976</v>
      </c>
      <c r="F1669" s="15">
        <v>81668</v>
      </c>
    </row>
    <row r="1670" spans="1:6" x14ac:dyDescent="0.2">
      <c r="A1670" s="5">
        <v>50</v>
      </c>
      <c r="B1670" s="5">
        <v>504131</v>
      </c>
      <c r="C1670" s="24" t="s">
        <v>605</v>
      </c>
      <c r="D1670" s="4" t="s">
        <v>1933</v>
      </c>
      <c r="E1670" s="9">
        <v>102.78</v>
      </c>
      <c r="F1670" s="15">
        <v>8647</v>
      </c>
    </row>
    <row r="1671" spans="1:6" x14ac:dyDescent="0.2">
      <c r="A1671" s="5">
        <v>50</v>
      </c>
      <c r="B1671" s="5">
        <v>507001</v>
      </c>
      <c r="C1671" s="24" t="s">
        <v>605</v>
      </c>
      <c r="D1671" s="4" t="s">
        <v>1057</v>
      </c>
      <c r="E1671" s="9">
        <v>171.59</v>
      </c>
      <c r="F1671" s="15">
        <v>14436</v>
      </c>
    </row>
    <row r="1672" spans="1:6" x14ac:dyDescent="0.2">
      <c r="A1672" s="5">
        <v>50</v>
      </c>
      <c r="B1672" s="5">
        <v>507004</v>
      </c>
      <c r="C1672" s="24" t="s">
        <v>605</v>
      </c>
      <c r="D1672" s="4" t="s">
        <v>658</v>
      </c>
      <c r="E1672" s="9">
        <v>158.56</v>
      </c>
      <c r="F1672" s="15">
        <v>13339</v>
      </c>
    </row>
    <row r="1673" spans="1:6" x14ac:dyDescent="0.2">
      <c r="A1673" s="25">
        <f>A1672</f>
        <v>50</v>
      </c>
      <c r="B1673" s="11" t="s">
        <v>848</v>
      </c>
      <c r="C1673" s="11"/>
      <c r="D1673" s="10" t="str">
        <f>C1672</f>
        <v>PALM BEACH</v>
      </c>
      <c r="E1673" s="18">
        <f>SUM(E1543:E1672)</f>
        <v>117691.04999999999</v>
      </c>
      <c r="F1673" s="13">
        <f>SUM(F1543:F1672)</f>
        <v>9901159</v>
      </c>
    </row>
    <row r="1674" spans="1:6" x14ac:dyDescent="0.2">
      <c r="A1674" s="5">
        <v>51</v>
      </c>
      <c r="B1674" s="5">
        <v>510021</v>
      </c>
      <c r="C1674" s="24" t="s">
        <v>659</v>
      </c>
      <c r="D1674" s="4" t="s">
        <v>1934</v>
      </c>
      <c r="E1674" s="9">
        <v>301.11</v>
      </c>
      <c r="F1674" s="15">
        <v>25332</v>
      </c>
    </row>
    <row r="1675" spans="1:6" x14ac:dyDescent="0.2">
      <c r="A1675" s="5">
        <v>51</v>
      </c>
      <c r="B1675" s="5">
        <v>510032</v>
      </c>
      <c r="C1675" s="24" t="s">
        <v>659</v>
      </c>
      <c r="D1675" s="4" t="s">
        <v>660</v>
      </c>
      <c r="E1675" s="9">
        <v>525.56999999999994</v>
      </c>
      <c r="F1675" s="15">
        <v>44215</v>
      </c>
    </row>
    <row r="1676" spans="1:6" x14ac:dyDescent="0.2">
      <c r="A1676" s="5">
        <v>51</v>
      </c>
      <c r="B1676" s="5">
        <v>510057</v>
      </c>
      <c r="C1676" s="24" t="s">
        <v>659</v>
      </c>
      <c r="D1676" s="4" t="s">
        <v>661</v>
      </c>
      <c r="E1676" s="9">
        <v>1478.5299999999997</v>
      </c>
      <c r="F1676" s="15">
        <v>124386</v>
      </c>
    </row>
    <row r="1677" spans="1:6" x14ac:dyDescent="0.2">
      <c r="A1677" s="5">
        <v>51</v>
      </c>
      <c r="B1677" s="5">
        <v>510059</v>
      </c>
      <c r="C1677" s="24" t="s">
        <v>659</v>
      </c>
      <c r="D1677" s="4" t="s">
        <v>1935</v>
      </c>
      <c r="E1677" s="9">
        <v>728.37999999999988</v>
      </c>
      <c r="F1677" s="15">
        <v>61277</v>
      </c>
    </row>
    <row r="1678" spans="1:6" x14ac:dyDescent="0.2">
      <c r="A1678" s="5">
        <v>51</v>
      </c>
      <c r="B1678" s="5">
        <v>510061</v>
      </c>
      <c r="C1678" s="24" t="s">
        <v>659</v>
      </c>
      <c r="D1678" s="4" t="s">
        <v>1936</v>
      </c>
      <c r="E1678" s="9">
        <v>607.66999999999985</v>
      </c>
      <c r="F1678" s="15">
        <v>51122</v>
      </c>
    </row>
    <row r="1679" spans="1:6" x14ac:dyDescent="0.2">
      <c r="A1679" s="5">
        <v>51</v>
      </c>
      <c r="B1679" s="5">
        <v>510065</v>
      </c>
      <c r="C1679" s="24" t="s">
        <v>659</v>
      </c>
      <c r="D1679" s="4" t="s">
        <v>1937</v>
      </c>
      <c r="E1679" s="9">
        <v>466.74</v>
      </c>
      <c r="F1679" s="15">
        <v>39266</v>
      </c>
    </row>
    <row r="1680" spans="1:6" x14ac:dyDescent="0.2">
      <c r="A1680" s="5">
        <v>51</v>
      </c>
      <c r="B1680" s="5">
        <v>510071</v>
      </c>
      <c r="C1680" s="24" t="s">
        <v>659</v>
      </c>
      <c r="D1680" s="4" t="s">
        <v>1938</v>
      </c>
      <c r="E1680" s="9">
        <v>804.78</v>
      </c>
      <c r="F1680" s="15">
        <v>67705</v>
      </c>
    </row>
    <row r="1681" spans="1:6" x14ac:dyDescent="0.2">
      <c r="A1681" s="5">
        <v>51</v>
      </c>
      <c r="B1681" s="5">
        <v>510073</v>
      </c>
      <c r="C1681" s="24" t="s">
        <v>659</v>
      </c>
      <c r="D1681" s="4" t="s">
        <v>662</v>
      </c>
      <c r="E1681" s="9">
        <v>1935.3300000000002</v>
      </c>
      <c r="F1681" s="15">
        <v>162816</v>
      </c>
    </row>
    <row r="1682" spans="1:6" x14ac:dyDescent="0.2">
      <c r="A1682" s="5">
        <v>51</v>
      </c>
      <c r="B1682" s="5">
        <v>510074</v>
      </c>
      <c r="C1682" s="24" t="s">
        <v>659</v>
      </c>
      <c r="D1682" s="4" t="s">
        <v>1939</v>
      </c>
      <c r="E1682" s="9">
        <v>683.73</v>
      </c>
      <c r="F1682" s="15">
        <v>57521</v>
      </c>
    </row>
    <row r="1683" spans="1:6" x14ac:dyDescent="0.2">
      <c r="A1683" s="5">
        <v>51</v>
      </c>
      <c r="B1683" s="5">
        <v>510083</v>
      </c>
      <c r="C1683" s="24" t="s">
        <v>659</v>
      </c>
      <c r="D1683" s="4" t="s">
        <v>1296</v>
      </c>
      <c r="E1683" s="9">
        <v>647.3900000000001</v>
      </c>
      <c r="F1683" s="15">
        <v>54464</v>
      </c>
    </row>
    <row r="1684" spans="1:6" x14ac:dyDescent="0.2">
      <c r="A1684" s="5">
        <v>51</v>
      </c>
      <c r="B1684" s="5">
        <v>510084</v>
      </c>
      <c r="C1684" s="24" t="s">
        <v>659</v>
      </c>
      <c r="D1684" s="4" t="s">
        <v>1940</v>
      </c>
      <c r="E1684" s="9">
        <v>833.53</v>
      </c>
      <c r="F1684" s="15">
        <v>70124</v>
      </c>
    </row>
    <row r="1685" spans="1:6" x14ac:dyDescent="0.2">
      <c r="A1685" s="5">
        <v>51</v>
      </c>
      <c r="B1685" s="5">
        <v>510086</v>
      </c>
      <c r="C1685" s="24" t="s">
        <v>659</v>
      </c>
      <c r="D1685" s="4" t="s">
        <v>663</v>
      </c>
      <c r="E1685" s="9">
        <v>1474.44</v>
      </c>
      <c r="F1685" s="15">
        <v>124042</v>
      </c>
    </row>
    <row r="1686" spans="1:6" x14ac:dyDescent="0.2">
      <c r="A1686" s="5">
        <v>51</v>
      </c>
      <c r="B1686" s="5">
        <v>510090</v>
      </c>
      <c r="C1686" s="24" t="s">
        <v>659</v>
      </c>
      <c r="D1686" s="4" t="s">
        <v>664</v>
      </c>
      <c r="E1686" s="9">
        <v>1971.77</v>
      </c>
      <c r="F1686" s="15">
        <v>165882</v>
      </c>
    </row>
    <row r="1687" spans="1:6" x14ac:dyDescent="0.2">
      <c r="A1687" s="5">
        <v>51</v>
      </c>
      <c r="B1687" s="5">
        <v>510100</v>
      </c>
      <c r="C1687" s="24" t="s">
        <v>659</v>
      </c>
      <c r="D1687" s="4" t="s">
        <v>665</v>
      </c>
      <c r="E1687" s="9">
        <v>1350.4900000000002</v>
      </c>
      <c r="F1687" s="15">
        <v>113615</v>
      </c>
    </row>
    <row r="1688" spans="1:6" x14ac:dyDescent="0.2">
      <c r="A1688" s="5">
        <v>51</v>
      </c>
      <c r="B1688" s="5">
        <v>510101</v>
      </c>
      <c r="C1688" s="24" t="s">
        <v>659</v>
      </c>
      <c r="D1688" s="4" t="s">
        <v>666</v>
      </c>
      <c r="E1688" s="9">
        <v>1983.7700000000002</v>
      </c>
      <c r="F1688" s="15">
        <v>166891</v>
      </c>
    </row>
    <row r="1689" spans="1:6" x14ac:dyDescent="0.2">
      <c r="A1689" s="5">
        <v>51</v>
      </c>
      <c r="B1689" s="5">
        <v>510110</v>
      </c>
      <c r="C1689" s="24" t="s">
        <v>659</v>
      </c>
      <c r="D1689" s="4" t="s">
        <v>1941</v>
      </c>
      <c r="E1689" s="9">
        <v>614.55999999999995</v>
      </c>
      <c r="F1689" s="15">
        <v>51702</v>
      </c>
    </row>
    <row r="1690" spans="1:6" x14ac:dyDescent="0.2">
      <c r="A1690" s="5">
        <v>51</v>
      </c>
      <c r="B1690" s="5">
        <v>510119</v>
      </c>
      <c r="C1690" s="24" t="s">
        <v>659</v>
      </c>
      <c r="D1690" s="4" t="s">
        <v>667</v>
      </c>
      <c r="E1690" s="9">
        <v>841.78</v>
      </c>
      <c r="F1690" s="15">
        <v>70818</v>
      </c>
    </row>
    <row r="1691" spans="1:6" x14ac:dyDescent="0.2">
      <c r="A1691" s="5">
        <v>51</v>
      </c>
      <c r="B1691" s="5">
        <v>510120</v>
      </c>
      <c r="C1691" s="24" t="s">
        <v>659</v>
      </c>
      <c r="D1691" s="4" t="s">
        <v>1942</v>
      </c>
      <c r="E1691" s="9">
        <v>516.75</v>
      </c>
      <c r="F1691" s="15">
        <v>43473</v>
      </c>
    </row>
    <row r="1692" spans="1:6" x14ac:dyDescent="0.2">
      <c r="A1692" s="5">
        <v>51</v>
      </c>
      <c r="B1692" s="5">
        <v>510123</v>
      </c>
      <c r="C1692" s="24" t="s">
        <v>659</v>
      </c>
      <c r="D1692" s="4" t="s">
        <v>1943</v>
      </c>
      <c r="E1692" s="9">
        <v>1810.73</v>
      </c>
      <c r="F1692" s="15">
        <v>152334</v>
      </c>
    </row>
    <row r="1693" spans="1:6" x14ac:dyDescent="0.2">
      <c r="A1693" s="5">
        <v>51</v>
      </c>
      <c r="B1693" s="5">
        <v>510128</v>
      </c>
      <c r="C1693" s="24" t="s">
        <v>659</v>
      </c>
      <c r="D1693" s="4" t="s">
        <v>668</v>
      </c>
      <c r="E1693" s="9">
        <v>686.49</v>
      </c>
      <c r="F1693" s="15">
        <v>57753</v>
      </c>
    </row>
    <row r="1694" spans="1:6" x14ac:dyDescent="0.2">
      <c r="A1694" s="5">
        <v>51</v>
      </c>
      <c r="B1694" s="5">
        <v>510132</v>
      </c>
      <c r="C1694" s="24" t="s">
        <v>659</v>
      </c>
      <c r="D1694" s="4" t="s">
        <v>1944</v>
      </c>
      <c r="E1694" s="9">
        <v>748.18999999999994</v>
      </c>
      <c r="F1694" s="15">
        <v>62944</v>
      </c>
    </row>
    <row r="1695" spans="1:6" x14ac:dyDescent="0.2">
      <c r="A1695" s="5">
        <v>51</v>
      </c>
      <c r="B1695" s="5">
        <v>510142</v>
      </c>
      <c r="C1695" s="24" t="s">
        <v>659</v>
      </c>
      <c r="D1695" s="4" t="s">
        <v>949</v>
      </c>
      <c r="E1695" s="9">
        <v>907.56</v>
      </c>
      <c r="F1695" s="15">
        <v>76352</v>
      </c>
    </row>
    <row r="1696" spans="1:6" x14ac:dyDescent="0.2">
      <c r="A1696" s="5">
        <v>51</v>
      </c>
      <c r="B1696" s="5">
        <v>510153</v>
      </c>
      <c r="C1696" s="24" t="s">
        <v>659</v>
      </c>
      <c r="D1696" s="4" t="s">
        <v>1297</v>
      </c>
      <c r="E1696" s="9">
        <v>1026.9100000000001</v>
      </c>
      <c r="F1696" s="15">
        <v>86392</v>
      </c>
    </row>
    <row r="1697" spans="1:6" x14ac:dyDescent="0.2">
      <c r="A1697" s="5">
        <v>51</v>
      </c>
      <c r="B1697" s="5">
        <v>510154</v>
      </c>
      <c r="C1697" s="24" t="s">
        <v>659</v>
      </c>
      <c r="D1697" s="4" t="s">
        <v>1945</v>
      </c>
      <c r="E1697" s="9">
        <v>1110.3999999999996</v>
      </c>
      <c r="F1697" s="15">
        <v>93416</v>
      </c>
    </row>
    <row r="1698" spans="1:6" x14ac:dyDescent="0.2">
      <c r="A1698" s="5">
        <v>51</v>
      </c>
      <c r="B1698" s="5">
        <v>510201</v>
      </c>
      <c r="C1698" s="24" t="s">
        <v>659</v>
      </c>
      <c r="D1698" s="4" t="s">
        <v>1946</v>
      </c>
      <c r="E1698" s="9">
        <v>947.29</v>
      </c>
      <c r="F1698" s="15">
        <v>79694</v>
      </c>
    </row>
    <row r="1699" spans="1:6" x14ac:dyDescent="0.2">
      <c r="A1699" s="5">
        <v>51</v>
      </c>
      <c r="B1699" s="5">
        <v>510421</v>
      </c>
      <c r="C1699" s="24" t="s">
        <v>659</v>
      </c>
      <c r="D1699" s="4" t="s">
        <v>384</v>
      </c>
      <c r="E1699" s="9">
        <v>526.20000000000005</v>
      </c>
      <c r="F1699" s="15">
        <v>44268</v>
      </c>
    </row>
    <row r="1700" spans="1:6" x14ac:dyDescent="0.2">
      <c r="A1700" s="5">
        <v>51</v>
      </c>
      <c r="B1700" s="5">
        <v>510471</v>
      </c>
      <c r="C1700" s="24" t="s">
        <v>659</v>
      </c>
      <c r="D1700" s="4" t="s">
        <v>1947</v>
      </c>
      <c r="E1700" s="9">
        <v>1587.0700000000002</v>
      </c>
      <c r="F1700" s="15">
        <v>133518</v>
      </c>
    </row>
    <row r="1701" spans="1:6" x14ac:dyDescent="0.2">
      <c r="A1701" s="5">
        <v>51</v>
      </c>
      <c r="B1701" s="5">
        <v>510472</v>
      </c>
      <c r="C1701" s="24" t="s">
        <v>659</v>
      </c>
      <c r="D1701" s="4" t="s">
        <v>1948</v>
      </c>
      <c r="E1701" s="9">
        <v>992.06999999999994</v>
      </c>
      <c r="F1701" s="15">
        <v>83461</v>
      </c>
    </row>
    <row r="1702" spans="1:6" x14ac:dyDescent="0.2">
      <c r="A1702" s="5">
        <v>51</v>
      </c>
      <c r="B1702" s="5">
        <v>510521</v>
      </c>
      <c r="C1702" s="24" t="s">
        <v>659</v>
      </c>
      <c r="D1702" s="4" t="s">
        <v>1949</v>
      </c>
      <c r="E1702" s="9">
        <v>1412.22</v>
      </c>
      <c r="F1702" s="15">
        <v>118808</v>
      </c>
    </row>
    <row r="1703" spans="1:6" x14ac:dyDescent="0.2">
      <c r="A1703" s="5">
        <v>51</v>
      </c>
      <c r="B1703" s="5">
        <v>510801</v>
      </c>
      <c r="C1703" s="24" t="s">
        <v>659</v>
      </c>
      <c r="D1703" s="4" t="s">
        <v>1950</v>
      </c>
      <c r="E1703" s="9">
        <v>1994.2</v>
      </c>
      <c r="F1703" s="15">
        <v>167769</v>
      </c>
    </row>
    <row r="1704" spans="1:6" x14ac:dyDescent="0.2">
      <c r="A1704" s="5">
        <v>51</v>
      </c>
      <c r="B1704" s="5">
        <v>510902</v>
      </c>
      <c r="C1704" s="24" t="s">
        <v>659</v>
      </c>
      <c r="D1704" s="4" t="s">
        <v>1951</v>
      </c>
      <c r="E1704" s="9">
        <v>506.61</v>
      </c>
      <c r="F1704" s="15">
        <v>42620</v>
      </c>
    </row>
    <row r="1705" spans="1:6" x14ac:dyDescent="0.2">
      <c r="A1705" s="5">
        <v>51</v>
      </c>
      <c r="B1705" s="5">
        <v>511411</v>
      </c>
      <c r="C1705" s="24" t="s">
        <v>659</v>
      </c>
      <c r="D1705" s="4" t="s">
        <v>669</v>
      </c>
      <c r="E1705" s="9">
        <v>1892.44</v>
      </c>
      <c r="F1705" s="15">
        <v>159208</v>
      </c>
    </row>
    <row r="1706" spans="1:6" x14ac:dyDescent="0.2">
      <c r="A1706" s="5">
        <v>51</v>
      </c>
      <c r="B1706" s="5">
        <v>512061</v>
      </c>
      <c r="C1706" s="24" t="s">
        <v>659</v>
      </c>
      <c r="D1706" s="4" t="s">
        <v>1952</v>
      </c>
      <c r="E1706" s="9">
        <v>501.60000000000008</v>
      </c>
      <c r="F1706" s="15">
        <v>42199</v>
      </c>
    </row>
    <row r="1707" spans="1:6" x14ac:dyDescent="0.2">
      <c r="A1707" s="5">
        <v>51</v>
      </c>
      <c r="B1707" s="5">
        <v>512091</v>
      </c>
      <c r="C1707" s="24" t="s">
        <v>659</v>
      </c>
      <c r="D1707" s="4" t="s">
        <v>670</v>
      </c>
      <c r="E1707" s="9">
        <v>645.71</v>
      </c>
      <c r="F1707" s="15">
        <v>54323</v>
      </c>
    </row>
    <row r="1708" spans="1:6" x14ac:dyDescent="0.2">
      <c r="A1708" s="5">
        <v>51</v>
      </c>
      <c r="B1708" s="5">
        <v>514301</v>
      </c>
      <c r="C1708" s="24" t="s">
        <v>659</v>
      </c>
      <c r="D1708" s="4" t="s">
        <v>671</v>
      </c>
      <c r="E1708" s="9">
        <v>1231.82</v>
      </c>
      <c r="F1708" s="15">
        <v>103631</v>
      </c>
    </row>
    <row r="1709" spans="1:6" x14ac:dyDescent="0.2">
      <c r="A1709" s="5">
        <v>51</v>
      </c>
      <c r="B1709" s="5">
        <v>514302</v>
      </c>
      <c r="C1709" s="24" t="s">
        <v>659</v>
      </c>
      <c r="D1709" s="4" t="s">
        <v>672</v>
      </c>
      <c r="E1709" s="9">
        <v>760.50999999999976</v>
      </c>
      <c r="F1709" s="15">
        <v>63980</v>
      </c>
    </row>
    <row r="1710" spans="1:6" x14ac:dyDescent="0.2">
      <c r="A1710" s="5">
        <v>51</v>
      </c>
      <c r="B1710" s="5">
        <v>514307</v>
      </c>
      <c r="C1710" s="24" t="s">
        <v>659</v>
      </c>
      <c r="D1710" s="4" t="s">
        <v>673</v>
      </c>
      <c r="E1710" s="9">
        <v>356.64</v>
      </c>
      <c r="F1710" s="15">
        <v>30004</v>
      </c>
    </row>
    <row r="1711" spans="1:6" x14ac:dyDescent="0.2">
      <c r="A1711" s="5">
        <v>51</v>
      </c>
      <c r="B1711" s="5">
        <v>514321</v>
      </c>
      <c r="C1711" s="24" t="s">
        <v>659</v>
      </c>
      <c r="D1711" s="4" t="s">
        <v>674</v>
      </c>
      <c r="E1711" s="9">
        <v>402.33000000000004</v>
      </c>
      <c r="F1711" s="15">
        <v>33847</v>
      </c>
    </row>
    <row r="1712" spans="1:6" x14ac:dyDescent="0.2">
      <c r="A1712" s="5">
        <v>51</v>
      </c>
      <c r="B1712" s="5">
        <v>514323</v>
      </c>
      <c r="C1712" s="24" t="s">
        <v>659</v>
      </c>
      <c r="D1712" s="4" t="s">
        <v>675</v>
      </c>
      <c r="E1712" s="9">
        <v>912.88999999999987</v>
      </c>
      <c r="F1712" s="15">
        <v>76800</v>
      </c>
    </row>
    <row r="1713" spans="1:6" x14ac:dyDescent="0.2">
      <c r="A1713" s="5">
        <v>51</v>
      </c>
      <c r="B1713" s="5">
        <v>514326</v>
      </c>
      <c r="C1713" s="24" t="s">
        <v>659</v>
      </c>
      <c r="D1713" s="4" t="s">
        <v>1953</v>
      </c>
      <c r="E1713" s="9">
        <v>1114.9500000000003</v>
      </c>
      <c r="F1713" s="15">
        <v>93799</v>
      </c>
    </row>
    <row r="1714" spans="1:6" x14ac:dyDescent="0.2">
      <c r="A1714" s="5">
        <v>51</v>
      </c>
      <c r="B1714" s="5">
        <v>514330</v>
      </c>
      <c r="C1714" s="24" t="s">
        <v>659</v>
      </c>
      <c r="D1714" s="4" t="s">
        <v>950</v>
      </c>
      <c r="E1714" s="9">
        <v>798.57999999999993</v>
      </c>
      <c r="F1714" s="15">
        <v>67183</v>
      </c>
    </row>
    <row r="1715" spans="1:6" x14ac:dyDescent="0.2">
      <c r="A1715" s="5">
        <v>51</v>
      </c>
      <c r="B1715" s="5">
        <v>514332</v>
      </c>
      <c r="C1715" s="24" t="s">
        <v>659</v>
      </c>
      <c r="D1715" s="4" t="s">
        <v>1298</v>
      </c>
      <c r="E1715" s="9">
        <v>1307.0999999999999</v>
      </c>
      <c r="F1715" s="15">
        <v>109964</v>
      </c>
    </row>
    <row r="1716" spans="1:6" x14ac:dyDescent="0.2">
      <c r="A1716" s="5">
        <v>51</v>
      </c>
      <c r="B1716" s="5">
        <v>514339</v>
      </c>
      <c r="C1716" s="24" t="s">
        <v>659</v>
      </c>
      <c r="D1716" s="4" t="s">
        <v>1954</v>
      </c>
      <c r="E1716" s="9">
        <v>78.739999999999995</v>
      </c>
      <c r="F1716" s="15">
        <v>6624</v>
      </c>
    </row>
    <row r="1717" spans="1:6" x14ac:dyDescent="0.2">
      <c r="A1717" s="5">
        <v>51</v>
      </c>
      <c r="B1717" s="5">
        <v>514341</v>
      </c>
      <c r="C1717" s="24" t="s">
        <v>659</v>
      </c>
      <c r="D1717" s="4" t="s">
        <v>1955</v>
      </c>
      <c r="E1717" s="9">
        <v>314.41000000000003</v>
      </c>
      <c r="F1717" s="15">
        <v>26451</v>
      </c>
    </row>
    <row r="1718" spans="1:6" x14ac:dyDescent="0.2">
      <c r="A1718" s="5">
        <v>51</v>
      </c>
      <c r="B1718" s="5">
        <v>515242</v>
      </c>
      <c r="C1718" s="24" t="s">
        <v>659</v>
      </c>
      <c r="D1718" s="4" t="s">
        <v>1804</v>
      </c>
      <c r="E1718" s="9">
        <v>53.86</v>
      </c>
      <c r="F1718" s="15">
        <v>4531</v>
      </c>
    </row>
    <row r="1719" spans="1:6" x14ac:dyDescent="0.2">
      <c r="A1719" s="25">
        <f>A1718</f>
        <v>51</v>
      </c>
      <c r="B1719" s="11" t="s">
        <v>848</v>
      </c>
      <c r="C1719" s="11"/>
      <c r="D1719" s="10" t="str">
        <f>C1718</f>
        <v>PASCO</v>
      </c>
      <c r="E1719" s="18">
        <f>SUM(E1674:E1718)</f>
        <v>42393.840000000004</v>
      </c>
      <c r="F1719" s="13">
        <f>SUM(F1674:F1718)</f>
        <v>3566524</v>
      </c>
    </row>
    <row r="1720" spans="1:6" x14ac:dyDescent="0.2">
      <c r="A1720" s="5">
        <v>52</v>
      </c>
      <c r="B1720" s="5">
        <v>520051</v>
      </c>
      <c r="C1720" s="24" t="s">
        <v>676</v>
      </c>
      <c r="D1720" s="4" t="s">
        <v>677</v>
      </c>
      <c r="E1720" s="9">
        <v>417.42999999999995</v>
      </c>
      <c r="F1720" s="15">
        <v>35118</v>
      </c>
    </row>
    <row r="1721" spans="1:6" x14ac:dyDescent="0.2">
      <c r="A1721" s="5">
        <v>52</v>
      </c>
      <c r="B1721" s="5">
        <v>520111</v>
      </c>
      <c r="C1721" s="24" t="s">
        <v>676</v>
      </c>
      <c r="D1721" s="4" t="s">
        <v>1299</v>
      </c>
      <c r="E1721" s="9">
        <v>393.94</v>
      </c>
      <c r="F1721" s="15">
        <v>33142</v>
      </c>
    </row>
    <row r="1722" spans="1:6" x14ac:dyDescent="0.2">
      <c r="A1722" s="5">
        <v>52</v>
      </c>
      <c r="B1722" s="5">
        <v>520131</v>
      </c>
      <c r="C1722" s="24" t="s">
        <v>676</v>
      </c>
      <c r="D1722" s="4" t="s">
        <v>1956</v>
      </c>
      <c r="E1722" s="9">
        <v>429.48999999999995</v>
      </c>
      <c r="F1722" s="15">
        <v>36132</v>
      </c>
    </row>
    <row r="1723" spans="1:6" x14ac:dyDescent="0.2">
      <c r="A1723" s="5">
        <v>52</v>
      </c>
      <c r="B1723" s="5">
        <v>520141</v>
      </c>
      <c r="C1723" s="24" t="s">
        <v>676</v>
      </c>
      <c r="D1723" s="4" t="s">
        <v>1957</v>
      </c>
      <c r="E1723" s="9">
        <v>742.72</v>
      </c>
      <c r="F1723" s="15">
        <v>62484</v>
      </c>
    </row>
    <row r="1724" spans="1:6" x14ac:dyDescent="0.2">
      <c r="A1724" s="5">
        <v>52</v>
      </c>
      <c r="B1724" s="5">
        <v>520151</v>
      </c>
      <c r="C1724" s="24" t="s">
        <v>676</v>
      </c>
      <c r="D1724" s="4" t="s">
        <v>678</v>
      </c>
      <c r="E1724" s="9">
        <v>456.05999999999995</v>
      </c>
      <c r="F1724" s="15">
        <v>38368</v>
      </c>
    </row>
    <row r="1725" spans="1:6" x14ac:dyDescent="0.2">
      <c r="A1725" s="5">
        <v>52</v>
      </c>
      <c r="B1725" s="5">
        <v>520171</v>
      </c>
      <c r="C1725" s="24" t="s">
        <v>676</v>
      </c>
      <c r="D1725" s="4" t="s">
        <v>1958</v>
      </c>
      <c r="E1725" s="9">
        <v>518.5</v>
      </c>
      <c r="F1725" s="15">
        <v>43621</v>
      </c>
    </row>
    <row r="1726" spans="1:6" x14ac:dyDescent="0.2">
      <c r="A1726" s="5">
        <v>52</v>
      </c>
      <c r="B1726" s="5">
        <v>520231</v>
      </c>
      <c r="C1726" s="24" t="s">
        <v>676</v>
      </c>
      <c r="D1726" s="4" t="s">
        <v>679</v>
      </c>
      <c r="E1726" s="9">
        <v>560.92999999999995</v>
      </c>
      <c r="F1726" s="15">
        <v>47190</v>
      </c>
    </row>
    <row r="1727" spans="1:6" x14ac:dyDescent="0.2">
      <c r="A1727" s="5">
        <v>52</v>
      </c>
      <c r="B1727" s="5">
        <v>520251</v>
      </c>
      <c r="C1727" s="24" t="s">
        <v>676</v>
      </c>
      <c r="D1727" s="4" t="s">
        <v>1300</v>
      </c>
      <c r="E1727" s="9">
        <v>140.82</v>
      </c>
      <c r="F1727" s="15">
        <v>11847</v>
      </c>
    </row>
    <row r="1728" spans="1:6" x14ac:dyDescent="0.2">
      <c r="A1728" s="5">
        <v>52</v>
      </c>
      <c r="B1728" s="5">
        <v>520321</v>
      </c>
      <c r="C1728" s="24" t="s">
        <v>676</v>
      </c>
      <c r="D1728" s="4" t="s">
        <v>1301</v>
      </c>
      <c r="E1728" s="9">
        <v>424.87</v>
      </c>
      <c r="F1728" s="15">
        <v>35744</v>
      </c>
    </row>
    <row r="1729" spans="1:6" x14ac:dyDescent="0.2">
      <c r="A1729" s="5">
        <v>52</v>
      </c>
      <c r="B1729" s="5">
        <v>520391</v>
      </c>
      <c r="C1729" s="24" t="s">
        <v>676</v>
      </c>
      <c r="D1729" s="4" t="s">
        <v>1959</v>
      </c>
      <c r="E1729" s="9">
        <v>392.98</v>
      </c>
      <c r="F1729" s="15">
        <v>33061</v>
      </c>
    </row>
    <row r="1730" spans="1:6" x14ac:dyDescent="0.2">
      <c r="A1730" s="5">
        <v>52</v>
      </c>
      <c r="B1730" s="5">
        <v>520441</v>
      </c>
      <c r="C1730" s="24" t="s">
        <v>676</v>
      </c>
      <c r="D1730" s="4" t="s">
        <v>680</v>
      </c>
      <c r="E1730" s="9">
        <v>458.31</v>
      </c>
      <c r="F1730" s="15">
        <v>38557</v>
      </c>
    </row>
    <row r="1731" spans="1:6" x14ac:dyDescent="0.2">
      <c r="A1731" s="5">
        <v>52</v>
      </c>
      <c r="B1731" s="5">
        <v>520531</v>
      </c>
      <c r="C1731" s="24" t="s">
        <v>676</v>
      </c>
      <c r="D1731" s="4" t="s">
        <v>951</v>
      </c>
      <c r="E1731" s="9">
        <v>847.31999999999994</v>
      </c>
      <c r="F1731" s="15">
        <v>71284</v>
      </c>
    </row>
    <row r="1732" spans="1:6" x14ac:dyDescent="0.2">
      <c r="A1732" s="5">
        <v>52</v>
      </c>
      <c r="B1732" s="5">
        <v>520711</v>
      </c>
      <c r="C1732" s="24" t="s">
        <v>676</v>
      </c>
      <c r="D1732" s="4" t="s">
        <v>1302</v>
      </c>
      <c r="E1732" s="9">
        <v>1555.04</v>
      </c>
      <c r="F1732" s="15">
        <v>130823</v>
      </c>
    </row>
    <row r="1733" spans="1:6" x14ac:dyDescent="0.2">
      <c r="A1733" s="5">
        <v>52</v>
      </c>
      <c r="B1733" s="5">
        <v>520731</v>
      </c>
      <c r="C1733" s="24" t="s">
        <v>676</v>
      </c>
      <c r="D1733" s="4" t="s">
        <v>681</v>
      </c>
      <c r="E1733" s="9">
        <v>734.4</v>
      </c>
      <c r="F1733" s="15">
        <v>61784</v>
      </c>
    </row>
    <row r="1734" spans="1:6" x14ac:dyDescent="0.2">
      <c r="A1734" s="5">
        <v>52</v>
      </c>
      <c r="B1734" s="5">
        <v>520851</v>
      </c>
      <c r="C1734" s="24" t="s">
        <v>676</v>
      </c>
      <c r="D1734" s="4" t="s">
        <v>682</v>
      </c>
      <c r="E1734" s="9">
        <v>551.34000000000015</v>
      </c>
      <c r="F1734" s="15">
        <v>46383</v>
      </c>
    </row>
    <row r="1735" spans="1:6" x14ac:dyDescent="0.2">
      <c r="A1735" s="5">
        <v>52</v>
      </c>
      <c r="B1735" s="5">
        <v>520991</v>
      </c>
      <c r="C1735" s="24" t="s">
        <v>676</v>
      </c>
      <c r="D1735" s="4" t="s">
        <v>952</v>
      </c>
      <c r="E1735" s="9">
        <v>592.52</v>
      </c>
      <c r="F1735" s="15">
        <v>49848</v>
      </c>
    </row>
    <row r="1736" spans="1:6" x14ac:dyDescent="0.2">
      <c r="A1736" s="5">
        <v>52</v>
      </c>
      <c r="B1736" s="5">
        <v>521091</v>
      </c>
      <c r="C1736" s="24" t="s">
        <v>676</v>
      </c>
      <c r="D1736" s="4" t="s">
        <v>953</v>
      </c>
      <c r="E1736" s="9">
        <v>849.69</v>
      </c>
      <c r="F1736" s="15">
        <v>71483</v>
      </c>
    </row>
    <row r="1737" spans="1:6" x14ac:dyDescent="0.2">
      <c r="A1737" s="5">
        <v>52</v>
      </c>
      <c r="B1737" s="5">
        <v>521281</v>
      </c>
      <c r="C1737" s="24" t="s">
        <v>676</v>
      </c>
      <c r="D1737" s="4" t="s">
        <v>1960</v>
      </c>
      <c r="E1737" s="9">
        <v>905.02</v>
      </c>
      <c r="F1737" s="15">
        <v>76138</v>
      </c>
    </row>
    <row r="1738" spans="1:6" x14ac:dyDescent="0.2">
      <c r="A1738" s="5">
        <v>52</v>
      </c>
      <c r="B1738" s="5">
        <v>521331</v>
      </c>
      <c r="C1738" s="24" t="s">
        <v>676</v>
      </c>
      <c r="D1738" s="4" t="s">
        <v>683</v>
      </c>
      <c r="E1738" s="9">
        <v>445.83000000000004</v>
      </c>
      <c r="F1738" s="15">
        <v>37507</v>
      </c>
    </row>
    <row r="1739" spans="1:6" x14ac:dyDescent="0.2">
      <c r="A1739" s="5">
        <v>52</v>
      </c>
      <c r="B1739" s="5">
        <v>521341</v>
      </c>
      <c r="C1739" s="24" t="s">
        <v>676</v>
      </c>
      <c r="D1739" s="4" t="s">
        <v>642</v>
      </c>
      <c r="E1739" s="9">
        <v>512.04</v>
      </c>
      <c r="F1739" s="15">
        <v>43077</v>
      </c>
    </row>
    <row r="1740" spans="1:6" x14ac:dyDescent="0.2">
      <c r="A1740" s="5">
        <v>52</v>
      </c>
      <c r="B1740" s="5">
        <v>521481</v>
      </c>
      <c r="C1740" s="24" t="s">
        <v>676</v>
      </c>
      <c r="D1740" s="4" t="s">
        <v>1961</v>
      </c>
      <c r="E1740" s="9">
        <v>492.09000000000003</v>
      </c>
      <c r="F1740" s="15">
        <v>41399</v>
      </c>
    </row>
    <row r="1741" spans="1:6" x14ac:dyDescent="0.2">
      <c r="A1741" s="5">
        <v>52</v>
      </c>
      <c r="B1741" s="5">
        <v>521811</v>
      </c>
      <c r="C1741" s="24" t="s">
        <v>676</v>
      </c>
      <c r="D1741" s="4" t="s">
        <v>1962</v>
      </c>
      <c r="E1741" s="9">
        <v>561.66000000000008</v>
      </c>
      <c r="F1741" s="15">
        <v>47252</v>
      </c>
    </row>
    <row r="1742" spans="1:6" x14ac:dyDescent="0.2">
      <c r="A1742" s="5">
        <v>52</v>
      </c>
      <c r="B1742" s="5">
        <v>522031</v>
      </c>
      <c r="C1742" s="24" t="s">
        <v>676</v>
      </c>
      <c r="D1742" s="4" t="s">
        <v>1963</v>
      </c>
      <c r="E1742" s="9">
        <v>858.3</v>
      </c>
      <c r="F1742" s="15">
        <v>72207</v>
      </c>
    </row>
    <row r="1743" spans="1:6" x14ac:dyDescent="0.2">
      <c r="A1743" s="5">
        <v>52</v>
      </c>
      <c r="B1743" s="5">
        <v>522261</v>
      </c>
      <c r="C1743" s="24" t="s">
        <v>676</v>
      </c>
      <c r="D1743" s="4" t="s">
        <v>684</v>
      </c>
      <c r="E1743" s="9">
        <v>1295.33</v>
      </c>
      <c r="F1743" s="15">
        <v>108974</v>
      </c>
    </row>
    <row r="1744" spans="1:6" x14ac:dyDescent="0.2">
      <c r="A1744" s="5">
        <v>52</v>
      </c>
      <c r="B1744" s="5">
        <v>522281</v>
      </c>
      <c r="C1744" s="24" t="s">
        <v>676</v>
      </c>
      <c r="D1744" s="4" t="s">
        <v>1303</v>
      </c>
      <c r="E1744" s="9">
        <v>313.10000000000002</v>
      </c>
      <c r="F1744" s="15">
        <v>26341</v>
      </c>
    </row>
    <row r="1745" spans="1:6" x14ac:dyDescent="0.2">
      <c r="A1745" s="5">
        <v>52</v>
      </c>
      <c r="B1745" s="5">
        <v>522381</v>
      </c>
      <c r="C1745" s="24" t="s">
        <v>676</v>
      </c>
      <c r="D1745" s="4" t="s">
        <v>686</v>
      </c>
      <c r="E1745" s="9">
        <v>363.05999999999989</v>
      </c>
      <c r="F1745" s="15">
        <v>30544</v>
      </c>
    </row>
    <row r="1746" spans="1:6" x14ac:dyDescent="0.2">
      <c r="A1746" s="5">
        <v>52</v>
      </c>
      <c r="B1746" s="5">
        <v>522431</v>
      </c>
      <c r="C1746" s="24" t="s">
        <v>676</v>
      </c>
      <c r="D1746" s="4" t="s">
        <v>1304</v>
      </c>
      <c r="E1746" s="9">
        <v>480.17999999999995</v>
      </c>
      <c r="F1746" s="15">
        <v>40397</v>
      </c>
    </row>
    <row r="1747" spans="1:6" x14ac:dyDescent="0.2">
      <c r="A1747" s="5">
        <v>52</v>
      </c>
      <c r="B1747" s="5">
        <v>522691</v>
      </c>
      <c r="C1747" s="24" t="s">
        <v>676</v>
      </c>
      <c r="D1747" s="4" t="s">
        <v>1964</v>
      </c>
      <c r="E1747" s="9">
        <v>411.2399999999999</v>
      </c>
      <c r="F1747" s="15">
        <v>34597</v>
      </c>
    </row>
    <row r="1748" spans="1:6" x14ac:dyDescent="0.2">
      <c r="A1748" s="5">
        <v>52</v>
      </c>
      <c r="B1748" s="5">
        <v>522791</v>
      </c>
      <c r="C1748" s="24" t="s">
        <v>676</v>
      </c>
      <c r="D1748" s="4" t="s">
        <v>407</v>
      </c>
      <c r="E1748" s="9">
        <v>384.75</v>
      </c>
      <c r="F1748" s="15">
        <v>32368</v>
      </c>
    </row>
    <row r="1749" spans="1:6" x14ac:dyDescent="0.2">
      <c r="A1749" s="5">
        <v>52</v>
      </c>
      <c r="B1749" s="5">
        <v>522861</v>
      </c>
      <c r="C1749" s="24" t="s">
        <v>676</v>
      </c>
      <c r="D1749" s="4" t="s">
        <v>1305</v>
      </c>
      <c r="E1749" s="9">
        <v>724.75</v>
      </c>
      <c r="F1749" s="15">
        <v>60972</v>
      </c>
    </row>
    <row r="1750" spans="1:6" x14ac:dyDescent="0.2">
      <c r="A1750" s="5">
        <v>52</v>
      </c>
      <c r="B1750" s="5">
        <v>522921</v>
      </c>
      <c r="C1750" s="24" t="s">
        <v>676</v>
      </c>
      <c r="D1750" s="4" t="s">
        <v>687</v>
      </c>
      <c r="E1750" s="9">
        <v>636.32999999999993</v>
      </c>
      <c r="F1750" s="15">
        <v>53533</v>
      </c>
    </row>
    <row r="1751" spans="1:6" x14ac:dyDescent="0.2">
      <c r="A1751" s="5">
        <v>52</v>
      </c>
      <c r="B1751" s="5">
        <v>522961</v>
      </c>
      <c r="C1751" s="24" t="s">
        <v>676</v>
      </c>
      <c r="D1751" s="4" t="s">
        <v>954</v>
      </c>
      <c r="E1751" s="9">
        <v>443.57999999999993</v>
      </c>
      <c r="F1751" s="15">
        <v>37318</v>
      </c>
    </row>
    <row r="1752" spans="1:6" x14ac:dyDescent="0.2">
      <c r="A1752" s="5">
        <v>52</v>
      </c>
      <c r="B1752" s="5">
        <v>523021</v>
      </c>
      <c r="C1752" s="24" t="s">
        <v>676</v>
      </c>
      <c r="D1752" s="4" t="s">
        <v>688</v>
      </c>
      <c r="E1752" s="9">
        <v>372.78999999999996</v>
      </c>
      <c r="F1752" s="15">
        <v>31362</v>
      </c>
    </row>
    <row r="1753" spans="1:6" x14ac:dyDescent="0.2">
      <c r="A1753" s="5">
        <v>52</v>
      </c>
      <c r="B1753" s="5">
        <v>523031</v>
      </c>
      <c r="C1753" s="24" t="s">
        <v>676</v>
      </c>
      <c r="D1753" s="4" t="s">
        <v>689</v>
      </c>
      <c r="E1753" s="9">
        <v>1588.4800000000002</v>
      </c>
      <c r="F1753" s="15">
        <v>133636</v>
      </c>
    </row>
    <row r="1754" spans="1:6" x14ac:dyDescent="0.2">
      <c r="A1754" s="5">
        <v>52</v>
      </c>
      <c r="B1754" s="5">
        <v>523071</v>
      </c>
      <c r="C1754" s="24" t="s">
        <v>676</v>
      </c>
      <c r="D1754" s="4" t="s">
        <v>690</v>
      </c>
      <c r="E1754" s="9">
        <v>644.14999999999986</v>
      </c>
      <c r="F1754" s="15">
        <v>54191</v>
      </c>
    </row>
    <row r="1755" spans="1:6" x14ac:dyDescent="0.2">
      <c r="A1755" s="5">
        <v>52</v>
      </c>
      <c r="B1755" s="5">
        <v>523131</v>
      </c>
      <c r="C1755" s="24" t="s">
        <v>676</v>
      </c>
      <c r="D1755" s="4" t="s">
        <v>691</v>
      </c>
      <c r="E1755" s="9">
        <v>536.40000000000009</v>
      </c>
      <c r="F1755" s="15">
        <v>45126</v>
      </c>
    </row>
    <row r="1756" spans="1:6" x14ac:dyDescent="0.2">
      <c r="A1756" s="5">
        <v>52</v>
      </c>
      <c r="B1756" s="5">
        <v>523181</v>
      </c>
      <c r="C1756" s="24" t="s">
        <v>676</v>
      </c>
      <c r="D1756" s="4" t="s">
        <v>692</v>
      </c>
      <c r="E1756" s="9">
        <v>413.81000000000006</v>
      </c>
      <c r="F1756" s="15">
        <v>34813</v>
      </c>
    </row>
    <row r="1757" spans="1:6" x14ac:dyDescent="0.2">
      <c r="A1757" s="5">
        <v>52</v>
      </c>
      <c r="B1757" s="5">
        <v>523191</v>
      </c>
      <c r="C1757" s="24" t="s">
        <v>676</v>
      </c>
      <c r="D1757" s="4" t="s">
        <v>1965</v>
      </c>
      <c r="E1757" s="9">
        <v>1012.04</v>
      </c>
      <c r="F1757" s="15">
        <v>85141</v>
      </c>
    </row>
    <row r="1758" spans="1:6" x14ac:dyDescent="0.2">
      <c r="A1758" s="5">
        <v>52</v>
      </c>
      <c r="B1758" s="5">
        <v>523281</v>
      </c>
      <c r="C1758" s="24" t="s">
        <v>676</v>
      </c>
      <c r="D1758" s="4" t="s">
        <v>693</v>
      </c>
      <c r="E1758" s="9">
        <v>456.89999999999992</v>
      </c>
      <c r="F1758" s="15">
        <v>38438</v>
      </c>
    </row>
    <row r="1759" spans="1:6" x14ac:dyDescent="0.2">
      <c r="A1759" s="5">
        <v>52</v>
      </c>
      <c r="B1759" s="5">
        <v>523341</v>
      </c>
      <c r="C1759" s="24" t="s">
        <v>676</v>
      </c>
      <c r="D1759" s="4" t="s">
        <v>1307</v>
      </c>
      <c r="E1759" s="9">
        <v>190.49</v>
      </c>
      <c r="F1759" s="15">
        <v>16026</v>
      </c>
    </row>
    <row r="1760" spans="1:6" x14ac:dyDescent="0.2">
      <c r="A1760" s="5">
        <v>52</v>
      </c>
      <c r="B1760" s="5">
        <v>523361</v>
      </c>
      <c r="C1760" s="24" t="s">
        <v>676</v>
      </c>
      <c r="D1760" s="4" t="s">
        <v>1308</v>
      </c>
      <c r="E1760" s="9">
        <v>442.23</v>
      </c>
      <c r="F1760" s="15">
        <v>37204</v>
      </c>
    </row>
    <row r="1761" spans="1:6" x14ac:dyDescent="0.2">
      <c r="A1761" s="5">
        <v>52</v>
      </c>
      <c r="B1761" s="5">
        <v>523371</v>
      </c>
      <c r="C1761" s="24" t="s">
        <v>676</v>
      </c>
      <c r="D1761" s="4" t="s">
        <v>694</v>
      </c>
      <c r="E1761" s="9">
        <v>503.39999999999986</v>
      </c>
      <c r="F1761" s="15">
        <v>42350</v>
      </c>
    </row>
    <row r="1762" spans="1:6" x14ac:dyDescent="0.2">
      <c r="A1762" s="5">
        <v>52</v>
      </c>
      <c r="B1762" s="5">
        <v>523431</v>
      </c>
      <c r="C1762" s="24" t="s">
        <v>676</v>
      </c>
      <c r="D1762" s="4" t="s">
        <v>695</v>
      </c>
      <c r="E1762" s="9">
        <v>645.76</v>
      </c>
      <c r="F1762" s="15">
        <v>54327</v>
      </c>
    </row>
    <row r="1763" spans="1:6" x14ac:dyDescent="0.2">
      <c r="A1763" s="5">
        <v>52</v>
      </c>
      <c r="B1763" s="5">
        <v>523461</v>
      </c>
      <c r="C1763" s="24" t="s">
        <v>676</v>
      </c>
      <c r="D1763" s="4" t="s">
        <v>1309</v>
      </c>
      <c r="E1763" s="9">
        <v>495.06</v>
      </c>
      <c r="F1763" s="15">
        <v>41649</v>
      </c>
    </row>
    <row r="1764" spans="1:6" x14ac:dyDescent="0.2">
      <c r="A1764" s="5">
        <v>52</v>
      </c>
      <c r="B1764" s="5">
        <v>523731</v>
      </c>
      <c r="C1764" s="24" t="s">
        <v>676</v>
      </c>
      <c r="D1764" s="4" t="s">
        <v>955</v>
      </c>
      <c r="E1764" s="9">
        <v>526.09</v>
      </c>
      <c r="F1764" s="15">
        <v>44259</v>
      </c>
    </row>
    <row r="1765" spans="1:6" x14ac:dyDescent="0.2">
      <c r="A1765" s="5">
        <v>52</v>
      </c>
      <c r="B1765" s="5">
        <v>523741</v>
      </c>
      <c r="C1765" s="24" t="s">
        <v>676</v>
      </c>
      <c r="D1765" s="4" t="s">
        <v>1310</v>
      </c>
      <c r="E1765" s="9">
        <v>940.69</v>
      </c>
      <c r="F1765" s="15">
        <v>79139</v>
      </c>
    </row>
    <row r="1766" spans="1:6" x14ac:dyDescent="0.2">
      <c r="A1766" s="5">
        <v>52</v>
      </c>
      <c r="B1766" s="5">
        <v>523751</v>
      </c>
      <c r="C1766" s="24" t="s">
        <v>676</v>
      </c>
      <c r="D1766" s="4" t="s">
        <v>1311</v>
      </c>
      <c r="E1766" s="9">
        <v>529.07999999999993</v>
      </c>
      <c r="F1766" s="15">
        <v>44511</v>
      </c>
    </row>
    <row r="1767" spans="1:6" x14ac:dyDescent="0.2">
      <c r="A1767" s="5">
        <v>52</v>
      </c>
      <c r="B1767" s="5">
        <v>523761</v>
      </c>
      <c r="C1767" s="24" t="s">
        <v>676</v>
      </c>
      <c r="D1767" s="4" t="s">
        <v>956</v>
      </c>
      <c r="E1767" s="9">
        <v>806.43</v>
      </c>
      <c r="F1767" s="15">
        <v>67844</v>
      </c>
    </row>
    <row r="1768" spans="1:6" x14ac:dyDescent="0.2">
      <c r="A1768" s="5">
        <v>52</v>
      </c>
      <c r="B1768" s="5">
        <v>523851</v>
      </c>
      <c r="C1768" s="24" t="s">
        <v>676</v>
      </c>
      <c r="D1768" s="4" t="s">
        <v>957</v>
      </c>
      <c r="E1768" s="9">
        <v>300.16999999999996</v>
      </c>
      <c r="F1768" s="15">
        <v>25253</v>
      </c>
    </row>
    <row r="1769" spans="1:6" x14ac:dyDescent="0.2">
      <c r="A1769" s="5">
        <v>52</v>
      </c>
      <c r="B1769" s="5">
        <v>523871</v>
      </c>
      <c r="C1769" s="24" t="s">
        <v>676</v>
      </c>
      <c r="D1769" s="4" t="s">
        <v>1312</v>
      </c>
      <c r="E1769" s="9">
        <v>289.98</v>
      </c>
      <c r="F1769" s="15">
        <v>24396</v>
      </c>
    </row>
    <row r="1770" spans="1:6" x14ac:dyDescent="0.2">
      <c r="A1770" s="5">
        <v>52</v>
      </c>
      <c r="B1770" s="5">
        <v>523911</v>
      </c>
      <c r="C1770" s="24" t="s">
        <v>676</v>
      </c>
      <c r="D1770" s="4" t="s">
        <v>245</v>
      </c>
      <c r="E1770" s="9">
        <v>342.80999999999983</v>
      </c>
      <c r="F1770" s="15">
        <v>28840</v>
      </c>
    </row>
    <row r="1771" spans="1:6" x14ac:dyDescent="0.2">
      <c r="A1771" s="5">
        <v>52</v>
      </c>
      <c r="B1771" s="5">
        <v>523921</v>
      </c>
      <c r="C1771" s="24" t="s">
        <v>676</v>
      </c>
      <c r="D1771" s="4" t="s">
        <v>1966</v>
      </c>
      <c r="E1771" s="9">
        <v>1303.0899999999999</v>
      </c>
      <c r="F1771" s="15">
        <v>109627</v>
      </c>
    </row>
    <row r="1772" spans="1:6" x14ac:dyDescent="0.2">
      <c r="A1772" s="5">
        <v>52</v>
      </c>
      <c r="B1772" s="5">
        <v>523931</v>
      </c>
      <c r="C1772" s="24" t="s">
        <v>676</v>
      </c>
      <c r="D1772" s="4" t="s">
        <v>958</v>
      </c>
      <c r="E1772" s="9">
        <v>738.21</v>
      </c>
      <c r="F1772" s="15">
        <v>62104</v>
      </c>
    </row>
    <row r="1773" spans="1:6" x14ac:dyDescent="0.2">
      <c r="A1773" s="5">
        <v>52</v>
      </c>
      <c r="B1773" s="5">
        <v>524021</v>
      </c>
      <c r="C1773" s="24" t="s">
        <v>676</v>
      </c>
      <c r="D1773" s="4" t="s">
        <v>696</v>
      </c>
      <c r="E1773" s="9">
        <v>638.47</v>
      </c>
      <c r="F1773" s="15">
        <v>53713</v>
      </c>
    </row>
    <row r="1774" spans="1:6" x14ac:dyDescent="0.2">
      <c r="A1774" s="5">
        <v>52</v>
      </c>
      <c r="B1774" s="5">
        <v>524061</v>
      </c>
      <c r="C1774" s="24" t="s">
        <v>676</v>
      </c>
      <c r="D1774" s="4" t="s">
        <v>1967</v>
      </c>
      <c r="E1774" s="9">
        <v>743.34</v>
      </c>
      <c r="F1774" s="15">
        <v>62536</v>
      </c>
    </row>
    <row r="1775" spans="1:6" x14ac:dyDescent="0.2">
      <c r="A1775" s="5">
        <v>52</v>
      </c>
      <c r="B1775" s="5">
        <v>524121</v>
      </c>
      <c r="C1775" s="24" t="s">
        <v>676</v>
      </c>
      <c r="D1775" s="4" t="s">
        <v>1313</v>
      </c>
      <c r="E1775" s="9">
        <v>490.79000000000008</v>
      </c>
      <c r="F1775" s="15">
        <v>41289</v>
      </c>
    </row>
    <row r="1776" spans="1:6" x14ac:dyDescent="0.2">
      <c r="A1776" s="5">
        <v>52</v>
      </c>
      <c r="B1776" s="5">
        <v>524171</v>
      </c>
      <c r="C1776" s="24" t="s">
        <v>676</v>
      </c>
      <c r="D1776" s="4" t="s">
        <v>1314</v>
      </c>
      <c r="E1776" s="9">
        <v>512.71</v>
      </c>
      <c r="F1776" s="15">
        <v>43133</v>
      </c>
    </row>
    <row r="1777" spans="1:6" x14ac:dyDescent="0.2">
      <c r="A1777" s="5">
        <v>52</v>
      </c>
      <c r="B1777" s="5">
        <v>524381</v>
      </c>
      <c r="C1777" s="24" t="s">
        <v>676</v>
      </c>
      <c r="D1777" s="4" t="s">
        <v>697</v>
      </c>
      <c r="E1777" s="9">
        <v>394.25000000000011</v>
      </c>
      <c r="F1777" s="15">
        <v>33168</v>
      </c>
    </row>
    <row r="1778" spans="1:6" x14ac:dyDescent="0.2">
      <c r="A1778" s="5">
        <v>52</v>
      </c>
      <c r="B1778" s="5">
        <v>524521</v>
      </c>
      <c r="C1778" s="24" t="s">
        <v>676</v>
      </c>
      <c r="D1778" s="4" t="s">
        <v>1968</v>
      </c>
      <c r="E1778" s="9">
        <v>1047.3599999999999</v>
      </c>
      <c r="F1778" s="15">
        <v>88113</v>
      </c>
    </row>
    <row r="1779" spans="1:6" x14ac:dyDescent="0.2">
      <c r="A1779" s="5">
        <v>52</v>
      </c>
      <c r="B1779" s="5">
        <v>524581</v>
      </c>
      <c r="C1779" s="24" t="s">
        <v>676</v>
      </c>
      <c r="D1779" s="4" t="s">
        <v>1969</v>
      </c>
      <c r="E1779" s="9">
        <v>643.53</v>
      </c>
      <c r="F1779" s="15">
        <v>54139</v>
      </c>
    </row>
    <row r="1780" spans="1:6" x14ac:dyDescent="0.2">
      <c r="A1780" s="5">
        <v>52</v>
      </c>
      <c r="B1780" s="5">
        <v>524591</v>
      </c>
      <c r="C1780" s="24" t="s">
        <v>676</v>
      </c>
      <c r="D1780" s="4" t="s">
        <v>1315</v>
      </c>
      <c r="E1780" s="9">
        <v>634.98</v>
      </c>
      <c r="F1780" s="15">
        <v>53420</v>
      </c>
    </row>
    <row r="1781" spans="1:6" x14ac:dyDescent="0.2">
      <c r="A1781" s="5">
        <v>52</v>
      </c>
      <c r="B1781" s="5">
        <v>524611</v>
      </c>
      <c r="C1781" s="24" t="s">
        <v>676</v>
      </c>
      <c r="D1781" s="4" t="s">
        <v>959</v>
      </c>
      <c r="E1781" s="9">
        <v>786.66000000000008</v>
      </c>
      <c r="F1781" s="15">
        <v>66180</v>
      </c>
    </row>
    <row r="1782" spans="1:6" x14ac:dyDescent="0.2">
      <c r="A1782" s="5">
        <v>52</v>
      </c>
      <c r="B1782" s="5">
        <v>524631</v>
      </c>
      <c r="C1782" s="24" t="s">
        <v>676</v>
      </c>
      <c r="D1782" s="4" t="s">
        <v>960</v>
      </c>
      <c r="E1782" s="9">
        <v>743.24000000000024</v>
      </c>
      <c r="F1782" s="15">
        <v>62528</v>
      </c>
    </row>
    <row r="1783" spans="1:6" x14ac:dyDescent="0.2">
      <c r="A1783" s="5">
        <v>52</v>
      </c>
      <c r="B1783" s="5">
        <v>524661</v>
      </c>
      <c r="C1783" s="24" t="s">
        <v>676</v>
      </c>
      <c r="D1783" s="4" t="s">
        <v>698</v>
      </c>
      <c r="E1783" s="9">
        <v>263.80999999999995</v>
      </c>
      <c r="F1783" s="15">
        <v>22194</v>
      </c>
    </row>
    <row r="1784" spans="1:6" x14ac:dyDescent="0.2">
      <c r="A1784" s="5">
        <v>52</v>
      </c>
      <c r="B1784" s="5">
        <v>524681</v>
      </c>
      <c r="C1784" s="24" t="s">
        <v>676</v>
      </c>
      <c r="D1784" s="4" t="s">
        <v>699</v>
      </c>
      <c r="E1784" s="9">
        <v>2226.5</v>
      </c>
      <c r="F1784" s="15">
        <v>187312</v>
      </c>
    </row>
    <row r="1785" spans="1:6" x14ac:dyDescent="0.2">
      <c r="A1785" s="5">
        <v>52</v>
      </c>
      <c r="B1785" s="5">
        <v>524701</v>
      </c>
      <c r="C1785" s="24" t="s">
        <v>676</v>
      </c>
      <c r="D1785" s="4" t="s">
        <v>1316</v>
      </c>
      <c r="E1785" s="9">
        <v>346.93999999999994</v>
      </c>
      <c r="F1785" s="15">
        <v>29187</v>
      </c>
    </row>
    <row r="1786" spans="1:6" x14ac:dyDescent="0.2">
      <c r="A1786" s="5">
        <v>52</v>
      </c>
      <c r="B1786" s="5">
        <v>524931</v>
      </c>
      <c r="C1786" s="24" t="s">
        <v>676</v>
      </c>
      <c r="D1786" s="4" t="s">
        <v>899</v>
      </c>
      <c r="E1786" s="9">
        <v>208.90000000000003</v>
      </c>
      <c r="F1786" s="15">
        <v>17574</v>
      </c>
    </row>
    <row r="1787" spans="1:6" x14ac:dyDescent="0.2">
      <c r="A1787" s="5">
        <v>52</v>
      </c>
      <c r="B1787" s="5">
        <v>525401</v>
      </c>
      <c r="C1787" s="24" t="s">
        <v>676</v>
      </c>
      <c r="D1787" s="4" t="s">
        <v>1970</v>
      </c>
      <c r="E1787" s="9">
        <v>307.32999999999993</v>
      </c>
      <c r="F1787" s="15">
        <v>25855</v>
      </c>
    </row>
    <row r="1788" spans="1:6" x14ac:dyDescent="0.2">
      <c r="A1788" s="5">
        <v>52</v>
      </c>
      <c r="B1788" s="5">
        <v>526181</v>
      </c>
      <c r="C1788" s="24" t="s">
        <v>676</v>
      </c>
      <c r="D1788" s="4" t="s">
        <v>700</v>
      </c>
      <c r="E1788" s="9">
        <v>1827.0100000000002</v>
      </c>
      <c r="F1788" s="15">
        <v>153703</v>
      </c>
    </row>
    <row r="1789" spans="1:6" x14ac:dyDescent="0.2">
      <c r="A1789" s="5">
        <v>52</v>
      </c>
      <c r="B1789" s="5">
        <v>526251</v>
      </c>
      <c r="C1789" s="24" t="s">
        <v>676</v>
      </c>
      <c r="D1789" s="4" t="s">
        <v>701</v>
      </c>
      <c r="E1789" s="9">
        <v>422.49</v>
      </c>
      <c r="F1789" s="15">
        <v>35543</v>
      </c>
    </row>
    <row r="1790" spans="1:6" x14ac:dyDescent="0.2">
      <c r="A1790" s="5">
        <v>52</v>
      </c>
      <c r="B1790" s="5">
        <v>526261</v>
      </c>
      <c r="C1790" s="24" t="s">
        <v>676</v>
      </c>
      <c r="D1790" s="4" t="s">
        <v>702</v>
      </c>
      <c r="E1790" s="9">
        <v>620.28</v>
      </c>
      <c r="F1790" s="15">
        <v>52183</v>
      </c>
    </row>
    <row r="1791" spans="1:6" x14ac:dyDescent="0.2">
      <c r="A1791" s="5">
        <v>52</v>
      </c>
      <c r="B1791" s="5">
        <v>526271</v>
      </c>
      <c r="C1791" s="24" t="s">
        <v>676</v>
      </c>
      <c r="D1791" s="4" t="s">
        <v>703</v>
      </c>
      <c r="E1791" s="9">
        <v>545.49</v>
      </c>
      <c r="F1791" s="15">
        <v>45891</v>
      </c>
    </row>
    <row r="1792" spans="1:6" x14ac:dyDescent="0.2">
      <c r="A1792" s="5">
        <v>52</v>
      </c>
      <c r="B1792" s="5">
        <v>526281</v>
      </c>
      <c r="C1792" s="24" t="s">
        <v>676</v>
      </c>
      <c r="D1792" s="4" t="s">
        <v>704</v>
      </c>
      <c r="E1792" s="9">
        <v>473.99999999999994</v>
      </c>
      <c r="F1792" s="15">
        <v>39877</v>
      </c>
    </row>
    <row r="1793" spans="1:6" x14ac:dyDescent="0.2">
      <c r="A1793" s="5">
        <v>52</v>
      </c>
      <c r="B1793" s="5">
        <v>526311</v>
      </c>
      <c r="C1793" s="24" t="s">
        <v>676</v>
      </c>
      <c r="D1793" s="4" t="s">
        <v>705</v>
      </c>
      <c r="E1793" s="9">
        <v>307.19</v>
      </c>
      <c r="F1793" s="15">
        <v>25843</v>
      </c>
    </row>
    <row r="1794" spans="1:6" x14ac:dyDescent="0.2">
      <c r="A1794" s="5">
        <v>52</v>
      </c>
      <c r="B1794" s="5">
        <v>526361</v>
      </c>
      <c r="C1794" s="24" t="s">
        <v>676</v>
      </c>
      <c r="D1794" s="4" t="s">
        <v>706</v>
      </c>
      <c r="E1794" s="9">
        <v>223.32999999999998</v>
      </c>
      <c r="F1794" s="15">
        <v>18788</v>
      </c>
    </row>
    <row r="1795" spans="1:6" x14ac:dyDescent="0.2">
      <c r="A1795" s="5">
        <v>52</v>
      </c>
      <c r="B1795" s="5">
        <v>526371</v>
      </c>
      <c r="C1795" s="24" t="s">
        <v>676</v>
      </c>
      <c r="D1795" s="4" t="s">
        <v>1971</v>
      </c>
      <c r="E1795" s="9">
        <v>160.26</v>
      </c>
      <c r="F1795" s="15">
        <v>13482</v>
      </c>
    </row>
    <row r="1796" spans="1:6" x14ac:dyDescent="0.2">
      <c r="A1796" s="5">
        <v>52</v>
      </c>
      <c r="B1796" s="5">
        <v>526391</v>
      </c>
      <c r="C1796" s="24" t="s">
        <v>676</v>
      </c>
      <c r="D1796" s="4" t="s">
        <v>707</v>
      </c>
      <c r="E1796" s="9">
        <v>387.14</v>
      </c>
      <c r="F1796" s="15">
        <v>32569</v>
      </c>
    </row>
    <row r="1797" spans="1:6" x14ac:dyDescent="0.2">
      <c r="A1797" s="5">
        <v>52</v>
      </c>
      <c r="B1797" s="5">
        <v>527004</v>
      </c>
      <c r="C1797" s="24" t="s">
        <v>676</v>
      </c>
      <c r="D1797" s="4" t="s">
        <v>1317</v>
      </c>
      <c r="E1797" s="9">
        <v>457.06000000000006</v>
      </c>
      <c r="F1797" s="15">
        <v>38452</v>
      </c>
    </row>
    <row r="1798" spans="1:6" x14ac:dyDescent="0.2">
      <c r="A1798" s="5">
        <v>52</v>
      </c>
      <c r="B1798" s="5">
        <v>527071</v>
      </c>
      <c r="C1798" s="24" t="s">
        <v>676</v>
      </c>
      <c r="D1798" s="4" t="s">
        <v>1318</v>
      </c>
      <c r="E1798" s="9">
        <v>294.55999999999995</v>
      </c>
      <c r="F1798" s="15">
        <v>24781</v>
      </c>
    </row>
    <row r="1799" spans="1:6" x14ac:dyDescent="0.2">
      <c r="A1799" s="5">
        <v>52</v>
      </c>
      <c r="B1799" s="5">
        <v>527131</v>
      </c>
      <c r="C1799" s="24" t="s">
        <v>676</v>
      </c>
      <c r="D1799" s="4" t="s">
        <v>961</v>
      </c>
      <c r="E1799" s="9">
        <v>334.64000000000004</v>
      </c>
      <c r="F1799" s="15">
        <v>28153</v>
      </c>
    </row>
    <row r="1800" spans="1:6" x14ac:dyDescent="0.2">
      <c r="A1800" s="5">
        <v>52</v>
      </c>
      <c r="B1800" s="5">
        <v>527151</v>
      </c>
      <c r="C1800" s="24" t="s">
        <v>676</v>
      </c>
      <c r="D1800" s="4" t="s">
        <v>1972</v>
      </c>
      <c r="E1800" s="9">
        <v>372.78</v>
      </c>
      <c r="F1800" s="15">
        <v>31361</v>
      </c>
    </row>
    <row r="1801" spans="1:6" x14ac:dyDescent="0.2">
      <c r="A1801" s="5">
        <v>52</v>
      </c>
      <c r="B1801" s="5">
        <v>527171</v>
      </c>
      <c r="C1801" s="24" t="s">
        <v>676</v>
      </c>
      <c r="D1801" s="4" t="s">
        <v>1319</v>
      </c>
      <c r="E1801" s="9">
        <v>763.51</v>
      </c>
      <c r="F1801" s="15">
        <v>64233</v>
      </c>
    </row>
    <row r="1802" spans="1:6" x14ac:dyDescent="0.2">
      <c r="A1802" s="5">
        <v>52</v>
      </c>
      <c r="B1802" s="5">
        <v>527181</v>
      </c>
      <c r="C1802" s="24" t="s">
        <v>676</v>
      </c>
      <c r="D1802" s="4" t="s">
        <v>962</v>
      </c>
      <c r="E1802" s="9">
        <v>615.38999999999987</v>
      </c>
      <c r="F1802" s="15">
        <v>51772</v>
      </c>
    </row>
    <row r="1803" spans="1:6" x14ac:dyDescent="0.2">
      <c r="A1803" s="5">
        <v>52</v>
      </c>
      <c r="B1803" s="5">
        <v>527191</v>
      </c>
      <c r="C1803" s="24" t="s">
        <v>676</v>
      </c>
      <c r="D1803" s="4" t="s">
        <v>708</v>
      </c>
      <c r="E1803" s="9">
        <v>244.42</v>
      </c>
      <c r="F1803" s="15">
        <v>20563</v>
      </c>
    </row>
    <row r="1804" spans="1:6" x14ac:dyDescent="0.2">
      <c r="A1804" s="5">
        <v>52</v>
      </c>
      <c r="B1804" s="5">
        <v>527281</v>
      </c>
      <c r="C1804" s="24" t="s">
        <v>676</v>
      </c>
      <c r="D1804" s="4" t="s">
        <v>709</v>
      </c>
      <c r="E1804" s="9">
        <v>342.39</v>
      </c>
      <c r="F1804" s="15">
        <v>28805</v>
      </c>
    </row>
    <row r="1805" spans="1:6" x14ac:dyDescent="0.2">
      <c r="A1805" s="5">
        <v>52</v>
      </c>
      <c r="B1805" s="5">
        <v>527291</v>
      </c>
      <c r="C1805" s="24" t="s">
        <v>676</v>
      </c>
      <c r="D1805" s="4" t="s">
        <v>1973</v>
      </c>
      <c r="E1805" s="9">
        <v>804.33999999999992</v>
      </c>
      <c r="F1805" s="15">
        <v>67668</v>
      </c>
    </row>
    <row r="1806" spans="1:6" x14ac:dyDescent="0.2">
      <c r="A1806" s="5">
        <v>52</v>
      </c>
      <c r="B1806" s="5">
        <v>527331</v>
      </c>
      <c r="C1806" s="24" t="s">
        <v>676</v>
      </c>
      <c r="D1806" s="4" t="s">
        <v>710</v>
      </c>
      <c r="E1806" s="9">
        <v>720.19999999999982</v>
      </c>
      <c r="F1806" s="15">
        <v>60589</v>
      </c>
    </row>
    <row r="1807" spans="1:6" x14ac:dyDescent="0.2">
      <c r="A1807" s="5">
        <v>52</v>
      </c>
      <c r="B1807" s="5">
        <v>527381</v>
      </c>
      <c r="C1807" s="24" t="s">
        <v>676</v>
      </c>
      <c r="D1807" s="4" t="s">
        <v>1974</v>
      </c>
      <c r="E1807" s="9">
        <v>295.7700000000001</v>
      </c>
      <c r="F1807" s="15">
        <v>24883</v>
      </c>
    </row>
    <row r="1808" spans="1:6" x14ac:dyDescent="0.2">
      <c r="A1808" s="5">
        <v>52</v>
      </c>
      <c r="B1808" s="5">
        <v>527411</v>
      </c>
      <c r="C1808" s="24" t="s">
        <v>676</v>
      </c>
      <c r="D1808" s="4" t="s">
        <v>711</v>
      </c>
      <c r="E1808" s="9">
        <v>208.95999999999998</v>
      </c>
      <c r="F1808" s="15">
        <v>17579</v>
      </c>
    </row>
    <row r="1809" spans="1:6" x14ac:dyDescent="0.2">
      <c r="A1809" s="5">
        <v>52</v>
      </c>
      <c r="B1809" s="5">
        <v>527431</v>
      </c>
      <c r="C1809" s="24" t="s">
        <v>676</v>
      </c>
      <c r="D1809" s="4" t="s">
        <v>963</v>
      </c>
      <c r="E1809" s="9">
        <v>212.51999999999998</v>
      </c>
      <c r="F1809" s="15">
        <v>17879</v>
      </c>
    </row>
    <row r="1810" spans="1:6" x14ac:dyDescent="0.2">
      <c r="A1810" s="5">
        <v>52</v>
      </c>
      <c r="B1810" s="5">
        <v>527481</v>
      </c>
      <c r="C1810" s="24" t="s">
        <v>676</v>
      </c>
      <c r="D1810" s="4" t="s">
        <v>1975</v>
      </c>
      <c r="E1810" s="9">
        <v>311.38</v>
      </c>
      <c r="F1810" s="15">
        <v>26196</v>
      </c>
    </row>
    <row r="1811" spans="1:6" x14ac:dyDescent="0.2">
      <c r="A1811" s="5">
        <v>52</v>
      </c>
      <c r="B1811" s="5">
        <v>527581</v>
      </c>
      <c r="C1811" s="24" t="s">
        <v>676</v>
      </c>
      <c r="D1811" s="4" t="s">
        <v>1976</v>
      </c>
      <c r="E1811" s="9">
        <v>350.23</v>
      </c>
      <c r="F1811" s="15">
        <v>29464</v>
      </c>
    </row>
    <row r="1812" spans="1:6" x14ac:dyDescent="0.2">
      <c r="A1812" s="5">
        <v>52</v>
      </c>
      <c r="B1812" s="5">
        <v>527681</v>
      </c>
      <c r="C1812" s="24" t="s">
        <v>676</v>
      </c>
      <c r="D1812" s="4" t="s">
        <v>1320</v>
      </c>
      <c r="E1812" s="9">
        <v>373.22</v>
      </c>
      <c r="F1812" s="15">
        <v>31398</v>
      </c>
    </row>
    <row r="1813" spans="1:6" x14ac:dyDescent="0.2">
      <c r="A1813" s="5">
        <v>52</v>
      </c>
      <c r="B1813" s="5">
        <v>527731</v>
      </c>
      <c r="C1813" s="24" t="s">
        <v>676</v>
      </c>
      <c r="D1813" s="4" t="s">
        <v>1321</v>
      </c>
      <c r="E1813" s="9">
        <v>338.78</v>
      </c>
      <c r="F1813" s="15">
        <v>28501</v>
      </c>
    </row>
    <row r="1814" spans="1:6" x14ac:dyDescent="0.2">
      <c r="A1814" s="5">
        <v>52</v>
      </c>
      <c r="B1814" s="5">
        <v>527781</v>
      </c>
      <c r="C1814" s="24" t="s">
        <v>676</v>
      </c>
      <c r="D1814" s="4" t="s">
        <v>1977</v>
      </c>
      <c r="E1814" s="9">
        <v>531.04999999999973</v>
      </c>
      <c r="F1814" s="15">
        <v>44676</v>
      </c>
    </row>
    <row r="1815" spans="1:6" x14ac:dyDescent="0.2">
      <c r="A1815" s="5">
        <v>52</v>
      </c>
      <c r="B1815" s="5">
        <v>528028</v>
      </c>
      <c r="C1815" s="24" t="s">
        <v>676</v>
      </c>
      <c r="D1815" s="4" t="s">
        <v>1804</v>
      </c>
      <c r="E1815" s="9">
        <v>51.730000000000004</v>
      </c>
      <c r="F1815" s="15">
        <v>4352</v>
      </c>
    </row>
    <row r="1816" spans="1:6" x14ac:dyDescent="0.2">
      <c r="A1816" s="25">
        <f>A1815</f>
        <v>52</v>
      </c>
      <c r="B1816" s="11" t="s">
        <v>848</v>
      </c>
      <c r="C1816" s="11"/>
      <c r="D1816" s="10" t="str">
        <f>C1815</f>
        <v>PINELLAS</v>
      </c>
      <c r="E1816" s="18">
        <f>SUM(E1720:E1815)</f>
        <v>54550.610000000008</v>
      </c>
      <c r="F1816" s="13">
        <f>SUM(F1720:F1815)</f>
        <v>4589254</v>
      </c>
    </row>
    <row r="1817" spans="1:6" x14ac:dyDescent="0.2">
      <c r="A1817" s="5">
        <v>53</v>
      </c>
      <c r="B1817" s="5">
        <v>530043</v>
      </c>
      <c r="C1817" s="24" t="s">
        <v>712</v>
      </c>
      <c r="D1817" s="4" t="s">
        <v>713</v>
      </c>
      <c r="E1817" s="9">
        <v>692.1</v>
      </c>
      <c r="F1817" s="15">
        <v>58225</v>
      </c>
    </row>
    <row r="1818" spans="1:6" x14ac:dyDescent="0.2">
      <c r="A1818" s="5">
        <v>53</v>
      </c>
      <c r="B1818" s="5">
        <v>530061</v>
      </c>
      <c r="C1818" s="24" t="s">
        <v>712</v>
      </c>
      <c r="D1818" s="4" t="s">
        <v>1978</v>
      </c>
      <c r="E1818" s="9">
        <v>388.58000000000004</v>
      </c>
      <c r="F1818" s="15">
        <v>32691</v>
      </c>
    </row>
    <row r="1819" spans="1:6" x14ac:dyDescent="0.2">
      <c r="A1819" s="5">
        <v>53</v>
      </c>
      <c r="B1819" s="5">
        <v>530081</v>
      </c>
      <c r="C1819" s="24" t="s">
        <v>712</v>
      </c>
      <c r="D1819" s="4" t="s">
        <v>714</v>
      </c>
      <c r="E1819" s="9">
        <v>372.06000000000006</v>
      </c>
      <c r="F1819" s="15">
        <v>31301</v>
      </c>
    </row>
    <row r="1820" spans="1:6" x14ac:dyDescent="0.2">
      <c r="A1820" s="5">
        <v>53</v>
      </c>
      <c r="B1820" s="5">
        <v>530101</v>
      </c>
      <c r="C1820" s="24" t="s">
        <v>712</v>
      </c>
      <c r="D1820" s="4" t="s">
        <v>1823</v>
      </c>
      <c r="E1820" s="9">
        <v>383.28000000000003</v>
      </c>
      <c r="F1820" s="15">
        <v>32245</v>
      </c>
    </row>
    <row r="1821" spans="1:6" x14ac:dyDescent="0.2">
      <c r="A1821" s="5">
        <v>53</v>
      </c>
      <c r="B1821" s="5">
        <v>530251</v>
      </c>
      <c r="C1821" s="24" t="s">
        <v>712</v>
      </c>
      <c r="D1821" s="4" t="s">
        <v>715</v>
      </c>
      <c r="E1821" s="9">
        <v>511.06000000000006</v>
      </c>
      <c r="F1821" s="15">
        <v>42995</v>
      </c>
    </row>
    <row r="1822" spans="1:6" x14ac:dyDescent="0.2">
      <c r="A1822" s="5">
        <v>53</v>
      </c>
      <c r="B1822" s="5">
        <v>530261</v>
      </c>
      <c r="C1822" s="24" t="s">
        <v>712</v>
      </c>
      <c r="D1822" s="4" t="s">
        <v>1322</v>
      </c>
      <c r="E1822" s="9">
        <v>733.68000000000006</v>
      </c>
      <c r="F1822" s="15">
        <v>61723</v>
      </c>
    </row>
    <row r="1823" spans="1:6" x14ac:dyDescent="0.2">
      <c r="A1823" s="5">
        <v>53</v>
      </c>
      <c r="B1823" s="5">
        <v>530391</v>
      </c>
      <c r="C1823" s="24" t="s">
        <v>712</v>
      </c>
      <c r="D1823" s="4" t="s">
        <v>1979</v>
      </c>
      <c r="E1823" s="9">
        <v>388.49000000000012</v>
      </c>
      <c r="F1823" s="15">
        <v>32683</v>
      </c>
    </row>
    <row r="1824" spans="1:6" x14ac:dyDescent="0.2">
      <c r="A1824" s="5">
        <v>53</v>
      </c>
      <c r="B1824" s="5">
        <v>530401</v>
      </c>
      <c r="C1824" s="24" t="s">
        <v>712</v>
      </c>
      <c r="D1824" s="4" t="s">
        <v>718</v>
      </c>
      <c r="E1824" s="9">
        <v>1431.1299999999999</v>
      </c>
      <c r="F1824" s="15">
        <v>120399</v>
      </c>
    </row>
    <row r="1825" spans="1:6" x14ac:dyDescent="0.2">
      <c r="A1825" s="5">
        <v>53</v>
      </c>
      <c r="B1825" s="5">
        <v>530441</v>
      </c>
      <c r="C1825" s="24" t="s">
        <v>712</v>
      </c>
      <c r="D1825" s="4" t="s">
        <v>719</v>
      </c>
      <c r="E1825" s="9">
        <v>1571.1299999999999</v>
      </c>
      <c r="F1825" s="15">
        <v>132177</v>
      </c>
    </row>
    <row r="1826" spans="1:6" x14ac:dyDescent="0.2">
      <c r="A1826" s="5">
        <v>53</v>
      </c>
      <c r="B1826" s="5">
        <v>530481</v>
      </c>
      <c r="C1826" s="24" t="s">
        <v>712</v>
      </c>
      <c r="D1826" s="4" t="s">
        <v>1980</v>
      </c>
      <c r="E1826" s="9">
        <v>2575.7399999999998</v>
      </c>
      <c r="F1826" s="15">
        <v>216693</v>
      </c>
    </row>
    <row r="1827" spans="1:6" x14ac:dyDescent="0.2">
      <c r="A1827" s="5">
        <v>53</v>
      </c>
      <c r="B1827" s="5">
        <v>530531</v>
      </c>
      <c r="C1827" s="24" t="s">
        <v>712</v>
      </c>
      <c r="D1827" s="4" t="s">
        <v>964</v>
      </c>
      <c r="E1827" s="9">
        <v>527.29999999999995</v>
      </c>
      <c r="F1827" s="15">
        <v>44361</v>
      </c>
    </row>
    <row r="1828" spans="1:6" x14ac:dyDescent="0.2">
      <c r="A1828" s="5">
        <v>53</v>
      </c>
      <c r="B1828" s="5">
        <v>530631</v>
      </c>
      <c r="C1828" s="24" t="s">
        <v>712</v>
      </c>
      <c r="D1828" s="4" t="s">
        <v>1981</v>
      </c>
      <c r="E1828" s="9">
        <v>366.2</v>
      </c>
      <c r="F1828" s="15">
        <v>30808</v>
      </c>
    </row>
    <row r="1829" spans="1:6" x14ac:dyDescent="0.2">
      <c r="A1829" s="5">
        <v>53</v>
      </c>
      <c r="B1829" s="5">
        <v>530711</v>
      </c>
      <c r="C1829" s="24" t="s">
        <v>712</v>
      </c>
      <c r="D1829" s="4" t="s">
        <v>1323</v>
      </c>
      <c r="E1829" s="9">
        <v>557.79000000000019</v>
      </c>
      <c r="F1829" s="15">
        <v>46926</v>
      </c>
    </row>
    <row r="1830" spans="1:6" x14ac:dyDescent="0.2">
      <c r="A1830" s="5">
        <v>53</v>
      </c>
      <c r="B1830" s="5">
        <v>530712</v>
      </c>
      <c r="C1830" s="24" t="s">
        <v>712</v>
      </c>
      <c r="D1830" s="4" t="s">
        <v>1324</v>
      </c>
      <c r="E1830" s="9">
        <v>720.34999999999991</v>
      </c>
      <c r="F1830" s="15">
        <v>60602</v>
      </c>
    </row>
    <row r="1831" spans="1:6" x14ac:dyDescent="0.2">
      <c r="A1831" s="5">
        <v>53</v>
      </c>
      <c r="B1831" s="5">
        <v>530811</v>
      </c>
      <c r="C1831" s="24" t="s">
        <v>712</v>
      </c>
      <c r="D1831" s="4" t="s">
        <v>1982</v>
      </c>
      <c r="E1831" s="9">
        <v>1700.83</v>
      </c>
      <c r="F1831" s="15">
        <v>143088</v>
      </c>
    </row>
    <row r="1832" spans="1:6" x14ac:dyDescent="0.2">
      <c r="A1832" s="5">
        <v>53</v>
      </c>
      <c r="B1832" s="5">
        <v>530821</v>
      </c>
      <c r="C1832" s="24" t="s">
        <v>712</v>
      </c>
      <c r="D1832" s="4" t="s">
        <v>1983</v>
      </c>
      <c r="E1832" s="9">
        <v>1021.45</v>
      </c>
      <c r="F1832" s="15">
        <v>85933</v>
      </c>
    </row>
    <row r="1833" spans="1:6" x14ac:dyDescent="0.2">
      <c r="A1833" s="5">
        <v>53</v>
      </c>
      <c r="B1833" s="5">
        <v>530921</v>
      </c>
      <c r="C1833" s="24" t="s">
        <v>712</v>
      </c>
      <c r="D1833" s="4" t="s">
        <v>1984</v>
      </c>
      <c r="E1833" s="9">
        <v>206.64</v>
      </c>
      <c r="F1833" s="15">
        <v>17384</v>
      </c>
    </row>
    <row r="1834" spans="1:6" x14ac:dyDescent="0.2">
      <c r="A1834" s="5">
        <v>53</v>
      </c>
      <c r="B1834" s="5">
        <v>530971</v>
      </c>
      <c r="C1834" s="24" t="s">
        <v>712</v>
      </c>
      <c r="D1834" s="4" t="s">
        <v>720</v>
      </c>
      <c r="E1834" s="9">
        <v>379.2600000000001</v>
      </c>
      <c r="F1834" s="15">
        <v>31907</v>
      </c>
    </row>
    <row r="1835" spans="1:6" x14ac:dyDescent="0.2">
      <c r="A1835" s="5">
        <v>53</v>
      </c>
      <c r="B1835" s="5">
        <v>531181</v>
      </c>
      <c r="C1835" s="24" t="s">
        <v>712</v>
      </c>
      <c r="D1835" s="4" t="s">
        <v>1985</v>
      </c>
      <c r="E1835" s="9">
        <v>1762.76</v>
      </c>
      <c r="F1835" s="15">
        <v>148298</v>
      </c>
    </row>
    <row r="1836" spans="1:6" x14ac:dyDescent="0.2">
      <c r="A1836" s="5">
        <v>53</v>
      </c>
      <c r="B1836" s="5">
        <v>531251</v>
      </c>
      <c r="C1836" s="24" t="s">
        <v>712</v>
      </c>
      <c r="D1836" s="4" t="s">
        <v>1986</v>
      </c>
      <c r="E1836" s="9">
        <v>518.04999999999995</v>
      </c>
      <c r="F1836" s="15">
        <v>43583</v>
      </c>
    </row>
    <row r="1837" spans="1:6" x14ac:dyDescent="0.2">
      <c r="A1837" s="5">
        <v>53</v>
      </c>
      <c r="B1837" s="5">
        <v>531281</v>
      </c>
      <c r="C1837" s="24" t="s">
        <v>712</v>
      </c>
      <c r="D1837" s="4" t="s">
        <v>721</v>
      </c>
      <c r="E1837" s="9">
        <v>657.94</v>
      </c>
      <c r="F1837" s="15">
        <v>55351</v>
      </c>
    </row>
    <row r="1838" spans="1:6" x14ac:dyDescent="0.2">
      <c r="A1838" s="5">
        <v>53</v>
      </c>
      <c r="B1838" s="5">
        <v>531341</v>
      </c>
      <c r="C1838" s="24" t="s">
        <v>712</v>
      </c>
      <c r="D1838" s="4" t="s">
        <v>1987</v>
      </c>
      <c r="E1838" s="9">
        <v>740.71000000000015</v>
      </c>
      <c r="F1838" s="15">
        <v>62315</v>
      </c>
    </row>
    <row r="1839" spans="1:6" x14ac:dyDescent="0.2">
      <c r="A1839" s="5">
        <v>53</v>
      </c>
      <c r="B1839" s="5">
        <v>531491</v>
      </c>
      <c r="C1839" s="24" t="s">
        <v>712</v>
      </c>
      <c r="D1839" s="4" t="s">
        <v>1988</v>
      </c>
      <c r="E1839" s="9">
        <v>90.300000000000011</v>
      </c>
      <c r="F1839" s="15">
        <v>7597</v>
      </c>
    </row>
    <row r="1840" spans="1:6" x14ac:dyDescent="0.2">
      <c r="A1840" s="5">
        <v>53</v>
      </c>
      <c r="B1840" s="5">
        <v>531561</v>
      </c>
      <c r="C1840" s="24" t="s">
        <v>712</v>
      </c>
      <c r="D1840" s="4" t="s">
        <v>1325</v>
      </c>
      <c r="E1840" s="9">
        <v>142.60000000000002</v>
      </c>
      <c r="F1840" s="15">
        <v>11997</v>
      </c>
    </row>
    <row r="1841" spans="1:6" x14ac:dyDescent="0.2">
      <c r="A1841" s="5">
        <v>53</v>
      </c>
      <c r="B1841" s="5">
        <v>531611</v>
      </c>
      <c r="C1841" s="24" t="s">
        <v>712</v>
      </c>
      <c r="D1841" s="4" t="s">
        <v>1326</v>
      </c>
      <c r="E1841" s="9">
        <v>1085.4900000000002</v>
      </c>
      <c r="F1841" s="15">
        <v>91321</v>
      </c>
    </row>
    <row r="1842" spans="1:6" x14ac:dyDescent="0.2">
      <c r="A1842" s="5">
        <v>53</v>
      </c>
      <c r="B1842" s="5">
        <v>531661</v>
      </c>
      <c r="C1842" s="24" t="s">
        <v>712</v>
      </c>
      <c r="D1842" s="4" t="s">
        <v>1327</v>
      </c>
      <c r="E1842" s="9">
        <v>105.53</v>
      </c>
      <c r="F1842" s="15">
        <v>8878</v>
      </c>
    </row>
    <row r="1843" spans="1:6" x14ac:dyDescent="0.2">
      <c r="A1843" s="5">
        <v>53</v>
      </c>
      <c r="B1843" s="5">
        <v>531662</v>
      </c>
      <c r="C1843" s="24" t="s">
        <v>712</v>
      </c>
      <c r="D1843" s="4" t="s">
        <v>1989</v>
      </c>
      <c r="E1843" s="9">
        <v>720.39</v>
      </c>
      <c r="F1843" s="15">
        <v>60605</v>
      </c>
    </row>
    <row r="1844" spans="1:6" x14ac:dyDescent="0.2">
      <c r="A1844" s="5">
        <v>53</v>
      </c>
      <c r="B1844" s="5">
        <v>531671</v>
      </c>
      <c r="C1844" s="24" t="s">
        <v>712</v>
      </c>
      <c r="D1844" s="4" t="s">
        <v>722</v>
      </c>
      <c r="E1844" s="9">
        <v>1741.6699999999996</v>
      </c>
      <c r="F1844" s="15">
        <v>146524</v>
      </c>
    </row>
    <row r="1845" spans="1:6" x14ac:dyDescent="0.2">
      <c r="A1845" s="5">
        <v>53</v>
      </c>
      <c r="B1845" s="5">
        <v>531682</v>
      </c>
      <c r="C1845" s="24" t="s">
        <v>712</v>
      </c>
      <c r="D1845" s="4" t="s">
        <v>723</v>
      </c>
      <c r="E1845" s="9">
        <v>569.75000000000023</v>
      </c>
      <c r="F1845" s="15">
        <v>47932</v>
      </c>
    </row>
    <row r="1846" spans="1:6" x14ac:dyDescent="0.2">
      <c r="A1846" s="5">
        <v>53</v>
      </c>
      <c r="B1846" s="5">
        <v>531692</v>
      </c>
      <c r="C1846" s="24" t="s">
        <v>712</v>
      </c>
      <c r="D1846" s="4" t="s">
        <v>965</v>
      </c>
      <c r="E1846" s="9">
        <v>1139.58</v>
      </c>
      <c r="F1846" s="15">
        <v>95871</v>
      </c>
    </row>
    <row r="1847" spans="1:6" x14ac:dyDescent="0.2">
      <c r="A1847" s="5">
        <v>53</v>
      </c>
      <c r="B1847" s="5">
        <v>531801</v>
      </c>
      <c r="C1847" s="24" t="s">
        <v>712</v>
      </c>
      <c r="D1847" s="4" t="s">
        <v>1990</v>
      </c>
      <c r="E1847" s="9">
        <v>971.76</v>
      </c>
      <c r="F1847" s="15">
        <v>81753</v>
      </c>
    </row>
    <row r="1848" spans="1:6" x14ac:dyDescent="0.2">
      <c r="A1848" s="5">
        <v>53</v>
      </c>
      <c r="B1848" s="5">
        <v>531891</v>
      </c>
      <c r="C1848" s="24" t="s">
        <v>712</v>
      </c>
      <c r="D1848" s="4" t="s">
        <v>724</v>
      </c>
      <c r="E1848" s="9">
        <v>750.56</v>
      </c>
      <c r="F1848" s="15">
        <v>63143</v>
      </c>
    </row>
    <row r="1849" spans="1:6" x14ac:dyDescent="0.2">
      <c r="A1849" s="5">
        <v>53</v>
      </c>
      <c r="B1849" s="5">
        <v>531901</v>
      </c>
      <c r="C1849" s="24" t="s">
        <v>712</v>
      </c>
      <c r="D1849" s="4" t="s">
        <v>1991</v>
      </c>
      <c r="E1849" s="9">
        <v>470.45999999999987</v>
      </c>
      <c r="F1849" s="15">
        <v>39579</v>
      </c>
    </row>
    <row r="1850" spans="1:6" x14ac:dyDescent="0.2">
      <c r="A1850" s="5">
        <v>53</v>
      </c>
      <c r="B1850" s="5">
        <v>531951</v>
      </c>
      <c r="C1850" s="24" t="s">
        <v>712</v>
      </c>
      <c r="D1850" s="4" t="s">
        <v>725</v>
      </c>
      <c r="E1850" s="9">
        <v>696.48</v>
      </c>
      <c r="F1850" s="15">
        <v>58594</v>
      </c>
    </row>
    <row r="1851" spans="1:6" x14ac:dyDescent="0.2">
      <c r="A1851" s="5">
        <v>53</v>
      </c>
      <c r="B1851" s="5">
        <v>538003</v>
      </c>
      <c r="C1851" s="24" t="s">
        <v>712</v>
      </c>
      <c r="D1851" s="4" t="s">
        <v>1992</v>
      </c>
      <c r="E1851" s="9">
        <v>290.67</v>
      </c>
      <c r="F1851" s="15">
        <v>24454</v>
      </c>
    </row>
    <row r="1852" spans="1:6" x14ac:dyDescent="0.2">
      <c r="A1852" s="5">
        <v>53</v>
      </c>
      <c r="B1852" s="5">
        <v>538005</v>
      </c>
      <c r="C1852" s="24" t="s">
        <v>712</v>
      </c>
      <c r="D1852" s="4" t="s">
        <v>726</v>
      </c>
      <c r="E1852" s="9">
        <v>179.92000000000002</v>
      </c>
      <c r="F1852" s="15">
        <v>15136</v>
      </c>
    </row>
    <row r="1853" spans="1:6" x14ac:dyDescent="0.2">
      <c r="A1853" s="5">
        <v>53</v>
      </c>
      <c r="B1853" s="5">
        <v>538007</v>
      </c>
      <c r="C1853" s="24" t="s">
        <v>712</v>
      </c>
      <c r="D1853" s="4" t="s">
        <v>1993</v>
      </c>
      <c r="E1853" s="9">
        <v>943.97</v>
      </c>
      <c r="F1853" s="15">
        <v>79415</v>
      </c>
    </row>
    <row r="1854" spans="1:6" x14ac:dyDescent="0.2">
      <c r="A1854" s="5">
        <v>53</v>
      </c>
      <c r="B1854" s="5">
        <v>538008</v>
      </c>
      <c r="C1854" s="24" t="s">
        <v>712</v>
      </c>
      <c r="D1854" s="4" t="s">
        <v>1994</v>
      </c>
      <c r="E1854" s="9">
        <v>335.9799999999999</v>
      </c>
      <c r="F1854" s="15">
        <v>28265</v>
      </c>
    </row>
    <row r="1855" spans="1:6" x14ac:dyDescent="0.2">
      <c r="A1855" s="5">
        <v>53</v>
      </c>
      <c r="B1855" s="5">
        <v>538009</v>
      </c>
      <c r="C1855" s="24" t="s">
        <v>712</v>
      </c>
      <c r="D1855" s="4" t="s">
        <v>1328</v>
      </c>
      <c r="E1855" s="9">
        <v>602.12000000000012</v>
      </c>
      <c r="F1855" s="15">
        <v>50655</v>
      </c>
    </row>
    <row r="1856" spans="1:6" x14ac:dyDescent="0.2">
      <c r="A1856" s="5">
        <v>53</v>
      </c>
      <c r="B1856" s="5">
        <v>538121</v>
      </c>
      <c r="C1856" s="24" t="s">
        <v>712</v>
      </c>
      <c r="D1856" s="4" t="s">
        <v>1995</v>
      </c>
      <c r="E1856" s="9">
        <v>199.48999999999995</v>
      </c>
      <c r="F1856" s="15">
        <v>16783</v>
      </c>
    </row>
    <row r="1857" spans="1:6" x14ac:dyDescent="0.2">
      <c r="A1857" s="5">
        <v>53</v>
      </c>
      <c r="B1857" s="5">
        <v>538131</v>
      </c>
      <c r="C1857" s="24" t="s">
        <v>712</v>
      </c>
      <c r="D1857" s="4" t="s">
        <v>727</v>
      </c>
      <c r="E1857" s="9">
        <v>335.09999999999997</v>
      </c>
      <c r="F1857" s="15">
        <v>28191</v>
      </c>
    </row>
    <row r="1858" spans="1:6" x14ac:dyDescent="0.2">
      <c r="A1858" s="5">
        <v>53</v>
      </c>
      <c r="B1858" s="5">
        <v>538133</v>
      </c>
      <c r="C1858" s="24" t="s">
        <v>712</v>
      </c>
      <c r="D1858" s="4" t="s">
        <v>728</v>
      </c>
      <c r="E1858" s="9">
        <v>326.58000000000004</v>
      </c>
      <c r="F1858" s="15">
        <v>27475</v>
      </c>
    </row>
    <row r="1859" spans="1:6" x14ac:dyDescent="0.2">
      <c r="A1859" s="5">
        <v>53</v>
      </c>
      <c r="B1859" s="5">
        <v>538141</v>
      </c>
      <c r="C1859" s="24" t="s">
        <v>712</v>
      </c>
      <c r="D1859" s="4" t="s">
        <v>729</v>
      </c>
      <c r="E1859" s="9">
        <v>125.61999999999998</v>
      </c>
      <c r="F1859" s="15">
        <v>10568</v>
      </c>
    </row>
    <row r="1860" spans="1:6" x14ac:dyDescent="0.2">
      <c r="A1860" s="5">
        <v>53</v>
      </c>
      <c r="B1860" s="5">
        <v>538142</v>
      </c>
      <c r="C1860" s="24" t="s">
        <v>712</v>
      </c>
      <c r="D1860" s="4" t="s">
        <v>1329</v>
      </c>
      <c r="E1860" s="9">
        <v>620.19000000000005</v>
      </c>
      <c r="F1860" s="15">
        <v>52176</v>
      </c>
    </row>
    <row r="1861" spans="1:6" x14ac:dyDescent="0.2">
      <c r="A1861" s="5">
        <v>53</v>
      </c>
      <c r="B1861" s="5">
        <v>538143</v>
      </c>
      <c r="C1861" s="24" t="s">
        <v>712</v>
      </c>
      <c r="D1861" s="4" t="s">
        <v>1996</v>
      </c>
      <c r="E1861" s="9">
        <v>317.72000000000003</v>
      </c>
      <c r="F1861" s="15">
        <v>26729</v>
      </c>
    </row>
    <row r="1862" spans="1:6" x14ac:dyDescent="0.2">
      <c r="A1862" s="5">
        <v>53</v>
      </c>
      <c r="B1862" s="5">
        <v>538171</v>
      </c>
      <c r="C1862" s="24" t="s">
        <v>712</v>
      </c>
      <c r="D1862" s="4" t="s">
        <v>1997</v>
      </c>
      <c r="E1862" s="9">
        <v>310.09000000000003</v>
      </c>
      <c r="F1862" s="15">
        <v>26087</v>
      </c>
    </row>
    <row r="1863" spans="1:6" x14ac:dyDescent="0.2">
      <c r="A1863" s="5">
        <v>53</v>
      </c>
      <c r="B1863" s="5">
        <v>539225</v>
      </c>
      <c r="C1863" s="24" t="s">
        <v>712</v>
      </c>
      <c r="D1863" s="4" t="s">
        <v>1804</v>
      </c>
      <c r="E1863" s="9">
        <v>62.500000000000007</v>
      </c>
      <c r="F1863" s="15">
        <v>5258</v>
      </c>
    </row>
    <row r="1864" spans="1:6" x14ac:dyDescent="0.2">
      <c r="A1864" s="25">
        <f>A1863</f>
        <v>53</v>
      </c>
      <c r="B1864" s="11" t="s">
        <v>848</v>
      </c>
      <c r="C1864" s="11"/>
      <c r="D1864" s="10" t="str">
        <f>C1863</f>
        <v>POLK</v>
      </c>
      <c r="E1864" s="18">
        <f>SUM(E1817:E1863)</f>
        <v>31341.049999999992</v>
      </c>
      <c r="F1864" s="13">
        <f>SUM(F1817:F1863)</f>
        <v>2636674</v>
      </c>
    </row>
    <row r="1865" spans="1:6" x14ac:dyDescent="0.2">
      <c r="A1865" s="5">
        <v>54</v>
      </c>
      <c r="B1865" s="5">
        <v>540051</v>
      </c>
      <c r="C1865" s="24" t="s">
        <v>730</v>
      </c>
      <c r="D1865" s="4" t="s">
        <v>731</v>
      </c>
      <c r="E1865" s="9">
        <v>273.93</v>
      </c>
      <c r="F1865" s="15">
        <v>23045</v>
      </c>
    </row>
    <row r="1866" spans="1:6" x14ac:dyDescent="0.2">
      <c r="A1866" s="5">
        <v>54</v>
      </c>
      <c r="B1866" s="5">
        <v>540061</v>
      </c>
      <c r="C1866" s="24" t="s">
        <v>730</v>
      </c>
      <c r="D1866" s="4" t="s">
        <v>1998</v>
      </c>
      <c r="E1866" s="9">
        <v>187.29000000000002</v>
      </c>
      <c r="F1866" s="15">
        <v>15756</v>
      </c>
    </row>
    <row r="1867" spans="1:6" x14ac:dyDescent="0.2">
      <c r="A1867" s="5">
        <v>54</v>
      </c>
      <c r="B1867" s="5">
        <v>540121</v>
      </c>
      <c r="C1867" s="24" t="s">
        <v>730</v>
      </c>
      <c r="D1867" s="4" t="s">
        <v>685</v>
      </c>
      <c r="E1867" s="9">
        <v>334.51</v>
      </c>
      <c r="F1867" s="15">
        <v>28142</v>
      </c>
    </row>
    <row r="1868" spans="1:6" x14ac:dyDescent="0.2">
      <c r="A1868" s="5">
        <v>54</v>
      </c>
      <c r="B1868" s="5">
        <v>540125</v>
      </c>
      <c r="C1868" s="24" t="s">
        <v>730</v>
      </c>
      <c r="D1868" s="4" t="s">
        <v>732</v>
      </c>
      <c r="E1868" s="9">
        <v>526.87999999999988</v>
      </c>
      <c r="F1868" s="15">
        <v>44326</v>
      </c>
    </row>
    <row r="1869" spans="1:6" x14ac:dyDescent="0.2">
      <c r="A1869" s="5">
        <v>54</v>
      </c>
      <c r="B1869" s="5">
        <v>540151</v>
      </c>
      <c r="C1869" s="24" t="s">
        <v>730</v>
      </c>
      <c r="D1869" s="4" t="s">
        <v>1999</v>
      </c>
      <c r="E1869" s="9">
        <v>563.16000000000008</v>
      </c>
      <c r="F1869" s="15">
        <v>47378</v>
      </c>
    </row>
    <row r="1870" spans="1:6" x14ac:dyDescent="0.2">
      <c r="A1870" s="5">
        <v>54</v>
      </c>
      <c r="B1870" s="5">
        <v>547023</v>
      </c>
      <c r="C1870" s="24" t="s">
        <v>730</v>
      </c>
      <c r="D1870" s="4" t="s">
        <v>2000</v>
      </c>
      <c r="E1870" s="9">
        <v>18.879999999999995</v>
      </c>
      <c r="F1870" s="15">
        <v>1588</v>
      </c>
    </row>
    <row r="1871" spans="1:6" x14ac:dyDescent="0.2">
      <c r="A1871" s="25">
        <f>A1870</f>
        <v>54</v>
      </c>
      <c r="B1871" s="11" t="s">
        <v>848</v>
      </c>
      <c r="C1871" s="11"/>
      <c r="D1871" s="10" t="str">
        <f>C1870</f>
        <v>PUTNAM</v>
      </c>
      <c r="E1871" s="18">
        <f>SUM(E1865:E1870)</f>
        <v>1904.65</v>
      </c>
      <c r="F1871" s="13">
        <f>SUM(F1865:F1870)</f>
        <v>160235</v>
      </c>
    </row>
    <row r="1872" spans="1:6" x14ac:dyDescent="0.2">
      <c r="A1872" s="5">
        <v>55</v>
      </c>
      <c r="B1872" s="5">
        <v>550012</v>
      </c>
      <c r="C1872" s="24" t="s">
        <v>733</v>
      </c>
      <c r="D1872" s="4" t="s">
        <v>2001</v>
      </c>
      <c r="E1872" s="9">
        <v>129.78000000000003</v>
      </c>
      <c r="F1872" s="15">
        <v>10918</v>
      </c>
    </row>
    <row r="1873" spans="1:6" x14ac:dyDescent="0.2">
      <c r="A1873" s="5">
        <v>55</v>
      </c>
      <c r="B1873" s="5">
        <v>550033</v>
      </c>
      <c r="C1873" s="24" t="s">
        <v>733</v>
      </c>
      <c r="D1873" s="4" t="s">
        <v>2002</v>
      </c>
      <c r="E1873" s="9">
        <v>176.72999999999996</v>
      </c>
      <c r="F1873" s="15">
        <v>14868</v>
      </c>
    </row>
    <row r="1874" spans="1:6" x14ac:dyDescent="0.2">
      <c r="A1874" s="5">
        <v>55</v>
      </c>
      <c r="B1874" s="5">
        <v>550061</v>
      </c>
      <c r="C1874" s="24" t="s">
        <v>733</v>
      </c>
      <c r="D1874" s="4" t="s">
        <v>2003</v>
      </c>
      <c r="E1874" s="9">
        <v>43.949999999999996</v>
      </c>
      <c r="F1874" s="15">
        <v>3697</v>
      </c>
    </row>
    <row r="1875" spans="1:6" x14ac:dyDescent="0.2">
      <c r="A1875" s="5">
        <v>55</v>
      </c>
      <c r="B1875" s="5">
        <v>550091</v>
      </c>
      <c r="C1875" s="24" t="s">
        <v>733</v>
      </c>
      <c r="D1875" s="4" t="s">
        <v>734</v>
      </c>
      <c r="E1875" s="9">
        <v>387.51000000000005</v>
      </c>
      <c r="F1875" s="15">
        <v>32601</v>
      </c>
    </row>
    <row r="1876" spans="1:6" x14ac:dyDescent="0.2">
      <c r="A1876" s="5">
        <v>55</v>
      </c>
      <c r="B1876" s="5">
        <v>550161</v>
      </c>
      <c r="C1876" s="24" t="s">
        <v>733</v>
      </c>
      <c r="D1876" s="4" t="s">
        <v>735</v>
      </c>
      <c r="E1876" s="9">
        <v>535.02000000000021</v>
      </c>
      <c r="F1876" s="15">
        <v>45010</v>
      </c>
    </row>
    <row r="1877" spans="1:6" x14ac:dyDescent="0.2">
      <c r="A1877" s="5">
        <v>55</v>
      </c>
      <c r="B1877" s="5">
        <v>550171</v>
      </c>
      <c r="C1877" s="24" t="s">
        <v>733</v>
      </c>
      <c r="D1877" s="4" t="s">
        <v>2004</v>
      </c>
      <c r="E1877" s="9">
        <v>739.43000000000006</v>
      </c>
      <c r="F1877" s="15">
        <v>62207</v>
      </c>
    </row>
    <row r="1878" spans="1:6" x14ac:dyDescent="0.2">
      <c r="A1878" s="5">
        <v>55</v>
      </c>
      <c r="B1878" s="5">
        <v>550181</v>
      </c>
      <c r="C1878" s="24" t="s">
        <v>733</v>
      </c>
      <c r="D1878" s="4" t="s">
        <v>2005</v>
      </c>
      <c r="E1878" s="9">
        <v>1590.9900000000002</v>
      </c>
      <c r="F1878" s="15">
        <v>133847</v>
      </c>
    </row>
    <row r="1879" spans="1:6" x14ac:dyDescent="0.2">
      <c r="A1879" s="5">
        <v>55</v>
      </c>
      <c r="B1879" s="5">
        <v>550241</v>
      </c>
      <c r="C1879" s="24" t="s">
        <v>733</v>
      </c>
      <c r="D1879" s="4" t="s">
        <v>736</v>
      </c>
      <c r="E1879" s="9">
        <v>927.2600000000001</v>
      </c>
      <c r="F1879" s="15">
        <v>78009</v>
      </c>
    </row>
    <row r="1880" spans="1:6" x14ac:dyDescent="0.2">
      <c r="A1880" s="5">
        <v>55</v>
      </c>
      <c r="B1880" s="5">
        <v>550251</v>
      </c>
      <c r="C1880" s="24" t="s">
        <v>733</v>
      </c>
      <c r="D1880" s="4" t="s">
        <v>737</v>
      </c>
      <c r="E1880" s="9">
        <v>2008.9299999999998</v>
      </c>
      <c r="F1880" s="15">
        <v>169008</v>
      </c>
    </row>
    <row r="1881" spans="1:6" x14ac:dyDescent="0.2">
      <c r="A1881" s="5">
        <v>55</v>
      </c>
      <c r="B1881" s="5">
        <v>550261</v>
      </c>
      <c r="C1881" s="24" t="s">
        <v>733</v>
      </c>
      <c r="D1881" s="4" t="s">
        <v>738</v>
      </c>
      <c r="E1881" s="9">
        <v>577.70999999999992</v>
      </c>
      <c r="F1881" s="15">
        <v>48602</v>
      </c>
    </row>
    <row r="1882" spans="1:6" x14ac:dyDescent="0.2">
      <c r="A1882" s="5">
        <v>55</v>
      </c>
      <c r="B1882" s="5">
        <v>550301</v>
      </c>
      <c r="C1882" s="24" t="s">
        <v>733</v>
      </c>
      <c r="D1882" s="4" t="s">
        <v>1330</v>
      </c>
      <c r="E1882" s="9">
        <v>676.11000000000013</v>
      </c>
      <c r="F1882" s="15">
        <v>56880</v>
      </c>
    </row>
    <row r="1883" spans="1:6" x14ac:dyDescent="0.2">
      <c r="A1883" s="5">
        <v>55</v>
      </c>
      <c r="B1883" s="5">
        <v>550311</v>
      </c>
      <c r="C1883" s="24" t="s">
        <v>733</v>
      </c>
      <c r="D1883" s="4" t="s">
        <v>739</v>
      </c>
      <c r="E1883" s="9">
        <v>905.3900000000001</v>
      </c>
      <c r="F1883" s="15">
        <v>76169</v>
      </c>
    </row>
    <row r="1884" spans="1:6" x14ac:dyDescent="0.2">
      <c r="A1884" s="5">
        <v>55</v>
      </c>
      <c r="B1884" s="5">
        <v>550321</v>
      </c>
      <c r="C1884" s="24" t="s">
        <v>733</v>
      </c>
      <c r="D1884" s="4" t="s">
        <v>740</v>
      </c>
      <c r="E1884" s="9">
        <v>1264.06</v>
      </c>
      <c r="F1884" s="15">
        <v>106343</v>
      </c>
    </row>
    <row r="1885" spans="1:6" x14ac:dyDescent="0.2">
      <c r="A1885" s="5">
        <v>55</v>
      </c>
      <c r="B1885" s="5">
        <v>550331</v>
      </c>
      <c r="C1885" s="24" t="s">
        <v>733</v>
      </c>
      <c r="D1885" s="4" t="s">
        <v>165</v>
      </c>
      <c r="E1885" s="9">
        <v>589.84999999999991</v>
      </c>
      <c r="F1885" s="15">
        <v>49623</v>
      </c>
    </row>
    <row r="1886" spans="1:6" x14ac:dyDescent="0.2">
      <c r="A1886" s="5">
        <v>55</v>
      </c>
      <c r="B1886" s="5">
        <v>550341</v>
      </c>
      <c r="C1886" s="24" t="s">
        <v>733</v>
      </c>
      <c r="D1886" s="4" t="s">
        <v>741</v>
      </c>
      <c r="E1886" s="9">
        <v>1981.1999999999998</v>
      </c>
      <c r="F1886" s="15">
        <v>166675</v>
      </c>
    </row>
    <row r="1887" spans="1:6" x14ac:dyDescent="0.2">
      <c r="A1887" s="5">
        <v>55</v>
      </c>
      <c r="B1887" s="5">
        <v>550351</v>
      </c>
      <c r="C1887" s="24" t="s">
        <v>733</v>
      </c>
      <c r="D1887" s="4" t="s">
        <v>742</v>
      </c>
      <c r="E1887" s="9">
        <v>938.3599999999999</v>
      </c>
      <c r="F1887" s="15">
        <v>78943</v>
      </c>
    </row>
    <row r="1888" spans="1:6" x14ac:dyDescent="0.2">
      <c r="A1888" s="5">
        <v>55</v>
      </c>
      <c r="B1888" s="5">
        <v>550361</v>
      </c>
      <c r="C1888" s="24" t="s">
        <v>733</v>
      </c>
      <c r="D1888" s="4" t="s">
        <v>743</v>
      </c>
      <c r="E1888" s="9">
        <v>703.31</v>
      </c>
      <c r="F1888" s="15">
        <v>59168</v>
      </c>
    </row>
    <row r="1889" spans="1:6" x14ac:dyDescent="0.2">
      <c r="A1889" s="5">
        <v>55</v>
      </c>
      <c r="B1889" s="5">
        <v>550381</v>
      </c>
      <c r="C1889" s="24" t="s">
        <v>733</v>
      </c>
      <c r="D1889" s="4" t="s">
        <v>744</v>
      </c>
      <c r="E1889" s="9">
        <v>719.99</v>
      </c>
      <c r="F1889" s="15">
        <v>60572</v>
      </c>
    </row>
    <row r="1890" spans="1:6" x14ac:dyDescent="0.2">
      <c r="A1890" s="5">
        <v>55</v>
      </c>
      <c r="B1890" s="5">
        <v>550391</v>
      </c>
      <c r="C1890" s="24" t="s">
        <v>733</v>
      </c>
      <c r="D1890" s="4" t="s">
        <v>745</v>
      </c>
      <c r="E1890" s="9">
        <v>380.20000000000005</v>
      </c>
      <c r="F1890" s="15">
        <v>31986</v>
      </c>
    </row>
    <row r="1891" spans="1:6" x14ac:dyDescent="0.2">
      <c r="A1891" s="5">
        <v>55</v>
      </c>
      <c r="B1891" s="5">
        <v>550401</v>
      </c>
      <c r="C1891" s="24" t="s">
        <v>733</v>
      </c>
      <c r="D1891" s="4" t="s">
        <v>2006</v>
      </c>
      <c r="E1891" s="9">
        <v>1303.1500000000001</v>
      </c>
      <c r="F1891" s="15">
        <v>109632</v>
      </c>
    </row>
    <row r="1892" spans="1:6" x14ac:dyDescent="0.2">
      <c r="A1892" s="5">
        <v>55</v>
      </c>
      <c r="B1892" s="5">
        <v>550402</v>
      </c>
      <c r="C1892" s="24" t="s">
        <v>733</v>
      </c>
      <c r="D1892" s="4" t="s">
        <v>966</v>
      </c>
      <c r="E1892" s="9">
        <v>2003.54</v>
      </c>
      <c r="F1892" s="15">
        <v>168555</v>
      </c>
    </row>
    <row r="1893" spans="1:6" x14ac:dyDescent="0.2">
      <c r="A1893" s="5">
        <v>55</v>
      </c>
      <c r="B1893" s="5">
        <v>550411</v>
      </c>
      <c r="C1893" s="24" t="s">
        <v>733</v>
      </c>
      <c r="D1893" s="4" t="s">
        <v>746</v>
      </c>
      <c r="E1893" s="9">
        <v>1914.6400000000003</v>
      </c>
      <c r="F1893" s="15">
        <v>161076</v>
      </c>
    </row>
    <row r="1894" spans="1:6" x14ac:dyDescent="0.2">
      <c r="A1894" s="5">
        <v>55</v>
      </c>
      <c r="B1894" s="5">
        <v>550441</v>
      </c>
      <c r="C1894" s="24" t="s">
        <v>733</v>
      </c>
      <c r="D1894" s="4" t="s">
        <v>747</v>
      </c>
      <c r="E1894" s="9">
        <v>1095.8000000000002</v>
      </c>
      <c r="F1894" s="15">
        <v>92188</v>
      </c>
    </row>
    <row r="1895" spans="1:6" x14ac:dyDescent="0.2">
      <c r="A1895" s="5">
        <v>55</v>
      </c>
      <c r="B1895" s="5">
        <v>550451</v>
      </c>
      <c r="C1895" s="24" t="s">
        <v>733</v>
      </c>
      <c r="D1895" s="4" t="s">
        <v>748</v>
      </c>
      <c r="E1895" s="9">
        <v>613.12000000000012</v>
      </c>
      <c r="F1895" s="15">
        <v>51581</v>
      </c>
    </row>
    <row r="1896" spans="1:6" x14ac:dyDescent="0.2">
      <c r="A1896" s="5">
        <v>55</v>
      </c>
      <c r="B1896" s="5">
        <v>550461</v>
      </c>
      <c r="C1896" s="24" t="s">
        <v>733</v>
      </c>
      <c r="D1896" s="4" t="s">
        <v>2007</v>
      </c>
      <c r="E1896" s="9">
        <v>660.2</v>
      </c>
      <c r="F1896" s="15">
        <v>55542</v>
      </c>
    </row>
    <row r="1897" spans="1:6" x14ac:dyDescent="0.2">
      <c r="A1897" s="5">
        <v>55</v>
      </c>
      <c r="B1897" s="5">
        <v>550471</v>
      </c>
      <c r="C1897" s="24" t="s">
        <v>733</v>
      </c>
      <c r="D1897" s="4" t="s">
        <v>749</v>
      </c>
      <c r="E1897" s="9">
        <v>1458.7000000000003</v>
      </c>
      <c r="F1897" s="15">
        <v>122718</v>
      </c>
    </row>
    <row r="1898" spans="1:6" x14ac:dyDescent="0.2">
      <c r="A1898" s="5">
        <v>55</v>
      </c>
      <c r="B1898" s="5">
        <v>550472</v>
      </c>
      <c r="C1898" s="24" t="s">
        <v>733</v>
      </c>
      <c r="D1898" s="4" t="s">
        <v>750</v>
      </c>
      <c r="E1898" s="9">
        <v>1794.58</v>
      </c>
      <c r="F1898" s="15">
        <v>150975</v>
      </c>
    </row>
    <row r="1899" spans="1:6" x14ac:dyDescent="0.2">
      <c r="A1899" s="5">
        <v>55</v>
      </c>
      <c r="B1899" s="5">
        <v>550481</v>
      </c>
      <c r="C1899" s="24" t="s">
        <v>733</v>
      </c>
      <c r="D1899" s="4" t="s">
        <v>751</v>
      </c>
      <c r="E1899" s="9">
        <v>1465.32</v>
      </c>
      <c r="F1899" s="15">
        <v>123275</v>
      </c>
    </row>
    <row r="1900" spans="1:6" x14ac:dyDescent="0.2">
      <c r="A1900" s="5">
        <v>55</v>
      </c>
      <c r="B1900" s="5">
        <v>550482</v>
      </c>
      <c r="C1900" s="24" t="s">
        <v>733</v>
      </c>
      <c r="D1900" s="4" t="s">
        <v>967</v>
      </c>
      <c r="E1900" s="9">
        <v>1168.4299999999998</v>
      </c>
      <c r="F1900" s="15">
        <v>98298</v>
      </c>
    </row>
    <row r="1901" spans="1:6" x14ac:dyDescent="0.2">
      <c r="A1901" s="5">
        <v>55</v>
      </c>
      <c r="B1901" s="5">
        <v>550491</v>
      </c>
      <c r="C1901" s="24" t="s">
        <v>733</v>
      </c>
      <c r="D1901" s="4" t="s">
        <v>752</v>
      </c>
      <c r="E1901" s="9">
        <v>1145.3699999999999</v>
      </c>
      <c r="F1901" s="15">
        <v>96358</v>
      </c>
    </row>
    <row r="1902" spans="1:6" x14ac:dyDescent="0.2">
      <c r="A1902" s="5">
        <v>55</v>
      </c>
      <c r="B1902" s="5">
        <v>550492</v>
      </c>
      <c r="C1902" s="24" t="s">
        <v>733</v>
      </c>
      <c r="D1902" s="4" t="s">
        <v>753</v>
      </c>
      <c r="E1902" s="9">
        <v>1653.94</v>
      </c>
      <c r="F1902" s="15">
        <v>139143</v>
      </c>
    </row>
    <row r="1903" spans="1:6" x14ac:dyDescent="0.2">
      <c r="A1903" s="5">
        <v>55</v>
      </c>
      <c r="B1903" s="5">
        <v>550493</v>
      </c>
      <c r="C1903" s="24" t="s">
        <v>733</v>
      </c>
      <c r="D1903" s="4" t="s">
        <v>754</v>
      </c>
      <c r="E1903" s="9">
        <v>2200.8200000000002</v>
      </c>
      <c r="F1903" s="15">
        <v>185151</v>
      </c>
    </row>
    <row r="1904" spans="1:6" x14ac:dyDescent="0.2">
      <c r="A1904" s="5">
        <v>55</v>
      </c>
      <c r="B1904" s="5">
        <v>550501</v>
      </c>
      <c r="C1904" s="24" t="s">
        <v>733</v>
      </c>
      <c r="D1904" s="4" t="s">
        <v>755</v>
      </c>
      <c r="E1904" s="9">
        <v>659.57</v>
      </c>
      <c r="F1904" s="15">
        <v>55489</v>
      </c>
    </row>
    <row r="1905" spans="1:6" x14ac:dyDescent="0.2">
      <c r="A1905" s="5">
        <v>55</v>
      </c>
      <c r="B1905" s="5">
        <v>550502</v>
      </c>
      <c r="C1905" s="24" t="s">
        <v>733</v>
      </c>
      <c r="D1905" s="4" t="s">
        <v>756</v>
      </c>
      <c r="E1905" s="9">
        <v>1174.8799999999997</v>
      </c>
      <c r="F1905" s="15">
        <v>98841</v>
      </c>
    </row>
    <row r="1906" spans="1:6" x14ac:dyDescent="0.2">
      <c r="A1906" s="5">
        <v>55</v>
      </c>
      <c r="B1906" s="5">
        <v>550511</v>
      </c>
      <c r="C1906" s="24" t="s">
        <v>733</v>
      </c>
      <c r="D1906" s="4" t="s">
        <v>757</v>
      </c>
      <c r="E1906" s="9">
        <v>703.06000000000006</v>
      </c>
      <c r="F1906" s="15">
        <v>59147</v>
      </c>
    </row>
    <row r="1907" spans="1:6" x14ac:dyDescent="0.2">
      <c r="A1907" s="5">
        <v>55</v>
      </c>
      <c r="B1907" s="5">
        <v>550531</v>
      </c>
      <c r="C1907" s="24" t="s">
        <v>733</v>
      </c>
      <c r="D1907" s="4" t="s">
        <v>758</v>
      </c>
      <c r="E1907" s="9">
        <v>1959.2599999999998</v>
      </c>
      <c r="F1907" s="15">
        <v>164829</v>
      </c>
    </row>
    <row r="1908" spans="1:6" x14ac:dyDescent="0.2">
      <c r="A1908" s="5">
        <v>55</v>
      </c>
      <c r="B1908" s="5">
        <v>550541</v>
      </c>
      <c r="C1908" s="24" t="s">
        <v>733</v>
      </c>
      <c r="D1908" s="4" t="s">
        <v>759</v>
      </c>
      <c r="E1908" s="9">
        <v>1402.9</v>
      </c>
      <c r="F1908" s="15">
        <v>118024</v>
      </c>
    </row>
    <row r="1909" spans="1:6" x14ac:dyDescent="0.2">
      <c r="A1909" s="5">
        <v>55</v>
      </c>
      <c r="B1909" s="5">
        <v>550551</v>
      </c>
      <c r="C1909" s="24" t="s">
        <v>733</v>
      </c>
      <c r="D1909" s="4" t="s">
        <v>760</v>
      </c>
      <c r="E1909" s="9">
        <v>1966.7999999999997</v>
      </c>
      <c r="F1909" s="15">
        <v>165464</v>
      </c>
    </row>
    <row r="1910" spans="1:6" x14ac:dyDescent="0.2">
      <c r="A1910" s="5">
        <v>55</v>
      </c>
      <c r="B1910" s="5">
        <v>550552</v>
      </c>
      <c r="C1910" s="24" t="s">
        <v>733</v>
      </c>
      <c r="D1910" s="4" t="s">
        <v>761</v>
      </c>
      <c r="E1910" s="9">
        <v>2389.16</v>
      </c>
      <c r="F1910" s="15">
        <v>200996</v>
      </c>
    </row>
    <row r="1911" spans="1:6" x14ac:dyDescent="0.2">
      <c r="A1911" s="5">
        <v>55</v>
      </c>
      <c r="B1911" s="5">
        <v>550561</v>
      </c>
      <c r="C1911" s="24" t="s">
        <v>733</v>
      </c>
      <c r="D1911" s="4" t="s">
        <v>2008</v>
      </c>
      <c r="E1911" s="9">
        <v>1171.0999999999999</v>
      </c>
      <c r="F1911" s="15">
        <v>98523</v>
      </c>
    </row>
    <row r="1912" spans="1:6" x14ac:dyDescent="0.2">
      <c r="A1912" s="5">
        <v>55</v>
      </c>
      <c r="B1912" s="5">
        <v>550562</v>
      </c>
      <c r="C1912" s="24" t="s">
        <v>733</v>
      </c>
      <c r="D1912" s="4" t="s">
        <v>2009</v>
      </c>
      <c r="E1912" s="9">
        <v>1360.2899999999997</v>
      </c>
      <c r="F1912" s="15">
        <v>114439</v>
      </c>
    </row>
    <row r="1913" spans="1:6" x14ac:dyDescent="0.2">
      <c r="A1913" s="5">
        <v>55</v>
      </c>
      <c r="B1913" s="5">
        <v>557004</v>
      </c>
      <c r="C1913" s="24" t="s">
        <v>733</v>
      </c>
      <c r="D1913" s="4" t="s">
        <v>2010</v>
      </c>
      <c r="E1913" s="9">
        <v>484.21999999999991</v>
      </c>
      <c r="F1913" s="15">
        <v>40737</v>
      </c>
    </row>
    <row r="1914" spans="1:6" x14ac:dyDescent="0.2">
      <c r="A1914" s="25">
        <f>A1913</f>
        <v>55</v>
      </c>
      <c r="B1914" s="11" t="s">
        <v>848</v>
      </c>
      <c r="C1914" s="11"/>
      <c r="D1914" s="10" t="str">
        <f>C1913</f>
        <v>ST. JOHNS</v>
      </c>
      <c r="E1914" s="18">
        <f>SUM(E1872:E1913)</f>
        <v>47024.630000000005</v>
      </c>
      <c r="F1914" s="13">
        <f>SUM(F1872:F1913)</f>
        <v>3956107</v>
      </c>
    </row>
    <row r="1915" spans="1:6" x14ac:dyDescent="0.2">
      <c r="A1915" s="5">
        <v>56</v>
      </c>
      <c r="B1915" s="5">
        <v>560020</v>
      </c>
      <c r="C1915" s="24" t="s">
        <v>762</v>
      </c>
      <c r="D1915" s="4" t="s">
        <v>2011</v>
      </c>
      <c r="E1915" s="9">
        <v>1597.45</v>
      </c>
      <c r="F1915" s="15">
        <v>134391</v>
      </c>
    </row>
    <row r="1916" spans="1:6" x14ac:dyDescent="0.2">
      <c r="A1916" s="5">
        <v>56</v>
      </c>
      <c r="B1916" s="5">
        <v>560041</v>
      </c>
      <c r="C1916" s="24" t="s">
        <v>762</v>
      </c>
      <c r="D1916" s="4" t="s">
        <v>763</v>
      </c>
      <c r="E1916" s="9">
        <v>647.07999999999993</v>
      </c>
      <c r="F1916" s="15">
        <v>54438</v>
      </c>
    </row>
    <row r="1917" spans="1:6" x14ac:dyDescent="0.2">
      <c r="A1917" s="5">
        <v>56</v>
      </c>
      <c r="B1917" s="5">
        <v>560072</v>
      </c>
      <c r="C1917" s="24" t="s">
        <v>762</v>
      </c>
      <c r="D1917" s="4" t="s">
        <v>1331</v>
      </c>
      <c r="E1917" s="9">
        <v>654.13999999999987</v>
      </c>
      <c r="F1917" s="15">
        <v>55032</v>
      </c>
    </row>
    <row r="1918" spans="1:6" x14ac:dyDescent="0.2">
      <c r="A1918" s="5">
        <v>56</v>
      </c>
      <c r="B1918" s="5">
        <v>560121</v>
      </c>
      <c r="C1918" s="24" t="s">
        <v>762</v>
      </c>
      <c r="D1918" s="4" t="s">
        <v>764</v>
      </c>
      <c r="E1918" s="9">
        <v>1625.08</v>
      </c>
      <c r="F1918" s="15">
        <v>136715</v>
      </c>
    </row>
    <row r="1919" spans="1:6" x14ac:dyDescent="0.2">
      <c r="A1919" s="5">
        <v>56</v>
      </c>
      <c r="B1919" s="5">
        <v>560131</v>
      </c>
      <c r="C1919" s="24" t="s">
        <v>762</v>
      </c>
      <c r="D1919" s="4" t="s">
        <v>2012</v>
      </c>
      <c r="E1919" s="9">
        <v>1671.6999999999998</v>
      </c>
      <c r="F1919" s="15">
        <v>140637</v>
      </c>
    </row>
    <row r="1920" spans="1:6" x14ac:dyDescent="0.2">
      <c r="A1920" s="5">
        <v>56</v>
      </c>
      <c r="B1920" s="5">
        <v>560141</v>
      </c>
      <c r="C1920" s="24" t="s">
        <v>762</v>
      </c>
      <c r="D1920" s="4" t="s">
        <v>1332</v>
      </c>
      <c r="E1920" s="9">
        <v>781.21999999999991</v>
      </c>
      <c r="F1920" s="15">
        <v>65723</v>
      </c>
    </row>
    <row r="1921" spans="1:6" x14ac:dyDescent="0.2">
      <c r="A1921" s="5">
        <v>56</v>
      </c>
      <c r="B1921" s="5">
        <v>560151</v>
      </c>
      <c r="C1921" s="24" t="s">
        <v>762</v>
      </c>
      <c r="D1921" s="4" t="s">
        <v>2013</v>
      </c>
      <c r="E1921" s="9">
        <v>1312.7799999999997</v>
      </c>
      <c r="F1921" s="15">
        <v>110442</v>
      </c>
    </row>
    <row r="1922" spans="1:6" x14ac:dyDescent="0.2">
      <c r="A1922" s="5">
        <v>56</v>
      </c>
      <c r="B1922" s="5">
        <v>560201</v>
      </c>
      <c r="C1922" s="24" t="s">
        <v>762</v>
      </c>
      <c r="D1922" s="4" t="s">
        <v>2014</v>
      </c>
      <c r="E1922" s="9">
        <v>1855.7999999999997</v>
      </c>
      <c r="F1922" s="15">
        <v>156125</v>
      </c>
    </row>
    <row r="1923" spans="1:6" x14ac:dyDescent="0.2">
      <c r="A1923" s="5">
        <v>56</v>
      </c>
      <c r="B1923" s="5">
        <v>560221</v>
      </c>
      <c r="C1923" s="24" t="s">
        <v>762</v>
      </c>
      <c r="D1923" s="4" t="s">
        <v>765</v>
      </c>
      <c r="E1923" s="9">
        <v>659.41000000000008</v>
      </c>
      <c r="F1923" s="15">
        <v>55475</v>
      </c>
    </row>
    <row r="1924" spans="1:6" x14ac:dyDescent="0.2">
      <c r="A1924" s="5">
        <v>56</v>
      </c>
      <c r="B1924" s="5">
        <v>560231</v>
      </c>
      <c r="C1924" s="24" t="s">
        <v>762</v>
      </c>
      <c r="D1924" s="4" t="s">
        <v>2015</v>
      </c>
      <c r="E1924" s="9">
        <v>623.22</v>
      </c>
      <c r="F1924" s="15">
        <v>52430</v>
      </c>
    </row>
    <row r="1925" spans="1:6" x14ac:dyDescent="0.2">
      <c r="A1925" s="5">
        <v>56</v>
      </c>
      <c r="B1925" s="5">
        <v>560261</v>
      </c>
      <c r="C1925" s="24" t="s">
        <v>762</v>
      </c>
      <c r="D1925" s="4" t="s">
        <v>2016</v>
      </c>
      <c r="E1925" s="9">
        <v>1181.8400000000001</v>
      </c>
      <c r="F1925" s="15">
        <v>99426</v>
      </c>
    </row>
    <row r="1926" spans="1:6" x14ac:dyDescent="0.2">
      <c r="A1926" s="5">
        <v>56</v>
      </c>
      <c r="B1926" s="5">
        <v>560281</v>
      </c>
      <c r="C1926" s="24" t="s">
        <v>762</v>
      </c>
      <c r="D1926" s="4" t="s">
        <v>2017</v>
      </c>
      <c r="E1926" s="9">
        <v>565.05000000000007</v>
      </c>
      <c r="F1926" s="15">
        <v>47537</v>
      </c>
    </row>
    <row r="1927" spans="1:6" x14ac:dyDescent="0.2">
      <c r="A1927" s="5">
        <v>56</v>
      </c>
      <c r="B1927" s="5">
        <v>560311</v>
      </c>
      <c r="C1927" s="24" t="s">
        <v>762</v>
      </c>
      <c r="D1927" s="4" t="s">
        <v>968</v>
      </c>
      <c r="E1927" s="9">
        <v>544.87</v>
      </c>
      <c r="F1927" s="15">
        <v>45839</v>
      </c>
    </row>
    <row r="1928" spans="1:6" x14ac:dyDescent="0.2">
      <c r="A1928" s="5">
        <v>56</v>
      </c>
      <c r="B1928" s="5">
        <v>560331</v>
      </c>
      <c r="C1928" s="24" t="s">
        <v>762</v>
      </c>
      <c r="D1928" s="4" t="s">
        <v>1333</v>
      </c>
      <c r="E1928" s="9">
        <v>882.37000000000012</v>
      </c>
      <c r="F1928" s="15">
        <v>74232</v>
      </c>
    </row>
    <row r="1929" spans="1:6" x14ac:dyDescent="0.2">
      <c r="A1929" s="5">
        <v>56</v>
      </c>
      <c r="B1929" s="5">
        <v>560351</v>
      </c>
      <c r="C1929" s="24" t="s">
        <v>762</v>
      </c>
      <c r="D1929" s="4" t="s">
        <v>2018</v>
      </c>
      <c r="E1929" s="9">
        <v>1738.23</v>
      </c>
      <c r="F1929" s="15">
        <v>146234</v>
      </c>
    </row>
    <row r="1930" spans="1:6" x14ac:dyDescent="0.2">
      <c r="A1930" s="5">
        <v>56</v>
      </c>
      <c r="B1930" s="5">
        <v>560371</v>
      </c>
      <c r="C1930" s="24" t="s">
        <v>762</v>
      </c>
      <c r="D1930" s="4" t="s">
        <v>2019</v>
      </c>
      <c r="E1930" s="9">
        <v>858.39999999999986</v>
      </c>
      <c r="F1930" s="15">
        <v>72216</v>
      </c>
    </row>
    <row r="1931" spans="1:6" x14ac:dyDescent="0.2">
      <c r="A1931" s="5">
        <v>56</v>
      </c>
      <c r="B1931" s="5">
        <v>560421</v>
      </c>
      <c r="C1931" s="24" t="s">
        <v>762</v>
      </c>
      <c r="D1931" s="4" t="s">
        <v>1334</v>
      </c>
      <c r="E1931" s="9">
        <v>1657.52</v>
      </c>
      <c r="F1931" s="15">
        <v>139444</v>
      </c>
    </row>
    <row r="1932" spans="1:6" x14ac:dyDescent="0.2">
      <c r="A1932" s="5">
        <v>56</v>
      </c>
      <c r="B1932" s="5">
        <v>560712</v>
      </c>
      <c r="C1932" s="24" t="s">
        <v>762</v>
      </c>
      <c r="D1932" s="4" t="s">
        <v>766</v>
      </c>
      <c r="E1932" s="9">
        <v>1427.5000000000005</v>
      </c>
      <c r="F1932" s="15">
        <v>120093</v>
      </c>
    </row>
    <row r="1933" spans="1:6" x14ac:dyDescent="0.2">
      <c r="A1933" s="5">
        <v>56</v>
      </c>
      <c r="B1933" s="5">
        <v>560721</v>
      </c>
      <c r="C1933" s="24" t="s">
        <v>762</v>
      </c>
      <c r="D1933" s="4" t="s">
        <v>2020</v>
      </c>
      <c r="E1933" s="9">
        <v>1143.8800000000001</v>
      </c>
      <c r="F1933" s="15">
        <v>96233</v>
      </c>
    </row>
    <row r="1934" spans="1:6" x14ac:dyDescent="0.2">
      <c r="A1934" s="5">
        <v>56</v>
      </c>
      <c r="B1934" s="5">
        <v>560722</v>
      </c>
      <c r="C1934" s="24" t="s">
        <v>762</v>
      </c>
      <c r="D1934" s="4" t="s">
        <v>2021</v>
      </c>
      <c r="E1934" s="9">
        <v>950.69</v>
      </c>
      <c r="F1934" s="15">
        <v>79980</v>
      </c>
    </row>
    <row r="1935" spans="1:6" x14ac:dyDescent="0.2">
      <c r="A1935" s="5">
        <v>56</v>
      </c>
      <c r="B1935" s="5">
        <v>560731</v>
      </c>
      <c r="C1935" s="24" t="s">
        <v>762</v>
      </c>
      <c r="D1935" s="4" t="s">
        <v>1335</v>
      </c>
      <c r="E1935" s="9">
        <v>522.82999999999993</v>
      </c>
      <c r="F1935" s="15">
        <v>43985</v>
      </c>
    </row>
    <row r="1936" spans="1:6" x14ac:dyDescent="0.2">
      <c r="A1936" s="5">
        <v>56</v>
      </c>
      <c r="B1936" s="5">
        <v>560741</v>
      </c>
      <c r="C1936" s="24" t="s">
        <v>762</v>
      </c>
      <c r="D1936" s="4" t="s">
        <v>2022</v>
      </c>
      <c r="E1936" s="9">
        <v>545.18000000000006</v>
      </c>
      <c r="F1936" s="15">
        <v>45865</v>
      </c>
    </row>
    <row r="1937" spans="1:6" x14ac:dyDescent="0.2">
      <c r="A1937" s="5">
        <v>56</v>
      </c>
      <c r="B1937" s="5">
        <v>565005</v>
      </c>
      <c r="C1937" s="24" t="s">
        <v>762</v>
      </c>
      <c r="D1937" s="4" t="s">
        <v>2023</v>
      </c>
      <c r="E1937" s="9">
        <v>24.71</v>
      </c>
      <c r="F1937" s="15">
        <v>2079</v>
      </c>
    </row>
    <row r="1938" spans="1:6" x14ac:dyDescent="0.2">
      <c r="A1938" s="5">
        <v>56</v>
      </c>
      <c r="B1938" s="5">
        <v>567023</v>
      </c>
      <c r="C1938" s="24" t="s">
        <v>762</v>
      </c>
      <c r="D1938" s="4" t="s">
        <v>1336</v>
      </c>
      <c r="E1938" s="9">
        <v>223.76999999999995</v>
      </c>
      <c r="F1938" s="15">
        <v>18825</v>
      </c>
    </row>
    <row r="1939" spans="1:6" x14ac:dyDescent="0.2">
      <c r="A1939" s="25">
        <f>A1938</f>
        <v>56</v>
      </c>
      <c r="B1939" s="11" t="s">
        <v>848</v>
      </c>
      <c r="C1939" s="11"/>
      <c r="D1939" s="10" t="str">
        <f>C1938</f>
        <v>ST. LUCIE</v>
      </c>
      <c r="E1939" s="18">
        <f>SUM(E1915:E1938)</f>
        <v>23694.719999999998</v>
      </c>
      <c r="F1939" s="13">
        <f>SUM(F1915:F1938)</f>
        <v>1993396</v>
      </c>
    </row>
    <row r="1940" spans="1:6" x14ac:dyDescent="0.2">
      <c r="A1940" s="5">
        <v>57</v>
      </c>
      <c r="B1940" s="5">
        <v>570051</v>
      </c>
      <c r="C1940" s="24" t="s">
        <v>767</v>
      </c>
      <c r="D1940" s="4" t="s">
        <v>2024</v>
      </c>
      <c r="E1940" s="9">
        <v>468.71000000000004</v>
      </c>
      <c r="F1940" s="15">
        <v>39432</v>
      </c>
    </row>
    <row r="1941" spans="1:6" x14ac:dyDescent="0.2">
      <c r="A1941" s="5">
        <v>57</v>
      </c>
      <c r="B1941" s="5">
        <v>570061</v>
      </c>
      <c r="C1941" s="24" t="s">
        <v>767</v>
      </c>
      <c r="D1941" s="4" t="s">
        <v>969</v>
      </c>
      <c r="E1941" s="9">
        <v>368.18000000000006</v>
      </c>
      <c r="F1941" s="15">
        <v>30974</v>
      </c>
    </row>
    <row r="1942" spans="1:6" x14ac:dyDescent="0.2">
      <c r="A1942" s="5">
        <v>57</v>
      </c>
      <c r="B1942" s="5">
        <v>570101</v>
      </c>
      <c r="C1942" s="24" t="s">
        <v>767</v>
      </c>
      <c r="D1942" s="4" t="s">
        <v>768</v>
      </c>
      <c r="E1942" s="9">
        <v>858.52</v>
      </c>
      <c r="F1942" s="15">
        <v>72226</v>
      </c>
    </row>
    <row r="1943" spans="1:6" x14ac:dyDescent="0.2">
      <c r="A1943" s="5">
        <v>57</v>
      </c>
      <c r="B1943" s="5">
        <v>570102</v>
      </c>
      <c r="C1943" s="24" t="s">
        <v>767</v>
      </c>
      <c r="D1943" s="4" t="s">
        <v>769</v>
      </c>
      <c r="E1943" s="9">
        <v>909.24</v>
      </c>
      <c r="F1943" s="15">
        <v>76493</v>
      </c>
    </row>
    <row r="1944" spans="1:6" x14ac:dyDescent="0.2">
      <c r="A1944" s="5">
        <v>57</v>
      </c>
      <c r="B1944" s="5">
        <v>570103</v>
      </c>
      <c r="C1944" s="24" t="s">
        <v>767</v>
      </c>
      <c r="D1944" s="4" t="s">
        <v>770</v>
      </c>
      <c r="E1944" s="9">
        <v>1751</v>
      </c>
      <c r="F1944" s="15">
        <v>147309</v>
      </c>
    </row>
    <row r="1945" spans="1:6" x14ac:dyDescent="0.2">
      <c r="A1945" s="5">
        <v>57</v>
      </c>
      <c r="B1945" s="5">
        <v>570141</v>
      </c>
      <c r="C1945" s="24" t="s">
        <v>767</v>
      </c>
      <c r="D1945" s="4" t="s">
        <v>2025</v>
      </c>
      <c r="E1945" s="9">
        <v>447.29</v>
      </c>
      <c r="F1945" s="15">
        <v>37630</v>
      </c>
    </row>
    <row r="1946" spans="1:6" x14ac:dyDescent="0.2">
      <c r="A1946" s="5">
        <v>57</v>
      </c>
      <c r="B1946" s="5">
        <v>570142</v>
      </c>
      <c r="C1946" s="24" t="s">
        <v>767</v>
      </c>
      <c r="D1946" s="4" t="s">
        <v>2026</v>
      </c>
      <c r="E1946" s="9">
        <v>457.56000000000006</v>
      </c>
      <c r="F1946" s="15">
        <v>38494</v>
      </c>
    </row>
    <row r="1947" spans="1:6" x14ac:dyDescent="0.2">
      <c r="A1947" s="5">
        <v>57</v>
      </c>
      <c r="B1947" s="5">
        <v>570152</v>
      </c>
      <c r="C1947" s="24" t="s">
        <v>767</v>
      </c>
      <c r="D1947" s="4" t="s">
        <v>1337</v>
      </c>
      <c r="E1947" s="9">
        <v>146.19</v>
      </c>
      <c r="F1947" s="15">
        <v>12299</v>
      </c>
    </row>
    <row r="1948" spans="1:6" x14ac:dyDescent="0.2">
      <c r="A1948" s="5">
        <v>57</v>
      </c>
      <c r="B1948" s="5">
        <v>570182</v>
      </c>
      <c r="C1948" s="24" t="s">
        <v>767</v>
      </c>
      <c r="D1948" s="4" t="s">
        <v>2027</v>
      </c>
      <c r="E1948" s="9">
        <v>2046.1099999999997</v>
      </c>
      <c r="F1948" s="15">
        <v>172136</v>
      </c>
    </row>
    <row r="1949" spans="1:6" x14ac:dyDescent="0.2">
      <c r="A1949" s="5">
        <v>57</v>
      </c>
      <c r="B1949" s="5">
        <v>570261</v>
      </c>
      <c r="C1949" s="24" t="s">
        <v>767</v>
      </c>
      <c r="D1949" s="4" t="s">
        <v>2028</v>
      </c>
      <c r="E1949" s="9">
        <v>607.30999999999995</v>
      </c>
      <c r="F1949" s="15">
        <v>51092</v>
      </c>
    </row>
    <row r="1950" spans="1:6" x14ac:dyDescent="0.2">
      <c r="A1950" s="5">
        <v>57</v>
      </c>
      <c r="B1950" s="5">
        <v>570271</v>
      </c>
      <c r="C1950" s="24" t="s">
        <v>767</v>
      </c>
      <c r="D1950" s="4" t="s">
        <v>970</v>
      </c>
      <c r="E1950" s="9">
        <v>694</v>
      </c>
      <c r="F1950" s="15">
        <v>58385</v>
      </c>
    </row>
    <row r="1951" spans="1:6" x14ac:dyDescent="0.2">
      <c r="A1951" s="5">
        <v>57</v>
      </c>
      <c r="B1951" s="5">
        <v>570272</v>
      </c>
      <c r="C1951" s="24" t="s">
        <v>767</v>
      </c>
      <c r="D1951" s="4" t="s">
        <v>771</v>
      </c>
      <c r="E1951" s="9">
        <v>807.6</v>
      </c>
      <c r="F1951" s="15">
        <v>67942</v>
      </c>
    </row>
    <row r="1952" spans="1:6" x14ac:dyDescent="0.2">
      <c r="A1952" s="5">
        <v>57</v>
      </c>
      <c r="B1952" s="5">
        <v>570281</v>
      </c>
      <c r="C1952" s="24" t="s">
        <v>767</v>
      </c>
      <c r="D1952" s="4" t="s">
        <v>971</v>
      </c>
      <c r="E1952" s="9">
        <v>654.29999999999995</v>
      </c>
      <c r="F1952" s="15">
        <v>55045</v>
      </c>
    </row>
    <row r="1953" spans="1:6" x14ac:dyDescent="0.2">
      <c r="A1953" s="5">
        <v>57</v>
      </c>
      <c r="B1953" s="5">
        <v>570311</v>
      </c>
      <c r="C1953" s="24" t="s">
        <v>767</v>
      </c>
      <c r="D1953" s="4" t="s">
        <v>772</v>
      </c>
      <c r="E1953" s="9">
        <v>761.12</v>
      </c>
      <c r="F1953" s="15">
        <v>64032</v>
      </c>
    </row>
    <row r="1954" spans="1:6" x14ac:dyDescent="0.2">
      <c r="A1954" s="5">
        <v>57</v>
      </c>
      <c r="B1954" s="5">
        <v>570332</v>
      </c>
      <c r="C1954" s="24" t="s">
        <v>767</v>
      </c>
      <c r="D1954" s="4" t="s">
        <v>773</v>
      </c>
      <c r="E1954" s="9">
        <v>822.14</v>
      </c>
      <c r="F1954" s="15">
        <v>69165</v>
      </c>
    </row>
    <row r="1955" spans="1:6" x14ac:dyDescent="0.2">
      <c r="A1955" s="5">
        <v>57</v>
      </c>
      <c r="B1955" s="5">
        <v>570351</v>
      </c>
      <c r="C1955" s="24" t="s">
        <v>767</v>
      </c>
      <c r="D1955" s="4" t="s">
        <v>774</v>
      </c>
      <c r="E1955" s="9">
        <v>2207.8999999999996</v>
      </c>
      <c r="F1955" s="15">
        <v>185747</v>
      </c>
    </row>
    <row r="1956" spans="1:6" x14ac:dyDescent="0.2">
      <c r="A1956" s="5">
        <v>57</v>
      </c>
      <c r="B1956" s="5">
        <v>570361</v>
      </c>
      <c r="C1956" s="24" t="s">
        <v>767</v>
      </c>
      <c r="D1956" s="4" t="s">
        <v>1338</v>
      </c>
      <c r="E1956" s="9">
        <v>876.27</v>
      </c>
      <c r="F1956" s="15">
        <v>73719</v>
      </c>
    </row>
    <row r="1957" spans="1:6" x14ac:dyDescent="0.2">
      <c r="A1957" s="5">
        <v>57</v>
      </c>
      <c r="B1957" s="5">
        <v>570371</v>
      </c>
      <c r="C1957" s="24" t="s">
        <v>767</v>
      </c>
      <c r="D1957" s="4" t="s">
        <v>1339</v>
      </c>
      <c r="E1957" s="9">
        <v>1052.3899999999999</v>
      </c>
      <c r="F1957" s="15">
        <v>88536</v>
      </c>
    </row>
    <row r="1958" spans="1:6" x14ac:dyDescent="0.2">
      <c r="A1958" s="5">
        <v>57</v>
      </c>
      <c r="B1958" s="5">
        <v>571361</v>
      </c>
      <c r="C1958" s="24" t="s">
        <v>767</v>
      </c>
      <c r="D1958" s="4" t="s">
        <v>775</v>
      </c>
      <c r="E1958" s="9">
        <v>1086.7600000000002</v>
      </c>
      <c r="F1958" s="15">
        <v>91427</v>
      </c>
    </row>
    <row r="1959" spans="1:6" x14ac:dyDescent="0.2">
      <c r="A1959" s="5">
        <v>57</v>
      </c>
      <c r="B1959" s="5">
        <v>577004</v>
      </c>
      <c r="C1959" s="24" t="s">
        <v>767</v>
      </c>
      <c r="D1959" s="4" t="s">
        <v>1340</v>
      </c>
      <c r="E1959" s="9">
        <v>357.77000000000004</v>
      </c>
      <c r="F1959" s="15">
        <v>30099</v>
      </c>
    </row>
    <row r="1960" spans="1:6" x14ac:dyDescent="0.2">
      <c r="A1960" s="25">
        <f>A1959</f>
        <v>57</v>
      </c>
      <c r="B1960" s="11" t="s">
        <v>848</v>
      </c>
      <c r="C1960" s="11"/>
      <c r="D1960" s="10" t="str">
        <f>C1959</f>
        <v>SANTA ROSA</v>
      </c>
      <c r="E1960" s="18">
        <f>SUM(E1940:E1959)</f>
        <v>17380.359999999997</v>
      </c>
      <c r="F1960" s="13">
        <f>SUM(F1940:F1959)</f>
        <v>1462182</v>
      </c>
    </row>
    <row r="1961" spans="1:6" x14ac:dyDescent="0.2">
      <c r="A1961" s="5">
        <v>58</v>
      </c>
      <c r="B1961" s="5">
        <v>580012</v>
      </c>
      <c r="C1961" s="24" t="s">
        <v>776</v>
      </c>
      <c r="D1961" s="4" t="s">
        <v>716</v>
      </c>
      <c r="E1961" s="9">
        <v>429.49</v>
      </c>
      <c r="F1961" s="15">
        <v>36132</v>
      </c>
    </row>
    <row r="1962" spans="1:6" x14ac:dyDescent="0.2">
      <c r="A1962" s="5">
        <v>58</v>
      </c>
      <c r="B1962" s="5">
        <v>580021</v>
      </c>
      <c r="C1962" s="24" t="s">
        <v>776</v>
      </c>
      <c r="D1962" s="4" t="s">
        <v>777</v>
      </c>
      <c r="E1962" s="9">
        <v>1693.04</v>
      </c>
      <c r="F1962" s="15">
        <v>142433</v>
      </c>
    </row>
    <row r="1963" spans="1:6" x14ac:dyDescent="0.2">
      <c r="A1963" s="5">
        <v>58</v>
      </c>
      <c r="B1963" s="5">
        <v>580031</v>
      </c>
      <c r="C1963" s="24" t="s">
        <v>776</v>
      </c>
      <c r="D1963" s="4" t="s">
        <v>778</v>
      </c>
      <c r="E1963" s="9">
        <v>1280.28</v>
      </c>
      <c r="F1963" s="15">
        <v>107708</v>
      </c>
    </row>
    <row r="1964" spans="1:6" x14ac:dyDescent="0.2">
      <c r="A1964" s="5">
        <v>58</v>
      </c>
      <c r="B1964" s="5">
        <v>580051</v>
      </c>
      <c r="C1964" s="24" t="s">
        <v>776</v>
      </c>
      <c r="D1964" s="4" t="s">
        <v>2029</v>
      </c>
      <c r="E1964" s="9">
        <v>2243.5800000000004</v>
      </c>
      <c r="F1964" s="15">
        <v>188749</v>
      </c>
    </row>
    <row r="1965" spans="1:6" x14ac:dyDescent="0.2">
      <c r="A1965" s="5">
        <v>58</v>
      </c>
      <c r="B1965" s="5">
        <v>580071</v>
      </c>
      <c r="C1965" s="24" t="s">
        <v>776</v>
      </c>
      <c r="D1965" s="4" t="s">
        <v>779</v>
      </c>
      <c r="E1965" s="9">
        <v>542.09</v>
      </c>
      <c r="F1965" s="15">
        <v>45605</v>
      </c>
    </row>
    <row r="1966" spans="1:6" x14ac:dyDescent="0.2">
      <c r="A1966" s="5">
        <v>58</v>
      </c>
      <c r="B1966" s="5">
        <v>580083</v>
      </c>
      <c r="C1966" s="24" t="s">
        <v>776</v>
      </c>
      <c r="D1966" s="4" t="s">
        <v>780</v>
      </c>
      <c r="E1966" s="9">
        <v>741.46</v>
      </c>
      <c r="F1966" s="15">
        <v>62378</v>
      </c>
    </row>
    <row r="1967" spans="1:6" x14ac:dyDescent="0.2">
      <c r="A1967" s="5">
        <v>58</v>
      </c>
      <c r="B1967" s="5">
        <v>580084</v>
      </c>
      <c r="C1967" s="24" t="s">
        <v>776</v>
      </c>
      <c r="D1967" s="4" t="s">
        <v>2030</v>
      </c>
      <c r="E1967" s="9">
        <v>819.3</v>
      </c>
      <c r="F1967" s="15">
        <v>68926</v>
      </c>
    </row>
    <row r="1968" spans="1:6" x14ac:dyDescent="0.2">
      <c r="A1968" s="5">
        <v>58</v>
      </c>
      <c r="B1968" s="5">
        <v>580085</v>
      </c>
      <c r="C1968" s="24" t="s">
        <v>776</v>
      </c>
      <c r="D1968" s="4" t="s">
        <v>2031</v>
      </c>
      <c r="E1968" s="9">
        <v>1394</v>
      </c>
      <c r="F1968" s="15">
        <v>117275</v>
      </c>
    </row>
    <row r="1969" spans="1:6" x14ac:dyDescent="0.2">
      <c r="A1969" s="5">
        <v>58</v>
      </c>
      <c r="B1969" s="5">
        <v>580100</v>
      </c>
      <c r="C1969" s="24" t="s">
        <v>776</v>
      </c>
      <c r="D1969" s="4" t="s">
        <v>781</v>
      </c>
      <c r="E1969" s="9">
        <v>818.96</v>
      </c>
      <c r="F1969" s="15">
        <v>68898</v>
      </c>
    </row>
    <row r="1970" spans="1:6" x14ac:dyDescent="0.2">
      <c r="A1970" s="5">
        <v>58</v>
      </c>
      <c r="B1970" s="5">
        <v>580102</v>
      </c>
      <c r="C1970" s="24" t="s">
        <v>776</v>
      </c>
      <c r="D1970" s="4" t="s">
        <v>782</v>
      </c>
      <c r="E1970" s="9">
        <v>327.51</v>
      </c>
      <c r="F1970" s="15">
        <v>27553</v>
      </c>
    </row>
    <row r="1971" spans="1:6" x14ac:dyDescent="0.2">
      <c r="A1971" s="5">
        <v>58</v>
      </c>
      <c r="B1971" s="5">
        <v>580103</v>
      </c>
      <c r="C1971" s="24" t="s">
        <v>776</v>
      </c>
      <c r="D1971" s="4" t="s">
        <v>2032</v>
      </c>
      <c r="E1971" s="9">
        <v>1206.2200000000003</v>
      </c>
      <c r="F1971" s="15">
        <v>101477</v>
      </c>
    </row>
    <row r="1972" spans="1:6" x14ac:dyDescent="0.2">
      <c r="A1972" s="5">
        <v>58</v>
      </c>
      <c r="B1972" s="5">
        <v>580113</v>
      </c>
      <c r="C1972" s="24" t="s">
        <v>776</v>
      </c>
      <c r="D1972" s="4" t="s">
        <v>2033</v>
      </c>
      <c r="E1972" s="9">
        <v>193.45000000000002</v>
      </c>
      <c r="F1972" s="15">
        <v>16275</v>
      </c>
    </row>
    <row r="1973" spans="1:6" x14ac:dyDescent="0.2">
      <c r="A1973" s="5">
        <v>58</v>
      </c>
      <c r="B1973" s="5">
        <v>580117</v>
      </c>
      <c r="C1973" s="24" t="s">
        <v>776</v>
      </c>
      <c r="D1973" s="4" t="s">
        <v>972</v>
      </c>
      <c r="E1973" s="9">
        <v>324.44</v>
      </c>
      <c r="F1973" s="15">
        <v>27295</v>
      </c>
    </row>
    <row r="1974" spans="1:6" x14ac:dyDescent="0.2">
      <c r="A1974" s="5">
        <v>58</v>
      </c>
      <c r="B1974" s="5">
        <v>580121</v>
      </c>
      <c r="C1974" s="24" t="s">
        <v>776</v>
      </c>
      <c r="D1974" s="4" t="s">
        <v>2034</v>
      </c>
      <c r="E1974" s="9">
        <v>535.97</v>
      </c>
      <c r="F1974" s="15">
        <v>45090</v>
      </c>
    </row>
    <row r="1975" spans="1:6" x14ac:dyDescent="0.2">
      <c r="A1975" s="5">
        <v>58</v>
      </c>
      <c r="B1975" s="5">
        <v>580122</v>
      </c>
      <c r="C1975" s="24" t="s">
        <v>776</v>
      </c>
      <c r="D1975" s="4" t="s">
        <v>783</v>
      </c>
      <c r="E1975" s="9">
        <v>278.55000000000007</v>
      </c>
      <c r="F1975" s="15">
        <v>23434</v>
      </c>
    </row>
    <row r="1976" spans="1:6" x14ac:dyDescent="0.2">
      <c r="A1976" s="5">
        <v>58</v>
      </c>
      <c r="B1976" s="5">
        <v>580171</v>
      </c>
      <c r="C1976" s="24" t="s">
        <v>776</v>
      </c>
      <c r="D1976" s="4" t="s">
        <v>784</v>
      </c>
      <c r="E1976" s="9">
        <v>691.47</v>
      </c>
      <c r="F1976" s="15">
        <v>58172</v>
      </c>
    </row>
    <row r="1977" spans="1:6" x14ac:dyDescent="0.2">
      <c r="A1977" s="5">
        <v>58</v>
      </c>
      <c r="B1977" s="5">
        <v>580181</v>
      </c>
      <c r="C1977" s="24" t="s">
        <v>776</v>
      </c>
      <c r="D1977" s="4" t="s">
        <v>785</v>
      </c>
      <c r="E1977" s="9">
        <v>2524.5400000000004</v>
      </c>
      <c r="F1977" s="15">
        <v>212385</v>
      </c>
    </row>
    <row r="1978" spans="1:6" x14ac:dyDescent="0.2">
      <c r="A1978" s="5">
        <v>58</v>
      </c>
      <c r="B1978" s="5">
        <v>580191</v>
      </c>
      <c r="C1978" s="24" t="s">
        <v>776</v>
      </c>
      <c r="D1978" s="4" t="s">
        <v>512</v>
      </c>
      <c r="E1978" s="9">
        <v>697.77</v>
      </c>
      <c r="F1978" s="15">
        <v>58702</v>
      </c>
    </row>
    <row r="1979" spans="1:6" x14ac:dyDescent="0.2">
      <c r="A1979" s="5">
        <v>58</v>
      </c>
      <c r="B1979" s="5">
        <v>580211</v>
      </c>
      <c r="C1979" s="24" t="s">
        <v>776</v>
      </c>
      <c r="D1979" s="4" t="s">
        <v>786</v>
      </c>
      <c r="E1979" s="9">
        <v>611.66000000000008</v>
      </c>
      <c r="F1979" s="15">
        <v>51458</v>
      </c>
    </row>
    <row r="1980" spans="1:6" x14ac:dyDescent="0.2">
      <c r="A1980" s="5">
        <v>58</v>
      </c>
      <c r="B1980" s="5">
        <v>580221</v>
      </c>
      <c r="C1980" s="24" t="s">
        <v>776</v>
      </c>
      <c r="D1980" s="4" t="s">
        <v>787</v>
      </c>
      <c r="E1980" s="9">
        <v>2440.5500000000002</v>
      </c>
      <c r="F1980" s="15">
        <v>205319</v>
      </c>
    </row>
    <row r="1981" spans="1:6" x14ac:dyDescent="0.2">
      <c r="A1981" s="5">
        <v>58</v>
      </c>
      <c r="B1981" s="5">
        <v>580301</v>
      </c>
      <c r="C1981" s="24" t="s">
        <v>776</v>
      </c>
      <c r="D1981" s="4" t="s">
        <v>788</v>
      </c>
      <c r="E1981" s="9">
        <v>965.52</v>
      </c>
      <c r="F1981" s="15">
        <v>81228</v>
      </c>
    </row>
    <row r="1982" spans="1:6" x14ac:dyDescent="0.2">
      <c r="A1982" s="5">
        <v>58</v>
      </c>
      <c r="B1982" s="5">
        <v>580451</v>
      </c>
      <c r="C1982" s="24" t="s">
        <v>776</v>
      </c>
      <c r="D1982" s="4" t="s">
        <v>789</v>
      </c>
      <c r="E1982" s="9">
        <v>728.52999999999986</v>
      </c>
      <c r="F1982" s="15">
        <v>61290</v>
      </c>
    </row>
    <row r="1983" spans="1:6" x14ac:dyDescent="0.2">
      <c r="A1983" s="5">
        <v>58</v>
      </c>
      <c r="B1983" s="5">
        <v>580471</v>
      </c>
      <c r="C1983" s="24" t="s">
        <v>776</v>
      </c>
      <c r="D1983" s="4" t="s">
        <v>790</v>
      </c>
      <c r="E1983" s="9">
        <v>742.06999999999994</v>
      </c>
      <c r="F1983" s="15">
        <v>62429</v>
      </c>
    </row>
    <row r="1984" spans="1:6" x14ac:dyDescent="0.2">
      <c r="A1984" s="5">
        <v>58</v>
      </c>
      <c r="B1984" s="5">
        <v>580491</v>
      </c>
      <c r="C1984" s="24" t="s">
        <v>776</v>
      </c>
      <c r="D1984" s="4" t="s">
        <v>791</v>
      </c>
      <c r="E1984" s="9">
        <v>844.95</v>
      </c>
      <c r="F1984" s="15">
        <v>71084</v>
      </c>
    </row>
    <row r="1985" spans="1:6" x14ac:dyDescent="0.2">
      <c r="A1985" s="5">
        <v>58</v>
      </c>
      <c r="B1985" s="5">
        <v>581211</v>
      </c>
      <c r="C1985" s="24" t="s">
        <v>776</v>
      </c>
      <c r="D1985" s="4" t="s">
        <v>792</v>
      </c>
      <c r="E1985" s="9">
        <v>1395.2200000000003</v>
      </c>
      <c r="F1985" s="15">
        <v>117378</v>
      </c>
    </row>
    <row r="1986" spans="1:6" x14ac:dyDescent="0.2">
      <c r="A1986" s="5">
        <v>58</v>
      </c>
      <c r="B1986" s="5">
        <v>581231</v>
      </c>
      <c r="C1986" s="24" t="s">
        <v>776</v>
      </c>
      <c r="D1986" s="4" t="s">
        <v>793</v>
      </c>
      <c r="E1986" s="9">
        <v>806.21999999999991</v>
      </c>
      <c r="F1986" s="15">
        <v>67826</v>
      </c>
    </row>
    <row r="1987" spans="1:6" x14ac:dyDescent="0.2">
      <c r="A1987" s="5">
        <v>58</v>
      </c>
      <c r="B1987" s="5">
        <v>581261</v>
      </c>
      <c r="C1987" s="24" t="s">
        <v>776</v>
      </c>
      <c r="D1987" s="4" t="s">
        <v>1341</v>
      </c>
      <c r="E1987" s="9">
        <v>934.56000000000006</v>
      </c>
      <c r="F1987" s="15">
        <v>78623</v>
      </c>
    </row>
    <row r="1988" spans="1:6" x14ac:dyDescent="0.2">
      <c r="A1988" s="5">
        <v>58</v>
      </c>
      <c r="B1988" s="5">
        <v>581271</v>
      </c>
      <c r="C1988" s="24" t="s">
        <v>776</v>
      </c>
      <c r="D1988" s="4" t="s">
        <v>973</v>
      </c>
      <c r="E1988" s="9">
        <v>791.35000000000014</v>
      </c>
      <c r="F1988" s="15">
        <v>66575</v>
      </c>
    </row>
    <row r="1989" spans="1:6" x14ac:dyDescent="0.2">
      <c r="A1989" s="5">
        <v>58</v>
      </c>
      <c r="B1989" s="5">
        <v>581282</v>
      </c>
      <c r="C1989" s="24" t="s">
        <v>776</v>
      </c>
      <c r="D1989" s="4" t="s">
        <v>794</v>
      </c>
      <c r="E1989" s="9">
        <v>861.16000000000008</v>
      </c>
      <c r="F1989" s="15">
        <v>72448</v>
      </c>
    </row>
    <row r="1990" spans="1:6" x14ac:dyDescent="0.2">
      <c r="A1990" s="5">
        <v>58</v>
      </c>
      <c r="B1990" s="5">
        <v>581391</v>
      </c>
      <c r="C1990" s="24" t="s">
        <v>776</v>
      </c>
      <c r="D1990" s="4" t="s">
        <v>795</v>
      </c>
      <c r="E1990" s="9">
        <v>505.88</v>
      </c>
      <c r="F1990" s="15">
        <v>42559</v>
      </c>
    </row>
    <row r="1991" spans="1:6" x14ac:dyDescent="0.2">
      <c r="A1991" s="5">
        <v>58</v>
      </c>
      <c r="B1991" s="5">
        <v>581501</v>
      </c>
      <c r="C1991" s="24" t="s">
        <v>776</v>
      </c>
      <c r="D1991" s="4" t="s">
        <v>2035</v>
      </c>
      <c r="E1991" s="9">
        <v>410.51</v>
      </c>
      <c r="F1991" s="15">
        <v>34536</v>
      </c>
    </row>
    <row r="1992" spans="1:6" x14ac:dyDescent="0.2">
      <c r="A1992" s="5">
        <v>58</v>
      </c>
      <c r="B1992" s="5">
        <v>587004</v>
      </c>
      <c r="C1992" s="24" t="s">
        <v>776</v>
      </c>
      <c r="D1992" s="4" t="s">
        <v>2036</v>
      </c>
      <c r="E1992" s="9">
        <v>113.36999999999999</v>
      </c>
      <c r="F1992" s="15">
        <v>9538</v>
      </c>
    </row>
    <row r="1993" spans="1:6" x14ac:dyDescent="0.2">
      <c r="A1993" s="25">
        <f>A1992</f>
        <v>58</v>
      </c>
      <c r="B1993" s="11" t="s">
        <v>848</v>
      </c>
      <c r="C1993" s="11"/>
      <c r="D1993" s="10" t="str">
        <f>C1992</f>
        <v>SARASOTA</v>
      </c>
      <c r="E1993" s="18">
        <f>SUM(E1961:E1992)</f>
        <v>28893.67</v>
      </c>
      <c r="F1993" s="13">
        <f>SUM(F1961:F1992)</f>
        <v>2430778</v>
      </c>
    </row>
    <row r="1994" spans="1:6" x14ac:dyDescent="0.2">
      <c r="A1994" s="5">
        <v>59</v>
      </c>
      <c r="B1994" s="5">
        <v>590021</v>
      </c>
      <c r="C1994" s="24" t="s">
        <v>796</v>
      </c>
      <c r="D1994" s="4" t="s">
        <v>2037</v>
      </c>
      <c r="E1994" s="9">
        <v>672.84999999999991</v>
      </c>
      <c r="F1994" s="15">
        <v>56606</v>
      </c>
    </row>
    <row r="1995" spans="1:6" x14ac:dyDescent="0.2">
      <c r="A1995" s="5">
        <v>59</v>
      </c>
      <c r="B1995" s="5">
        <v>590031</v>
      </c>
      <c r="C1995" s="24" t="s">
        <v>796</v>
      </c>
      <c r="D1995" s="4" t="s">
        <v>2038</v>
      </c>
      <c r="E1995" s="9">
        <v>827.92</v>
      </c>
      <c r="F1995" s="15">
        <v>69652</v>
      </c>
    </row>
    <row r="1996" spans="1:6" x14ac:dyDescent="0.2">
      <c r="A1996" s="5">
        <v>59</v>
      </c>
      <c r="B1996" s="5">
        <v>590051</v>
      </c>
      <c r="C1996" s="24" t="s">
        <v>796</v>
      </c>
      <c r="D1996" s="4" t="s">
        <v>1342</v>
      </c>
      <c r="E1996" s="9">
        <v>474.53999999999996</v>
      </c>
      <c r="F1996" s="15">
        <v>39922</v>
      </c>
    </row>
    <row r="1997" spans="1:6" x14ac:dyDescent="0.2">
      <c r="A1997" s="5">
        <v>59</v>
      </c>
      <c r="B1997" s="5">
        <v>590101</v>
      </c>
      <c r="C1997" s="24" t="s">
        <v>796</v>
      </c>
      <c r="D1997" s="4" t="s">
        <v>2039</v>
      </c>
      <c r="E1997" s="9">
        <v>1281.69</v>
      </c>
      <c r="F1997" s="15">
        <v>107826</v>
      </c>
    </row>
    <row r="1998" spans="1:6" x14ac:dyDescent="0.2">
      <c r="A1998" s="5">
        <v>59</v>
      </c>
      <c r="B1998" s="5">
        <v>590111</v>
      </c>
      <c r="C1998" s="24" t="s">
        <v>796</v>
      </c>
      <c r="D1998" s="4" t="s">
        <v>797</v>
      </c>
      <c r="E1998" s="9">
        <v>783.61999999999989</v>
      </c>
      <c r="F1998" s="15">
        <v>65925</v>
      </c>
    </row>
    <row r="1999" spans="1:6" x14ac:dyDescent="0.2">
      <c r="A1999" s="5">
        <v>59</v>
      </c>
      <c r="B1999" s="5">
        <v>590121</v>
      </c>
      <c r="C1999" s="24" t="s">
        <v>796</v>
      </c>
      <c r="D1999" s="4" t="s">
        <v>974</v>
      </c>
      <c r="E1999" s="9">
        <v>527.54</v>
      </c>
      <c r="F1999" s="15">
        <v>44381</v>
      </c>
    </row>
    <row r="2000" spans="1:6" x14ac:dyDescent="0.2">
      <c r="A2000" s="5">
        <v>59</v>
      </c>
      <c r="B2000" s="5">
        <v>590131</v>
      </c>
      <c r="C2000" s="24" t="s">
        <v>796</v>
      </c>
      <c r="D2000" s="4" t="s">
        <v>798</v>
      </c>
      <c r="E2000" s="9">
        <v>697.18999999999994</v>
      </c>
      <c r="F2000" s="15">
        <v>58653</v>
      </c>
    </row>
    <row r="2001" spans="1:6" x14ac:dyDescent="0.2">
      <c r="A2001" s="5">
        <v>59</v>
      </c>
      <c r="B2001" s="5">
        <v>590151</v>
      </c>
      <c r="C2001" s="24" t="s">
        <v>796</v>
      </c>
      <c r="D2001" s="4" t="s">
        <v>799</v>
      </c>
      <c r="E2001" s="9">
        <v>1371.69</v>
      </c>
      <c r="F2001" s="15">
        <v>115398</v>
      </c>
    </row>
    <row r="2002" spans="1:6" x14ac:dyDescent="0.2">
      <c r="A2002" s="5">
        <v>59</v>
      </c>
      <c r="B2002" s="5">
        <v>590171</v>
      </c>
      <c r="C2002" s="24" t="s">
        <v>796</v>
      </c>
      <c r="D2002" s="4" t="s">
        <v>800</v>
      </c>
      <c r="E2002" s="9">
        <v>603.95999999999981</v>
      </c>
      <c r="F2002" s="15">
        <v>50810</v>
      </c>
    </row>
    <row r="2003" spans="1:6" x14ac:dyDescent="0.2">
      <c r="A2003" s="5">
        <v>59</v>
      </c>
      <c r="B2003" s="5">
        <v>590181</v>
      </c>
      <c r="C2003" s="24" t="s">
        <v>796</v>
      </c>
      <c r="D2003" s="4" t="s">
        <v>1966</v>
      </c>
      <c r="E2003" s="9">
        <v>3601.5899999999992</v>
      </c>
      <c r="F2003" s="15">
        <v>302996</v>
      </c>
    </row>
    <row r="2004" spans="1:6" x14ac:dyDescent="0.2">
      <c r="A2004" s="5">
        <v>59</v>
      </c>
      <c r="B2004" s="5">
        <v>590202</v>
      </c>
      <c r="C2004" s="24" t="s">
        <v>796</v>
      </c>
      <c r="D2004" s="4" t="s">
        <v>801</v>
      </c>
      <c r="E2004" s="9">
        <v>676.63999999999987</v>
      </c>
      <c r="F2004" s="15">
        <v>56925</v>
      </c>
    </row>
    <row r="2005" spans="1:6" x14ac:dyDescent="0.2">
      <c r="A2005" s="5">
        <v>59</v>
      </c>
      <c r="B2005" s="5">
        <v>590231</v>
      </c>
      <c r="C2005" s="24" t="s">
        <v>796</v>
      </c>
      <c r="D2005" s="4" t="s">
        <v>426</v>
      </c>
      <c r="E2005" s="9">
        <v>860.44</v>
      </c>
      <c r="F2005" s="15">
        <v>72387</v>
      </c>
    </row>
    <row r="2006" spans="1:6" x14ac:dyDescent="0.2">
      <c r="A2006" s="5">
        <v>59</v>
      </c>
      <c r="B2006" s="5">
        <v>590251</v>
      </c>
      <c r="C2006" s="24" t="s">
        <v>796</v>
      </c>
      <c r="D2006" s="4" t="s">
        <v>802</v>
      </c>
      <c r="E2006" s="9">
        <v>648.11000000000013</v>
      </c>
      <c r="F2006" s="15">
        <v>54524</v>
      </c>
    </row>
    <row r="2007" spans="1:6" x14ac:dyDescent="0.2">
      <c r="A2007" s="5">
        <v>59</v>
      </c>
      <c r="B2007" s="5">
        <v>590271</v>
      </c>
      <c r="C2007" s="24" t="s">
        <v>796</v>
      </c>
      <c r="D2007" s="4" t="s">
        <v>975</v>
      </c>
      <c r="E2007" s="9">
        <v>864.06</v>
      </c>
      <c r="F2007" s="15">
        <v>72692</v>
      </c>
    </row>
    <row r="2008" spans="1:6" x14ac:dyDescent="0.2">
      <c r="A2008" s="5">
        <v>59</v>
      </c>
      <c r="B2008" s="5">
        <v>590291</v>
      </c>
      <c r="C2008" s="24" t="s">
        <v>796</v>
      </c>
      <c r="D2008" s="4" t="s">
        <v>803</v>
      </c>
      <c r="E2008" s="9">
        <v>1299.8100000000002</v>
      </c>
      <c r="F2008" s="15">
        <v>109351</v>
      </c>
    </row>
    <row r="2009" spans="1:6" x14ac:dyDescent="0.2">
      <c r="A2009" s="5">
        <v>59</v>
      </c>
      <c r="B2009" s="5">
        <v>590361</v>
      </c>
      <c r="C2009" s="24" t="s">
        <v>796</v>
      </c>
      <c r="D2009" s="4" t="s">
        <v>804</v>
      </c>
      <c r="E2009" s="9">
        <v>713.38000000000011</v>
      </c>
      <c r="F2009" s="15">
        <v>60015</v>
      </c>
    </row>
    <row r="2010" spans="1:6" x14ac:dyDescent="0.2">
      <c r="A2010" s="5">
        <v>59</v>
      </c>
      <c r="B2010" s="5">
        <v>590421</v>
      </c>
      <c r="C2010" s="24" t="s">
        <v>796</v>
      </c>
      <c r="D2010" s="4" t="s">
        <v>805</v>
      </c>
      <c r="E2010" s="9">
        <v>2066.5100000000002</v>
      </c>
      <c r="F2010" s="15">
        <v>173852</v>
      </c>
    </row>
    <row r="2011" spans="1:6" x14ac:dyDescent="0.2">
      <c r="A2011" s="5">
        <v>59</v>
      </c>
      <c r="B2011" s="5">
        <v>590441</v>
      </c>
      <c r="C2011" s="24" t="s">
        <v>796</v>
      </c>
      <c r="D2011" s="4" t="s">
        <v>806</v>
      </c>
      <c r="E2011" s="9">
        <v>885.35</v>
      </c>
      <c r="F2011" s="15">
        <v>74483</v>
      </c>
    </row>
    <row r="2012" spans="1:6" x14ac:dyDescent="0.2">
      <c r="A2012" s="5">
        <v>59</v>
      </c>
      <c r="B2012" s="5">
        <v>590491</v>
      </c>
      <c r="C2012" s="24" t="s">
        <v>796</v>
      </c>
      <c r="D2012" s="4" t="s">
        <v>2040</v>
      </c>
      <c r="E2012" s="9">
        <v>2543.3100000000004</v>
      </c>
      <c r="F2012" s="15">
        <v>213965</v>
      </c>
    </row>
    <row r="2013" spans="1:6" x14ac:dyDescent="0.2">
      <c r="A2013" s="5">
        <v>59</v>
      </c>
      <c r="B2013" s="5">
        <v>590501</v>
      </c>
      <c r="C2013" s="24" t="s">
        <v>796</v>
      </c>
      <c r="D2013" s="4" t="s">
        <v>2041</v>
      </c>
      <c r="E2013" s="9">
        <v>1110.04</v>
      </c>
      <c r="F2013" s="15">
        <v>93386</v>
      </c>
    </row>
    <row r="2014" spans="1:6" x14ac:dyDescent="0.2">
      <c r="A2014" s="5">
        <v>59</v>
      </c>
      <c r="B2014" s="5">
        <v>590502</v>
      </c>
      <c r="C2014" s="24" t="s">
        <v>796</v>
      </c>
      <c r="D2014" s="4" t="s">
        <v>2042</v>
      </c>
      <c r="E2014" s="9">
        <v>742.32999999999993</v>
      </c>
      <c r="F2014" s="15">
        <v>62451</v>
      </c>
    </row>
    <row r="2015" spans="1:6" x14ac:dyDescent="0.2">
      <c r="A2015" s="5">
        <v>59</v>
      </c>
      <c r="B2015" s="5">
        <v>590521</v>
      </c>
      <c r="C2015" s="24" t="s">
        <v>796</v>
      </c>
      <c r="D2015" s="4" t="s">
        <v>2043</v>
      </c>
      <c r="E2015" s="9">
        <v>758.8</v>
      </c>
      <c r="F2015" s="15">
        <v>63837</v>
      </c>
    </row>
    <row r="2016" spans="1:6" x14ac:dyDescent="0.2">
      <c r="A2016" s="5">
        <v>59</v>
      </c>
      <c r="B2016" s="5">
        <v>590531</v>
      </c>
      <c r="C2016" s="24" t="s">
        <v>796</v>
      </c>
      <c r="D2016" s="4" t="s">
        <v>2044</v>
      </c>
      <c r="E2016" s="9">
        <v>613.74</v>
      </c>
      <c r="F2016" s="15">
        <v>51633</v>
      </c>
    </row>
    <row r="2017" spans="1:6" x14ac:dyDescent="0.2">
      <c r="A2017" s="5">
        <v>59</v>
      </c>
      <c r="B2017" s="5">
        <v>590541</v>
      </c>
      <c r="C2017" s="24" t="s">
        <v>796</v>
      </c>
      <c r="D2017" s="4" t="s">
        <v>2045</v>
      </c>
      <c r="E2017" s="9">
        <v>1045.45</v>
      </c>
      <c r="F2017" s="15">
        <v>87952</v>
      </c>
    </row>
    <row r="2018" spans="1:6" x14ac:dyDescent="0.2">
      <c r="A2018" s="5">
        <v>59</v>
      </c>
      <c r="B2018" s="5">
        <v>590551</v>
      </c>
      <c r="C2018" s="24" t="s">
        <v>796</v>
      </c>
      <c r="D2018" s="4" t="s">
        <v>1343</v>
      </c>
      <c r="E2018" s="9">
        <v>2074.6499999999996</v>
      </c>
      <c r="F2018" s="15">
        <v>174537</v>
      </c>
    </row>
    <row r="2019" spans="1:6" x14ac:dyDescent="0.2">
      <c r="A2019" s="5">
        <v>59</v>
      </c>
      <c r="B2019" s="5">
        <v>590581</v>
      </c>
      <c r="C2019" s="24" t="s">
        <v>796</v>
      </c>
      <c r="D2019" s="4" t="s">
        <v>807</v>
      </c>
      <c r="E2019" s="9">
        <v>903.51</v>
      </c>
      <c r="F2019" s="15">
        <v>76011</v>
      </c>
    </row>
    <row r="2020" spans="1:6" x14ac:dyDescent="0.2">
      <c r="A2020" s="5">
        <v>59</v>
      </c>
      <c r="B2020" s="5">
        <v>590591</v>
      </c>
      <c r="C2020" s="24" t="s">
        <v>796</v>
      </c>
      <c r="D2020" s="4" t="s">
        <v>808</v>
      </c>
      <c r="E2020" s="9">
        <v>759.53</v>
      </c>
      <c r="F2020" s="15">
        <v>63898</v>
      </c>
    </row>
    <row r="2021" spans="1:6" x14ac:dyDescent="0.2">
      <c r="A2021" s="5">
        <v>59</v>
      </c>
      <c r="B2021" s="5">
        <v>590611</v>
      </c>
      <c r="C2021" s="24" t="s">
        <v>796</v>
      </c>
      <c r="D2021" s="4" t="s">
        <v>2046</v>
      </c>
      <c r="E2021" s="9">
        <v>678.37999999999988</v>
      </c>
      <c r="F2021" s="15">
        <v>57071</v>
      </c>
    </row>
    <row r="2022" spans="1:6" x14ac:dyDescent="0.2">
      <c r="A2022" s="5">
        <v>59</v>
      </c>
      <c r="B2022" s="5">
        <v>590621</v>
      </c>
      <c r="C2022" s="24" t="s">
        <v>796</v>
      </c>
      <c r="D2022" s="4" t="s">
        <v>809</v>
      </c>
      <c r="E2022" s="9">
        <v>883.68000000000006</v>
      </c>
      <c r="F2022" s="15">
        <v>74343</v>
      </c>
    </row>
    <row r="2023" spans="1:6" x14ac:dyDescent="0.2">
      <c r="A2023" s="5">
        <v>59</v>
      </c>
      <c r="B2023" s="5">
        <v>590651</v>
      </c>
      <c r="C2023" s="24" t="s">
        <v>796</v>
      </c>
      <c r="D2023" s="4" t="s">
        <v>810</v>
      </c>
      <c r="E2023" s="9">
        <v>778.08999999999992</v>
      </c>
      <c r="F2023" s="15">
        <v>65459</v>
      </c>
    </row>
    <row r="2024" spans="1:6" x14ac:dyDescent="0.2">
      <c r="A2024" s="5">
        <v>59</v>
      </c>
      <c r="B2024" s="5">
        <v>590661</v>
      </c>
      <c r="C2024" s="24" t="s">
        <v>796</v>
      </c>
      <c r="D2024" s="4" t="s">
        <v>976</v>
      </c>
      <c r="E2024" s="9">
        <v>509.90999999999997</v>
      </c>
      <c r="F2024" s="15">
        <v>42898</v>
      </c>
    </row>
    <row r="2025" spans="1:6" x14ac:dyDescent="0.2">
      <c r="A2025" s="5">
        <v>59</v>
      </c>
      <c r="B2025" s="5">
        <v>590671</v>
      </c>
      <c r="C2025" s="24" t="s">
        <v>796</v>
      </c>
      <c r="D2025" s="4" t="s">
        <v>1344</v>
      </c>
      <c r="E2025" s="9">
        <v>832.84999999999991</v>
      </c>
      <c r="F2025" s="15">
        <v>70066</v>
      </c>
    </row>
    <row r="2026" spans="1:6" x14ac:dyDescent="0.2">
      <c r="A2026" s="5">
        <v>59</v>
      </c>
      <c r="B2026" s="5">
        <v>590681</v>
      </c>
      <c r="C2026" s="24" t="s">
        <v>796</v>
      </c>
      <c r="D2026" s="4" t="s">
        <v>977</v>
      </c>
      <c r="E2026" s="9">
        <v>677.8599999999999</v>
      </c>
      <c r="F2026" s="15">
        <v>57027</v>
      </c>
    </row>
    <row r="2027" spans="1:6" x14ac:dyDescent="0.2">
      <c r="A2027" s="5">
        <v>59</v>
      </c>
      <c r="B2027" s="5">
        <v>590691</v>
      </c>
      <c r="C2027" s="24" t="s">
        <v>796</v>
      </c>
      <c r="D2027" s="4" t="s">
        <v>811</v>
      </c>
      <c r="E2027" s="9">
        <v>691.17000000000007</v>
      </c>
      <c r="F2027" s="15">
        <v>58147</v>
      </c>
    </row>
    <row r="2028" spans="1:6" x14ac:dyDescent="0.2">
      <c r="A2028" s="5">
        <v>59</v>
      </c>
      <c r="B2028" s="5">
        <v>590701</v>
      </c>
      <c r="C2028" s="24" t="s">
        <v>796</v>
      </c>
      <c r="D2028" s="4" t="s">
        <v>812</v>
      </c>
      <c r="E2028" s="9">
        <v>537.4</v>
      </c>
      <c r="F2028" s="15">
        <v>45211</v>
      </c>
    </row>
    <row r="2029" spans="1:6" x14ac:dyDescent="0.2">
      <c r="A2029" s="5">
        <v>59</v>
      </c>
      <c r="B2029" s="5">
        <v>590711</v>
      </c>
      <c r="C2029" s="24" t="s">
        <v>796</v>
      </c>
      <c r="D2029" s="4" t="s">
        <v>365</v>
      </c>
      <c r="E2029" s="9">
        <v>1072.8300000000002</v>
      </c>
      <c r="F2029" s="15">
        <v>90255</v>
      </c>
    </row>
    <row r="2030" spans="1:6" x14ac:dyDescent="0.2">
      <c r="A2030" s="5">
        <v>59</v>
      </c>
      <c r="B2030" s="5">
        <v>590721</v>
      </c>
      <c r="C2030" s="24" t="s">
        <v>796</v>
      </c>
      <c r="D2030" s="4" t="s">
        <v>813</v>
      </c>
      <c r="E2030" s="9">
        <v>1236.78</v>
      </c>
      <c r="F2030" s="15">
        <v>104048</v>
      </c>
    </row>
    <row r="2031" spans="1:6" x14ac:dyDescent="0.2">
      <c r="A2031" s="5">
        <v>59</v>
      </c>
      <c r="B2031" s="5">
        <v>590731</v>
      </c>
      <c r="C2031" s="24" t="s">
        <v>796</v>
      </c>
      <c r="D2031" s="4" t="s">
        <v>2047</v>
      </c>
      <c r="E2031" s="9">
        <v>881.09</v>
      </c>
      <c r="F2031" s="15">
        <v>74125</v>
      </c>
    </row>
    <row r="2032" spans="1:6" x14ac:dyDescent="0.2">
      <c r="A2032" s="5">
        <v>59</v>
      </c>
      <c r="B2032" s="5">
        <v>590801</v>
      </c>
      <c r="C2032" s="24" t="s">
        <v>796</v>
      </c>
      <c r="D2032" s="4" t="s">
        <v>2048</v>
      </c>
      <c r="E2032" s="9">
        <v>864.90000000000009</v>
      </c>
      <c r="F2032" s="15">
        <v>72763</v>
      </c>
    </row>
    <row r="2033" spans="1:6" x14ac:dyDescent="0.2">
      <c r="A2033" s="5">
        <v>59</v>
      </c>
      <c r="B2033" s="5">
        <v>590911</v>
      </c>
      <c r="C2033" s="24" t="s">
        <v>796</v>
      </c>
      <c r="D2033" s="4" t="s">
        <v>1345</v>
      </c>
      <c r="E2033" s="9">
        <v>1826.58</v>
      </c>
      <c r="F2033" s="15">
        <v>153667</v>
      </c>
    </row>
    <row r="2034" spans="1:6" x14ac:dyDescent="0.2">
      <c r="A2034" s="5">
        <v>59</v>
      </c>
      <c r="B2034" s="5">
        <v>590931</v>
      </c>
      <c r="C2034" s="24" t="s">
        <v>796</v>
      </c>
      <c r="D2034" s="4" t="s">
        <v>814</v>
      </c>
      <c r="E2034" s="9">
        <v>2141.3200000000002</v>
      </c>
      <c r="F2034" s="15">
        <v>180146</v>
      </c>
    </row>
    <row r="2035" spans="1:6" x14ac:dyDescent="0.2">
      <c r="A2035" s="5">
        <v>59</v>
      </c>
      <c r="B2035" s="5">
        <v>597004</v>
      </c>
      <c r="C2035" s="24" t="s">
        <v>796</v>
      </c>
      <c r="D2035" s="4" t="s">
        <v>2049</v>
      </c>
      <c r="E2035" s="9">
        <v>883.62</v>
      </c>
      <c r="F2035" s="15">
        <v>74338</v>
      </c>
    </row>
    <row r="2036" spans="1:6" x14ac:dyDescent="0.2">
      <c r="A2036" s="5">
        <v>59</v>
      </c>
      <c r="B2036" s="5">
        <v>599229</v>
      </c>
      <c r="C2036" s="24" t="s">
        <v>796</v>
      </c>
      <c r="D2036" s="4" t="s">
        <v>815</v>
      </c>
      <c r="E2036" s="9">
        <v>683.42</v>
      </c>
      <c r="F2036" s="15">
        <v>57495</v>
      </c>
    </row>
    <row r="2037" spans="1:6" x14ac:dyDescent="0.2">
      <c r="A2037" s="5">
        <v>59</v>
      </c>
      <c r="B2037" s="5">
        <v>599233</v>
      </c>
      <c r="C2037" s="24" t="s">
        <v>796</v>
      </c>
      <c r="D2037" s="4" t="s">
        <v>816</v>
      </c>
      <c r="E2037" s="9">
        <v>590.79999999999995</v>
      </c>
      <c r="F2037" s="15">
        <v>49703</v>
      </c>
    </row>
    <row r="2038" spans="1:6" x14ac:dyDescent="0.2">
      <c r="A2038" s="5">
        <v>59</v>
      </c>
      <c r="B2038" s="5">
        <v>599236</v>
      </c>
      <c r="C2038" s="24" t="s">
        <v>796</v>
      </c>
      <c r="D2038" s="4" t="s">
        <v>817</v>
      </c>
      <c r="E2038" s="9">
        <v>544.93000000000006</v>
      </c>
      <c r="F2038" s="15">
        <v>45844</v>
      </c>
    </row>
    <row r="2039" spans="1:6" x14ac:dyDescent="0.2">
      <c r="A2039" s="5">
        <v>59</v>
      </c>
      <c r="B2039" s="5">
        <v>599255</v>
      </c>
      <c r="C2039" s="24" t="s">
        <v>796</v>
      </c>
      <c r="D2039" s="4" t="s">
        <v>978</v>
      </c>
      <c r="E2039" s="9">
        <v>780.93</v>
      </c>
      <c r="F2039" s="15">
        <v>65698</v>
      </c>
    </row>
    <row r="2040" spans="1:6" x14ac:dyDescent="0.2">
      <c r="A2040" s="5">
        <v>59</v>
      </c>
      <c r="B2040" s="5">
        <v>599263</v>
      </c>
      <c r="C2040" s="24" t="s">
        <v>796</v>
      </c>
      <c r="D2040" s="4" t="s">
        <v>1346</v>
      </c>
      <c r="E2040" s="9">
        <v>246.31</v>
      </c>
      <c r="F2040" s="15">
        <v>20722</v>
      </c>
    </row>
    <row r="2041" spans="1:6" x14ac:dyDescent="0.2">
      <c r="A2041" s="25">
        <f>A2040</f>
        <v>59</v>
      </c>
      <c r="B2041" s="11" t="s">
        <v>848</v>
      </c>
      <c r="C2041" s="11"/>
      <c r="D2041" s="10" t="str">
        <f>C2040</f>
        <v>SEMINOLE</v>
      </c>
      <c r="E2041" s="18">
        <f>SUM(E1994:E2040)</f>
        <v>46751.1</v>
      </c>
      <c r="F2041" s="13">
        <f>SUM(F1994:F2040)</f>
        <v>3933094</v>
      </c>
    </row>
    <row r="2042" spans="1:6" x14ac:dyDescent="0.2">
      <c r="A2042" s="5">
        <v>60</v>
      </c>
      <c r="B2042" s="5">
        <v>600042</v>
      </c>
      <c r="C2042" s="24" t="s">
        <v>818</v>
      </c>
      <c r="D2042" s="4" t="s">
        <v>1347</v>
      </c>
      <c r="E2042" s="9">
        <v>877.15000000000009</v>
      </c>
      <c r="F2042" s="15">
        <v>73793</v>
      </c>
    </row>
    <row r="2043" spans="1:6" x14ac:dyDescent="0.2">
      <c r="A2043" s="5">
        <v>60</v>
      </c>
      <c r="B2043" s="5">
        <v>600102</v>
      </c>
      <c r="C2043" s="24" t="s">
        <v>818</v>
      </c>
      <c r="D2043" s="4" t="s">
        <v>1348</v>
      </c>
      <c r="E2043" s="9">
        <v>655.90999999999985</v>
      </c>
      <c r="F2043" s="15">
        <v>55181</v>
      </c>
    </row>
    <row r="2044" spans="1:6" x14ac:dyDescent="0.2">
      <c r="A2044" s="5">
        <v>60</v>
      </c>
      <c r="B2044" s="5">
        <v>600181</v>
      </c>
      <c r="C2044" s="24" t="s">
        <v>818</v>
      </c>
      <c r="D2044" s="4" t="s">
        <v>1349</v>
      </c>
      <c r="E2044" s="9">
        <v>588.87</v>
      </c>
      <c r="F2044" s="15">
        <v>49541</v>
      </c>
    </row>
    <row r="2045" spans="1:6" x14ac:dyDescent="0.2">
      <c r="A2045" s="5">
        <v>60</v>
      </c>
      <c r="B2045" s="5">
        <v>602001</v>
      </c>
      <c r="C2045" s="24" t="s">
        <v>818</v>
      </c>
      <c r="D2045" s="4" t="s">
        <v>819</v>
      </c>
      <c r="E2045" s="9">
        <v>4030.1200000000008</v>
      </c>
      <c r="F2045" s="15">
        <v>339047</v>
      </c>
    </row>
    <row r="2046" spans="1:6" x14ac:dyDescent="0.2">
      <c r="A2046" s="25">
        <f>A2045</f>
        <v>60</v>
      </c>
      <c r="B2046" s="11" t="s">
        <v>848</v>
      </c>
      <c r="C2046" s="11"/>
      <c r="D2046" s="10" t="str">
        <f>C2045</f>
        <v>SUMTER</v>
      </c>
      <c r="E2046" s="18">
        <f>SUM(E2042:E2045)</f>
        <v>6152.0500000000011</v>
      </c>
      <c r="F2046" s="13">
        <f>SUM(F2042:F2045)</f>
        <v>517562</v>
      </c>
    </row>
    <row r="2047" spans="1:6" x14ac:dyDescent="0.2">
      <c r="A2047" s="5">
        <v>61</v>
      </c>
      <c r="B2047" s="5">
        <v>610042</v>
      </c>
      <c r="C2047" s="24" t="s">
        <v>820</v>
      </c>
      <c r="D2047" s="4" t="s">
        <v>821</v>
      </c>
      <c r="E2047" s="9">
        <v>575.49999999999989</v>
      </c>
      <c r="F2047" s="15">
        <v>48416</v>
      </c>
    </row>
    <row r="2048" spans="1:6" x14ac:dyDescent="0.2">
      <c r="A2048" s="5">
        <v>61</v>
      </c>
      <c r="B2048" s="5">
        <v>610043</v>
      </c>
      <c r="C2048" s="24" t="s">
        <v>820</v>
      </c>
      <c r="D2048" s="4" t="s">
        <v>2050</v>
      </c>
      <c r="E2048" s="9">
        <v>1121.3200000000002</v>
      </c>
      <c r="F2048" s="15">
        <v>94335</v>
      </c>
    </row>
    <row r="2049" spans="1:6" x14ac:dyDescent="0.2">
      <c r="A2049" s="5">
        <v>61</v>
      </c>
      <c r="B2049" s="5">
        <v>610089</v>
      </c>
      <c r="C2049" s="24" t="s">
        <v>820</v>
      </c>
      <c r="D2049" s="4" t="s">
        <v>2051</v>
      </c>
      <c r="E2049" s="9">
        <v>675.72</v>
      </c>
      <c r="F2049" s="15">
        <v>56847</v>
      </c>
    </row>
    <row r="2050" spans="1:6" x14ac:dyDescent="0.2">
      <c r="A2050" s="25">
        <f>A2049</f>
        <v>61</v>
      </c>
      <c r="B2050" s="11" t="s">
        <v>848</v>
      </c>
      <c r="C2050" s="11"/>
      <c r="D2050" s="10" t="str">
        <f>C2049</f>
        <v>SUWANNEE</v>
      </c>
      <c r="E2050" s="18">
        <f>SUM(E2047:E2049)</f>
        <v>2372.54</v>
      </c>
      <c r="F2050" s="13">
        <f>SUM(F2047:F2049)</f>
        <v>199598</v>
      </c>
    </row>
    <row r="2051" spans="1:6" x14ac:dyDescent="0.2">
      <c r="A2051" s="5">
        <v>62</v>
      </c>
      <c r="B2051" s="5">
        <v>620031</v>
      </c>
      <c r="C2051" s="24" t="s">
        <v>822</v>
      </c>
      <c r="D2051" s="4" t="s">
        <v>2052</v>
      </c>
      <c r="E2051" s="9">
        <v>488.34000000000003</v>
      </c>
      <c r="F2051" s="15">
        <v>41083</v>
      </c>
    </row>
    <row r="2052" spans="1:6" x14ac:dyDescent="0.2">
      <c r="A2052" s="5">
        <v>62</v>
      </c>
      <c r="B2052" s="5">
        <v>620111</v>
      </c>
      <c r="C2052" s="24" t="s">
        <v>822</v>
      </c>
      <c r="D2052" s="4" t="s">
        <v>823</v>
      </c>
      <c r="E2052" s="9">
        <v>87.67</v>
      </c>
      <c r="F2052" s="15">
        <v>7376</v>
      </c>
    </row>
    <row r="2053" spans="1:6" x14ac:dyDescent="0.2">
      <c r="A2053" s="5">
        <v>62</v>
      </c>
      <c r="B2053" s="5">
        <v>620161</v>
      </c>
      <c r="C2053" s="24" t="s">
        <v>822</v>
      </c>
      <c r="D2053" s="4" t="s">
        <v>2053</v>
      </c>
      <c r="E2053" s="9">
        <v>601.72</v>
      </c>
      <c r="F2053" s="15">
        <v>50622</v>
      </c>
    </row>
    <row r="2054" spans="1:6" x14ac:dyDescent="0.2">
      <c r="A2054" s="25">
        <f>A2053</f>
        <v>62</v>
      </c>
      <c r="B2054" s="11" t="s">
        <v>848</v>
      </c>
      <c r="C2054" s="11"/>
      <c r="D2054" s="10" t="str">
        <f>C2053</f>
        <v>TAYLOR</v>
      </c>
      <c r="E2054" s="18">
        <f>SUM(E2051:E2053)</f>
        <v>1177.73</v>
      </c>
      <c r="F2054" s="13">
        <f>SUM(F2051:F2053)</f>
        <v>99081</v>
      </c>
    </row>
    <row r="2055" spans="1:6" x14ac:dyDescent="0.2">
      <c r="A2055" s="5">
        <v>63</v>
      </c>
      <c r="B2055" s="5">
        <v>630031</v>
      </c>
      <c r="C2055" s="24" t="s">
        <v>1350</v>
      </c>
      <c r="D2055" s="4" t="s">
        <v>2054</v>
      </c>
      <c r="E2055" s="9">
        <v>876.60000000000014</v>
      </c>
      <c r="F2055" s="15">
        <v>73747</v>
      </c>
    </row>
    <row r="2056" spans="1:6" x14ac:dyDescent="0.2">
      <c r="A2056" s="25">
        <f>A2055</f>
        <v>63</v>
      </c>
      <c r="B2056" s="11" t="s">
        <v>848</v>
      </c>
      <c r="C2056" s="11"/>
      <c r="D2056" s="10" t="str">
        <f>C2055</f>
        <v>UNION</v>
      </c>
      <c r="E2056" s="18">
        <f>SUM(E2055)</f>
        <v>876.60000000000014</v>
      </c>
      <c r="F2056" s="13">
        <f>SUM(F2055)</f>
        <v>73747</v>
      </c>
    </row>
    <row r="2057" spans="1:6" x14ac:dyDescent="0.2">
      <c r="A2057" s="5">
        <v>64</v>
      </c>
      <c r="B2057" s="5">
        <v>640734</v>
      </c>
      <c r="C2057" s="24" t="s">
        <v>824</v>
      </c>
      <c r="D2057" s="4" t="s">
        <v>2055</v>
      </c>
      <c r="E2057" s="9">
        <v>639.4</v>
      </c>
      <c r="F2057" s="15">
        <v>53792</v>
      </c>
    </row>
    <row r="2058" spans="1:6" x14ac:dyDescent="0.2">
      <c r="A2058" s="5">
        <v>64</v>
      </c>
      <c r="B2058" s="5">
        <v>640821</v>
      </c>
      <c r="C2058" s="24" t="s">
        <v>824</v>
      </c>
      <c r="D2058" s="4" t="s">
        <v>825</v>
      </c>
      <c r="E2058" s="9">
        <v>733.27</v>
      </c>
      <c r="F2058" s="15">
        <v>61689</v>
      </c>
    </row>
    <row r="2059" spans="1:6" x14ac:dyDescent="0.2">
      <c r="A2059" s="5">
        <v>64</v>
      </c>
      <c r="B2059" s="5">
        <v>640949</v>
      </c>
      <c r="C2059" s="24" t="s">
        <v>824</v>
      </c>
      <c r="D2059" s="4" t="s">
        <v>826</v>
      </c>
      <c r="E2059" s="9">
        <v>480.57</v>
      </c>
      <c r="F2059" s="15">
        <v>40430</v>
      </c>
    </row>
    <row r="2060" spans="1:6" x14ac:dyDescent="0.2">
      <c r="A2060" s="5">
        <v>64</v>
      </c>
      <c r="B2060" s="5">
        <v>641114</v>
      </c>
      <c r="C2060" s="24" t="s">
        <v>824</v>
      </c>
      <c r="D2060" s="4" t="s">
        <v>827</v>
      </c>
      <c r="E2060" s="9">
        <v>342.34</v>
      </c>
      <c r="F2060" s="15">
        <v>28800</v>
      </c>
    </row>
    <row r="2061" spans="1:6" x14ac:dyDescent="0.2">
      <c r="A2061" s="5">
        <v>64</v>
      </c>
      <c r="B2061" s="5">
        <v>641237</v>
      </c>
      <c r="C2061" s="24" t="s">
        <v>824</v>
      </c>
      <c r="D2061" s="4" t="s">
        <v>828</v>
      </c>
      <c r="E2061" s="9">
        <v>226.72</v>
      </c>
      <c r="F2061" s="15">
        <v>19074</v>
      </c>
    </row>
    <row r="2062" spans="1:6" x14ac:dyDescent="0.2">
      <c r="A2062" s="5">
        <v>64</v>
      </c>
      <c r="B2062" s="5">
        <v>641453</v>
      </c>
      <c r="C2062" s="24" t="s">
        <v>824</v>
      </c>
      <c r="D2062" s="4" t="s">
        <v>1351</v>
      </c>
      <c r="E2062" s="9">
        <v>2665.6500000000005</v>
      </c>
      <c r="F2062" s="15">
        <v>224257</v>
      </c>
    </row>
    <row r="2063" spans="1:6" x14ac:dyDescent="0.2">
      <c r="A2063" s="5">
        <v>64</v>
      </c>
      <c r="B2063" s="5">
        <v>641531</v>
      </c>
      <c r="C2063" s="24" t="s">
        <v>824</v>
      </c>
      <c r="D2063" s="4" t="s">
        <v>2056</v>
      </c>
      <c r="E2063" s="9">
        <v>1034.6100000000001</v>
      </c>
      <c r="F2063" s="15">
        <v>87040</v>
      </c>
    </row>
    <row r="2064" spans="1:6" x14ac:dyDescent="0.2">
      <c r="A2064" s="5">
        <v>64</v>
      </c>
      <c r="B2064" s="5">
        <v>641551</v>
      </c>
      <c r="C2064" s="24" t="s">
        <v>824</v>
      </c>
      <c r="D2064" s="4" t="s">
        <v>1352</v>
      </c>
      <c r="E2064" s="9">
        <v>2603.4299999999998</v>
      </c>
      <c r="F2064" s="15">
        <v>219022</v>
      </c>
    </row>
    <row r="2065" spans="1:6" x14ac:dyDescent="0.2">
      <c r="A2065" s="5">
        <v>64</v>
      </c>
      <c r="B2065" s="5">
        <v>641931</v>
      </c>
      <c r="C2065" s="24" t="s">
        <v>824</v>
      </c>
      <c r="D2065" s="4" t="s">
        <v>30</v>
      </c>
      <c r="E2065" s="9">
        <v>513.42999999999995</v>
      </c>
      <c r="F2065" s="15">
        <v>43194</v>
      </c>
    </row>
    <row r="2066" spans="1:6" x14ac:dyDescent="0.2">
      <c r="A2066" s="5">
        <v>64</v>
      </c>
      <c r="B2066" s="5">
        <v>642021</v>
      </c>
      <c r="C2066" s="24" t="s">
        <v>824</v>
      </c>
      <c r="D2066" s="4" t="s">
        <v>2057</v>
      </c>
      <c r="E2066" s="9">
        <v>525.54</v>
      </c>
      <c r="F2066" s="15">
        <v>44213</v>
      </c>
    </row>
    <row r="2067" spans="1:6" x14ac:dyDescent="0.2">
      <c r="A2067" s="5">
        <v>64</v>
      </c>
      <c r="B2067" s="5">
        <v>643251</v>
      </c>
      <c r="C2067" s="24" t="s">
        <v>824</v>
      </c>
      <c r="D2067" s="4" t="s">
        <v>16</v>
      </c>
      <c r="E2067" s="9">
        <v>761.92000000000007</v>
      </c>
      <c r="F2067" s="15">
        <v>64099</v>
      </c>
    </row>
    <row r="2068" spans="1:6" x14ac:dyDescent="0.2">
      <c r="A2068" s="5">
        <v>64</v>
      </c>
      <c r="B2068" s="5">
        <v>643436</v>
      </c>
      <c r="C2068" s="24" t="s">
        <v>824</v>
      </c>
      <c r="D2068" s="4" t="s">
        <v>1353</v>
      </c>
      <c r="E2068" s="9">
        <v>1863.2400000000002</v>
      </c>
      <c r="F2068" s="15">
        <v>156751</v>
      </c>
    </row>
    <row r="2069" spans="1:6" x14ac:dyDescent="0.2">
      <c r="A2069" s="5">
        <v>64</v>
      </c>
      <c r="B2069" s="5">
        <v>643451</v>
      </c>
      <c r="C2069" s="24" t="s">
        <v>824</v>
      </c>
      <c r="D2069" s="4" t="s">
        <v>1429</v>
      </c>
      <c r="E2069" s="9">
        <v>610.51</v>
      </c>
      <c r="F2069" s="15">
        <v>51361</v>
      </c>
    </row>
    <row r="2070" spans="1:6" x14ac:dyDescent="0.2">
      <c r="A2070" s="5">
        <v>64</v>
      </c>
      <c r="B2070" s="5">
        <v>643631</v>
      </c>
      <c r="C2070" s="24" t="s">
        <v>824</v>
      </c>
      <c r="D2070" s="4" t="s">
        <v>2058</v>
      </c>
      <c r="E2070" s="9">
        <v>775.86999999999989</v>
      </c>
      <c r="F2070" s="15">
        <v>65273</v>
      </c>
    </row>
    <row r="2071" spans="1:6" x14ac:dyDescent="0.2">
      <c r="A2071" s="5">
        <v>64</v>
      </c>
      <c r="B2071" s="5">
        <v>643651</v>
      </c>
      <c r="C2071" s="24" t="s">
        <v>824</v>
      </c>
      <c r="D2071" s="4" t="s">
        <v>2059</v>
      </c>
      <c r="E2071" s="9">
        <v>586.88999999999987</v>
      </c>
      <c r="F2071" s="15">
        <v>49374</v>
      </c>
    </row>
    <row r="2072" spans="1:6" x14ac:dyDescent="0.2">
      <c r="A2072" s="5">
        <v>64</v>
      </c>
      <c r="B2072" s="5">
        <v>643697</v>
      </c>
      <c r="C2072" s="24" t="s">
        <v>824</v>
      </c>
      <c r="D2072" s="4" t="s">
        <v>829</v>
      </c>
      <c r="E2072" s="9">
        <v>415.88</v>
      </c>
      <c r="F2072" s="15">
        <v>34987</v>
      </c>
    </row>
    <row r="2073" spans="1:6" x14ac:dyDescent="0.2">
      <c r="A2073" s="5">
        <v>64</v>
      </c>
      <c r="B2073" s="5">
        <v>644436</v>
      </c>
      <c r="C2073" s="24" t="s">
        <v>824</v>
      </c>
      <c r="D2073" s="4" t="s">
        <v>1354</v>
      </c>
      <c r="E2073" s="9">
        <v>2329.6299999999997</v>
      </c>
      <c r="F2073" s="15">
        <v>195988</v>
      </c>
    </row>
    <row r="2074" spans="1:6" x14ac:dyDescent="0.2">
      <c r="A2074" s="5">
        <v>64</v>
      </c>
      <c r="B2074" s="5">
        <v>644531</v>
      </c>
      <c r="C2074" s="24" t="s">
        <v>824</v>
      </c>
      <c r="D2074" s="4" t="s">
        <v>979</v>
      </c>
      <c r="E2074" s="9">
        <v>706.22000000000014</v>
      </c>
      <c r="F2074" s="15">
        <v>59413</v>
      </c>
    </row>
    <row r="2075" spans="1:6" x14ac:dyDescent="0.2">
      <c r="A2075" s="5">
        <v>64</v>
      </c>
      <c r="B2075" s="5">
        <v>644634</v>
      </c>
      <c r="C2075" s="24" t="s">
        <v>824</v>
      </c>
      <c r="D2075" s="4" t="s">
        <v>2060</v>
      </c>
      <c r="E2075" s="9">
        <v>601.06999999999994</v>
      </c>
      <c r="F2075" s="15">
        <v>50567</v>
      </c>
    </row>
    <row r="2076" spans="1:6" x14ac:dyDescent="0.2">
      <c r="A2076" s="5">
        <v>64</v>
      </c>
      <c r="B2076" s="5">
        <v>644934</v>
      </c>
      <c r="C2076" s="24" t="s">
        <v>824</v>
      </c>
      <c r="D2076" s="4" t="s">
        <v>2061</v>
      </c>
      <c r="E2076" s="9">
        <v>329.03999999999996</v>
      </c>
      <c r="F2076" s="15">
        <v>27682</v>
      </c>
    </row>
    <row r="2077" spans="1:6" x14ac:dyDescent="0.2">
      <c r="A2077" s="5">
        <v>64</v>
      </c>
      <c r="B2077" s="5">
        <v>644941</v>
      </c>
      <c r="C2077" s="24" t="s">
        <v>824</v>
      </c>
      <c r="D2077" s="4" t="s">
        <v>1271</v>
      </c>
      <c r="E2077" s="9">
        <v>1111.0899999999999</v>
      </c>
      <c r="F2077" s="15">
        <v>93474</v>
      </c>
    </row>
    <row r="2078" spans="1:6" x14ac:dyDescent="0.2">
      <c r="A2078" s="5">
        <v>64</v>
      </c>
      <c r="B2078" s="5">
        <v>644951</v>
      </c>
      <c r="C2078" s="24" t="s">
        <v>824</v>
      </c>
      <c r="D2078" s="4" t="s">
        <v>263</v>
      </c>
      <c r="E2078" s="9">
        <v>614.59000000000015</v>
      </c>
      <c r="F2078" s="15">
        <v>51704</v>
      </c>
    </row>
    <row r="2079" spans="1:6" x14ac:dyDescent="0.2">
      <c r="A2079" s="5">
        <v>64</v>
      </c>
      <c r="B2079" s="5">
        <v>645037</v>
      </c>
      <c r="C2079" s="24" t="s">
        <v>824</v>
      </c>
      <c r="D2079" s="4" t="s">
        <v>2062</v>
      </c>
      <c r="E2079" s="9">
        <v>345.36</v>
      </c>
      <c r="F2079" s="15">
        <v>29055</v>
      </c>
    </row>
    <row r="2080" spans="1:6" x14ac:dyDescent="0.2">
      <c r="A2080" s="5">
        <v>64</v>
      </c>
      <c r="B2080" s="5">
        <v>645836</v>
      </c>
      <c r="C2080" s="24" t="s">
        <v>824</v>
      </c>
      <c r="D2080" s="4" t="s">
        <v>980</v>
      </c>
      <c r="E2080" s="9">
        <v>1458.21</v>
      </c>
      <c r="F2080" s="15">
        <v>122677</v>
      </c>
    </row>
    <row r="2081" spans="1:6" x14ac:dyDescent="0.2">
      <c r="A2081" s="5">
        <v>64</v>
      </c>
      <c r="B2081" s="5">
        <v>646234</v>
      </c>
      <c r="C2081" s="24" t="s">
        <v>824</v>
      </c>
      <c r="D2081" s="4" t="s">
        <v>2063</v>
      </c>
      <c r="E2081" s="9">
        <v>776.47</v>
      </c>
      <c r="F2081" s="15">
        <v>65323</v>
      </c>
    </row>
    <row r="2082" spans="1:6" x14ac:dyDescent="0.2">
      <c r="A2082" s="5">
        <v>64</v>
      </c>
      <c r="B2082" s="5">
        <v>646441</v>
      </c>
      <c r="C2082" s="24" t="s">
        <v>824</v>
      </c>
      <c r="D2082" s="4" t="s">
        <v>2064</v>
      </c>
      <c r="E2082" s="9">
        <v>250.07999999999998</v>
      </c>
      <c r="F2082" s="15">
        <v>21039</v>
      </c>
    </row>
    <row r="2083" spans="1:6" x14ac:dyDescent="0.2">
      <c r="A2083" s="5">
        <v>64</v>
      </c>
      <c r="B2083" s="5">
        <v>646633</v>
      </c>
      <c r="C2083" s="24" t="s">
        <v>824</v>
      </c>
      <c r="D2083" s="4" t="s">
        <v>2065</v>
      </c>
      <c r="E2083" s="9">
        <v>967.19</v>
      </c>
      <c r="F2083" s="15">
        <v>81368</v>
      </c>
    </row>
    <row r="2084" spans="1:6" x14ac:dyDescent="0.2">
      <c r="A2084" s="5">
        <v>64</v>
      </c>
      <c r="B2084" s="5">
        <v>646761</v>
      </c>
      <c r="C2084" s="24" t="s">
        <v>824</v>
      </c>
      <c r="D2084" s="4" t="s">
        <v>1355</v>
      </c>
      <c r="E2084" s="9">
        <v>1587.8300000000002</v>
      </c>
      <c r="F2084" s="15">
        <v>133582</v>
      </c>
    </row>
    <row r="2085" spans="1:6" x14ac:dyDescent="0.2">
      <c r="A2085" s="5">
        <v>64</v>
      </c>
      <c r="B2085" s="5">
        <v>646781</v>
      </c>
      <c r="C2085" s="24" t="s">
        <v>824</v>
      </c>
      <c r="D2085" s="4" t="s">
        <v>2066</v>
      </c>
      <c r="E2085" s="9">
        <v>694.82999999999993</v>
      </c>
      <c r="F2085" s="15">
        <v>58455</v>
      </c>
    </row>
    <row r="2086" spans="1:6" x14ac:dyDescent="0.2">
      <c r="A2086" s="5">
        <v>64</v>
      </c>
      <c r="B2086" s="5">
        <v>646791</v>
      </c>
      <c r="C2086" s="24" t="s">
        <v>824</v>
      </c>
      <c r="D2086" s="4" t="s">
        <v>2067</v>
      </c>
      <c r="E2086" s="9">
        <v>925.06</v>
      </c>
      <c r="F2086" s="15">
        <v>77824</v>
      </c>
    </row>
    <row r="2087" spans="1:6" x14ac:dyDescent="0.2">
      <c r="A2087" s="5">
        <v>64</v>
      </c>
      <c r="B2087" s="5">
        <v>647004</v>
      </c>
      <c r="C2087" s="24" t="s">
        <v>824</v>
      </c>
      <c r="D2087" s="4" t="s">
        <v>1356</v>
      </c>
      <c r="E2087" s="9">
        <v>362.71</v>
      </c>
      <c r="F2087" s="15">
        <v>30514</v>
      </c>
    </row>
    <row r="2088" spans="1:6" x14ac:dyDescent="0.2">
      <c r="A2088" s="5">
        <v>64</v>
      </c>
      <c r="B2088" s="5">
        <v>647621</v>
      </c>
      <c r="C2088" s="24" t="s">
        <v>824</v>
      </c>
      <c r="D2088" s="4" t="s">
        <v>2068</v>
      </c>
      <c r="E2088" s="9">
        <v>944.81</v>
      </c>
      <c r="F2088" s="15">
        <v>79485</v>
      </c>
    </row>
    <row r="2089" spans="1:6" x14ac:dyDescent="0.2">
      <c r="A2089" s="5">
        <v>64</v>
      </c>
      <c r="B2089" s="5">
        <v>647631</v>
      </c>
      <c r="C2089" s="24" t="s">
        <v>824</v>
      </c>
      <c r="D2089" s="4" t="s">
        <v>830</v>
      </c>
      <c r="E2089" s="9">
        <v>1083.04</v>
      </c>
      <c r="F2089" s="15">
        <v>91114</v>
      </c>
    </row>
    <row r="2090" spans="1:6" x14ac:dyDescent="0.2">
      <c r="A2090" s="5">
        <v>64</v>
      </c>
      <c r="B2090" s="5">
        <v>647761</v>
      </c>
      <c r="C2090" s="24" t="s">
        <v>824</v>
      </c>
      <c r="D2090" s="4" t="s">
        <v>981</v>
      </c>
      <c r="E2090" s="9">
        <v>767.90999999999985</v>
      </c>
      <c r="F2090" s="15">
        <v>64603</v>
      </c>
    </row>
    <row r="2091" spans="1:6" x14ac:dyDescent="0.2">
      <c r="A2091" s="5">
        <v>64</v>
      </c>
      <c r="B2091" s="5">
        <v>647771</v>
      </c>
      <c r="C2091" s="24" t="s">
        <v>824</v>
      </c>
      <c r="D2091" s="4" t="s">
        <v>2069</v>
      </c>
      <c r="E2091" s="9">
        <v>922.38999999999987</v>
      </c>
      <c r="F2091" s="15">
        <v>77599</v>
      </c>
    </row>
    <row r="2092" spans="1:6" x14ac:dyDescent="0.2">
      <c r="A2092" s="5">
        <v>64</v>
      </c>
      <c r="B2092" s="5">
        <v>647791</v>
      </c>
      <c r="C2092" s="24" t="s">
        <v>824</v>
      </c>
      <c r="D2092" s="4" t="s">
        <v>982</v>
      </c>
      <c r="E2092" s="9">
        <v>1103.6500000000001</v>
      </c>
      <c r="F2092" s="15">
        <v>92848</v>
      </c>
    </row>
    <row r="2093" spans="1:6" x14ac:dyDescent="0.2">
      <c r="A2093" s="5">
        <v>64</v>
      </c>
      <c r="B2093" s="5">
        <v>647871</v>
      </c>
      <c r="C2093" s="24" t="s">
        <v>824</v>
      </c>
      <c r="D2093" s="4" t="s">
        <v>2070</v>
      </c>
      <c r="E2093" s="9">
        <v>649.96</v>
      </c>
      <c r="F2093" s="15">
        <v>54680</v>
      </c>
    </row>
    <row r="2094" spans="1:6" x14ac:dyDescent="0.2">
      <c r="A2094" s="5">
        <v>64</v>
      </c>
      <c r="B2094" s="5">
        <v>647881</v>
      </c>
      <c r="C2094" s="24" t="s">
        <v>824</v>
      </c>
      <c r="D2094" s="4" t="s">
        <v>2071</v>
      </c>
      <c r="E2094" s="9">
        <v>769.87999999999988</v>
      </c>
      <c r="F2094" s="15">
        <v>64769</v>
      </c>
    </row>
    <row r="2095" spans="1:6" x14ac:dyDescent="0.2">
      <c r="A2095" s="5">
        <v>64</v>
      </c>
      <c r="B2095" s="5">
        <v>647921</v>
      </c>
      <c r="C2095" s="24" t="s">
        <v>824</v>
      </c>
      <c r="D2095" s="4" t="s">
        <v>831</v>
      </c>
      <c r="E2095" s="9">
        <v>740.30000000000018</v>
      </c>
      <c r="F2095" s="15">
        <v>62280</v>
      </c>
    </row>
    <row r="2096" spans="1:6" x14ac:dyDescent="0.2">
      <c r="A2096" s="5">
        <v>64</v>
      </c>
      <c r="B2096" s="5">
        <v>647931</v>
      </c>
      <c r="C2096" s="24" t="s">
        <v>824</v>
      </c>
      <c r="D2096" s="4" t="s">
        <v>410</v>
      </c>
      <c r="E2096" s="9">
        <v>541.21999999999991</v>
      </c>
      <c r="F2096" s="15">
        <v>45532</v>
      </c>
    </row>
    <row r="2097" spans="1:6" x14ac:dyDescent="0.2">
      <c r="A2097" s="5">
        <v>64</v>
      </c>
      <c r="B2097" s="5">
        <v>647981</v>
      </c>
      <c r="C2097" s="24" t="s">
        <v>824</v>
      </c>
      <c r="D2097" s="4" t="s">
        <v>2072</v>
      </c>
      <c r="E2097" s="9">
        <v>722.31</v>
      </c>
      <c r="F2097" s="15">
        <v>60767</v>
      </c>
    </row>
    <row r="2098" spans="1:6" x14ac:dyDescent="0.2">
      <c r="A2098" s="5">
        <v>64</v>
      </c>
      <c r="B2098" s="5">
        <v>649870</v>
      </c>
      <c r="C2098" s="24" t="s">
        <v>824</v>
      </c>
      <c r="D2098" s="4" t="s">
        <v>1357</v>
      </c>
      <c r="E2098" s="9">
        <v>25.200000000000003</v>
      </c>
      <c r="F2098" s="15">
        <v>2120</v>
      </c>
    </row>
    <row r="2099" spans="1:6" x14ac:dyDescent="0.2">
      <c r="A2099" s="25">
        <f>A2098</f>
        <v>64</v>
      </c>
      <c r="B2099" s="11" t="s">
        <v>848</v>
      </c>
      <c r="C2099" s="11"/>
      <c r="D2099" s="10" t="str">
        <f>C2098</f>
        <v>VOLUSIA</v>
      </c>
      <c r="E2099" s="18">
        <f>SUM(E2057:E2098)</f>
        <v>36109.320000000007</v>
      </c>
      <c r="F2099" s="13">
        <f>SUM(F2057:F2098)</f>
        <v>3037818</v>
      </c>
    </row>
    <row r="2100" spans="1:6" x14ac:dyDescent="0.2">
      <c r="A2100" s="5">
        <v>65</v>
      </c>
      <c r="B2100" s="5">
        <v>650005</v>
      </c>
      <c r="C2100" s="24" t="s">
        <v>832</v>
      </c>
      <c r="D2100" s="4" t="s">
        <v>2073</v>
      </c>
      <c r="E2100" s="9">
        <v>166.36</v>
      </c>
      <c r="F2100" s="15">
        <v>13996</v>
      </c>
    </row>
    <row r="2101" spans="1:6" x14ac:dyDescent="0.2">
      <c r="A2101" s="5">
        <v>65</v>
      </c>
      <c r="B2101" s="5">
        <v>650011</v>
      </c>
      <c r="C2101" s="24" t="s">
        <v>832</v>
      </c>
      <c r="D2101" s="4" t="s">
        <v>2074</v>
      </c>
      <c r="E2101" s="9">
        <v>398.37</v>
      </c>
      <c r="F2101" s="15">
        <v>33514</v>
      </c>
    </row>
    <row r="2102" spans="1:6" x14ac:dyDescent="0.2">
      <c r="A2102" s="5">
        <v>65</v>
      </c>
      <c r="B2102" s="5">
        <v>650012</v>
      </c>
      <c r="C2102" s="24" t="s">
        <v>832</v>
      </c>
      <c r="D2102" s="4" t="s">
        <v>2075</v>
      </c>
      <c r="E2102" s="9">
        <v>547.3599999999999</v>
      </c>
      <c r="F2102" s="15">
        <v>46048</v>
      </c>
    </row>
    <row r="2103" spans="1:6" x14ac:dyDescent="0.2">
      <c r="A2103" s="5">
        <v>65</v>
      </c>
      <c r="B2103" s="5">
        <v>650081</v>
      </c>
      <c r="C2103" s="24" t="s">
        <v>832</v>
      </c>
      <c r="D2103" s="4" t="s">
        <v>2076</v>
      </c>
      <c r="E2103" s="9">
        <v>468.59999999999997</v>
      </c>
      <c r="F2103" s="15">
        <v>39423</v>
      </c>
    </row>
    <row r="2104" spans="1:6" x14ac:dyDescent="0.2">
      <c r="A2104" s="5">
        <v>65</v>
      </c>
      <c r="B2104" s="5">
        <v>650091</v>
      </c>
      <c r="C2104" s="24" t="s">
        <v>832</v>
      </c>
      <c r="D2104" s="4" t="s">
        <v>833</v>
      </c>
      <c r="E2104" s="9">
        <v>654.59999999999991</v>
      </c>
      <c r="F2104" s="15">
        <v>55070</v>
      </c>
    </row>
    <row r="2105" spans="1:6" x14ac:dyDescent="0.2">
      <c r="A2105" s="25">
        <f>A2104</f>
        <v>65</v>
      </c>
      <c r="B2105" s="11" t="s">
        <v>848</v>
      </c>
      <c r="C2105" s="11"/>
      <c r="D2105" s="10" t="str">
        <f>C2104</f>
        <v>WAKULLA</v>
      </c>
      <c r="E2105" s="18">
        <f>SUM(E2100:E2104)</f>
        <v>2235.29</v>
      </c>
      <c r="F2105" s="13">
        <f>SUM(F2100:F2104)</f>
        <v>188051</v>
      </c>
    </row>
    <row r="2106" spans="1:6" x14ac:dyDescent="0.2">
      <c r="A2106" s="5">
        <v>66</v>
      </c>
      <c r="B2106" s="5">
        <v>660061</v>
      </c>
      <c r="C2106" s="24" t="s">
        <v>834</v>
      </c>
      <c r="D2106" s="4" t="s">
        <v>835</v>
      </c>
      <c r="E2106" s="9">
        <v>701.69</v>
      </c>
      <c r="F2106" s="15">
        <v>59032</v>
      </c>
    </row>
    <row r="2107" spans="1:6" x14ac:dyDescent="0.2">
      <c r="A2107" s="5">
        <v>66</v>
      </c>
      <c r="B2107" s="5">
        <v>660101</v>
      </c>
      <c r="C2107" s="24" t="s">
        <v>834</v>
      </c>
      <c r="D2107" s="4" t="s">
        <v>836</v>
      </c>
      <c r="E2107" s="9">
        <v>739.9</v>
      </c>
      <c r="F2107" s="15">
        <v>62247</v>
      </c>
    </row>
    <row r="2108" spans="1:6" x14ac:dyDescent="0.2">
      <c r="A2108" s="5">
        <v>66</v>
      </c>
      <c r="B2108" s="5">
        <v>660141</v>
      </c>
      <c r="C2108" s="24" t="s">
        <v>834</v>
      </c>
      <c r="D2108" s="4" t="s">
        <v>837</v>
      </c>
      <c r="E2108" s="9">
        <v>665.64</v>
      </c>
      <c r="F2108" s="15">
        <v>55999</v>
      </c>
    </row>
    <row r="2109" spans="1:6" x14ac:dyDescent="0.2">
      <c r="A2109" s="5">
        <v>66</v>
      </c>
      <c r="B2109" s="5">
        <v>660146</v>
      </c>
      <c r="C2109" s="24" t="s">
        <v>834</v>
      </c>
      <c r="D2109" s="4" t="s">
        <v>983</v>
      </c>
      <c r="E2109" s="9">
        <v>794.35</v>
      </c>
      <c r="F2109" s="15">
        <v>66827</v>
      </c>
    </row>
    <row r="2110" spans="1:6" x14ac:dyDescent="0.2">
      <c r="A2110" s="5">
        <v>66</v>
      </c>
      <c r="B2110" s="5">
        <v>660151</v>
      </c>
      <c r="C2110" s="24" t="s">
        <v>834</v>
      </c>
      <c r="D2110" s="4" t="s">
        <v>838</v>
      </c>
      <c r="E2110" s="9">
        <v>920.09000000000015</v>
      </c>
      <c r="F2110" s="15">
        <v>77406</v>
      </c>
    </row>
    <row r="2111" spans="1:6" x14ac:dyDescent="0.2">
      <c r="A2111" s="5">
        <v>66</v>
      </c>
      <c r="B2111" s="5">
        <v>660152</v>
      </c>
      <c r="C2111" s="24" t="s">
        <v>834</v>
      </c>
      <c r="D2111" s="4" t="s">
        <v>839</v>
      </c>
      <c r="E2111" s="9">
        <v>864.98</v>
      </c>
      <c r="F2111" s="15">
        <v>72769</v>
      </c>
    </row>
    <row r="2112" spans="1:6" x14ac:dyDescent="0.2">
      <c r="A2112" s="5">
        <v>66</v>
      </c>
      <c r="B2112" s="5">
        <v>660153</v>
      </c>
      <c r="C2112" s="24" t="s">
        <v>834</v>
      </c>
      <c r="D2112" s="4" t="s">
        <v>840</v>
      </c>
      <c r="E2112" s="9">
        <v>1079.7</v>
      </c>
      <c r="F2112" s="15">
        <v>90833</v>
      </c>
    </row>
    <row r="2113" spans="1:6" x14ac:dyDescent="0.2">
      <c r="A2113" s="5">
        <v>66</v>
      </c>
      <c r="B2113" s="5">
        <v>660154</v>
      </c>
      <c r="C2113" s="24" t="s">
        <v>834</v>
      </c>
      <c r="D2113" s="4" t="s">
        <v>841</v>
      </c>
      <c r="E2113" s="9">
        <v>923.78</v>
      </c>
      <c r="F2113" s="15">
        <v>77716</v>
      </c>
    </row>
    <row r="2114" spans="1:6" x14ac:dyDescent="0.2">
      <c r="A2114" s="5">
        <v>66</v>
      </c>
      <c r="B2114" s="5">
        <v>660201</v>
      </c>
      <c r="C2114" s="24" t="s">
        <v>834</v>
      </c>
      <c r="D2114" s="4" t="s">
        <v>2077</v>
      </c>
      <c r="E2114" s="9">
        <v>795.49</v>
      </c>
      <c r="F2114" s="15">
        <v>66923</v>
      </c>
    </row>
    <row r="2115" spans="1:6" x14ac:dyDescent="0.2">
      <c r="A2115" s="5">
        <v>66</v>
      </c>
      <c r="B2115" s="5">
        <v>660245</v>
      </c>
      <c r="C2115" s="24" t="s">
        <v>834</v>
      </c>
      <c r="D2115" s="4" t="s">
        <v>1358</v>
      </c>
      <c r="E2115" s="9">
        <v>105.74</v>
      </c>
      <c r="F2115" s="15">
        <v>8896</v>
      </c>
    </row>
    <row r="2116" spans="1:6" x14ac:dyDescent="0.2">
      <c r="A2116" s="5">
        <v>66</v>
      </c>
      <c r="B2116" s="5">
        <v>660261</v>
      </c>
      <c r="C2116" s="24" t="s">
        <v>834</v>
      </c>
      <c r="D2116" s="4" t="s">
        <v>1359</v>
      </c>
      <c r="E2116" s="9">
        <v>508.17999999999995</v>
      </c>
      <c r="F2116" s="15">
        <v>42752</v>
      </c>
    </row>
    <row r="2117" spans="1:6" x14ac:dyDescent="0.2">
      <c r="A2117" s="5">
        <v>66</v>
      </c>
      <c r="B2117" s="5">
        <v>660271</v>
      </c>
      <c r="C2117" s="24" t="s">
        <v>834</v>
      </c>
      <c r="D2117" s="4" t="s">
        <v>984</v>
      </c>
      <c r="E2117" s="9">
        <v>941.72</v>
      </c>
      <c r="F2117" s="15">
        <v>79225</v>
      </c>
    </row>
    <row r="2118" spans="1:6" x14ac:dyDescent="0.2">
      <c r="A2118" s="5">
        <v>66</v>
      </c>
      <c r="B2118" s="5">
        <v>660281</v>
      </c>
      <c r="C2118" s="24" t="s">
        <v>834</v>
      </c>
      <c r="D2118" s="4" t="s">
        <v>2078</v>
      </c>
      <c r="E2118" s="9">
        <v>553.7399999999999</v>
      </c>
      <c r="F2118" s="15">
        <v>46585</v>
      </c>
    </row>
    <row r="2119" spans="1:6" x14ac:dyDescent="0.2">
      <c r="A2119" s="5">
        <v>66</v>
      </c>
      <c r="B2119" s="5">
        <v>661110</v>
      </c>
      <c r="C2119" s="24" t="s">
        <v>834</v>
      </c>
      <c r="D2119" s="4" t="s">
        <v>842</v>
      </c>
      <c r="E2119" s="9">
        <v>488.93</v>
      </c>
      <c r="F2119" s="15">
        <v>41133</v>
      </c>
    </row>
    <row r="2120" spans="1:6" x14ac:dyDescent="0.2">
      <c r="A2120" s="25">
        <f>A2119</f>
        <v>66</v>
      </c>
      <c r="B2120" s="11" t="s">
        <v>848</v>
      </c>
      <c r="C2120" s="11"/>
      <c r="D2120" s="10" t="str">
        <f>C2119</f>
        <v>WALTON</v>
      </c>
      <c r="E2120" s="18">
        <f>SUM(E2106:E2119)</f>
        <v>10083.929999999998</v>
      </c>
      <c r="F2120" s="13">
        <f>SUM(F2106:F2119)</f>
        <v>848343</v>
      </c>
    </row>
    <row r="2121" spans="1:6" x14ac:dyDescent="0.2">
      <c r="A2121" s="5">
        <v>67</v>
      </c>
      <c r="B2121" s="5">
        <v>670021</v>
      </c>
      <c r="C2121" s="24" t="s">
        <v>2079</v>
      </c>
      <c r="D2121" s="4" t="s">
        <v>2080</v>
      </c>
      <c r="E2121" s="9">
        <v>520.07999999999993</v>
      </c>
      <c r="F2121" s="15">
        <v>43753</v>
      </c>
    </row>
    <row r="2122" spans="1:6" x14ac:dyDescent="0.2">
      <c r="A2122" s="5">
        <v>67</v>
      </c>
      <c r="B2122" s="5">
        <v>670052</v>
      </c>
      <c r="C2122" s="24" t="s">
        <v>2079</v>
      </c>
      <c r="D2122" s="4" t="s">
        <v>2081</v>
      </c>
      <c r="E2122" s="9">
        <v>246.99</v>
      </c>
      <c r="F2122" s="15">
        <v>20779</v>
      </c>
    </row>
    <row r="2123" spans="1:6" x14ac:dyDescent="0.2">
      <c r="A2123" s="5">
        <v>67</v>
      </c>
      <c r="B2123" s="5">
        <v>670101</v>
      </c>
      <c r="C2123" s="24" t="s">
        <v>2079</v>
      </c>
      <c r="D2123" s="4" t="s">
        <v>2082</v>
      </c>
      <c r="E2123" s="9">
        <v>405.78</v>
      </c>
      <c r="F2123" s="15">
        <v>34138</v>
      </c>
    </row>
    <row r="2124" spans="1:6" x14ac:dyDescent="0.2">
      <c r="A2124" s="5">
        <v>67</v>
      </c>
      <c r="B2124" s="5">
        <v>670123</v>
      </c>
      <c r="C2124" s="24" t="s">
        <v>2079</v>
      </c>
      <c r="D2124" s="4" t="s">
        <v>2083</v>
      </c>
      <c r="E2124" s="9">
        <v>62.490000000000009</v>
      </c>
      <c r="F2124" s="15">
        <v>5257</v>
      </c>
    </row>
    <row r="2125" spans="1:6" x14ac:dyDescent="0.2">
      <c r="A2125" s="5">
        <v>67</v>
      </c>
      <c r="B2125" s="5">
        <v>677004</v>
      </c>
      <c r="C2125" s="24" t="s">
        <v>2079</v>
      </c>
      <c r="D2125" s="4" t="s">
        <v>2084</v>
      </c>
      <c r="E2125" s="9">
        <v>40.9</v>
      </c>
      <c r="F2125" s="15">
        <v>3441</v>
      </c>
    </row>
    <row r="2126" spans="1:6" x14ac:dyDescent="0.2">
      <c r="A2126" s="25">
        <f>A2125</f>
        <v>67</v>
      </c>
      <c r="B2126" s="11" t="s">
        <v>848</v>
      </c>
      <c r="C2126" s="11"/>
      <c r="D2126" s="10" t="str">
        <f>C2125</f>
        <v>WASHINGTON</v>
      </c>
      <c r="E2126" s="18">
        <f>SUM(E2121:E2125)</f>
        <v>1276.24</v>
      </c>
      <c r="F2126" s="13">
        <f>SUM(F2121:F2125)</f>
        <v>107368</v>
      </c>
    </row>
    <row r="2127" spans="1:6" x14ac:dyDescent="0.2">
      <c r="A2127" s="5">
        <v>70</v>
      </c>
      <c r="B2127" s="5">
        <v>700011</v>
      </c>
      <c r="C2127" s="24" t="s">
        <v>1360</v>
      </c>
      <c r="D2127" s="4" t="s">
        <v>843</v>
      </c>
      <c r="E2127" s="9">
        <v>1319.2099999999998</v>
      </c>
      <c r="F2127" s="15">
        <v>110983</v>
      </c>
    </row>
    <row r="2128" spans="1:6" x14ac:dyDescent="0.2">
      <c r="A2128" s="25">
        <f>A2127</f>
        <v>70</v>
      </c>
      <c r="B2128" s="11" t="s">
        <v>848</v>
      </c>
      <c r="C2128" s="11"/>
      <c r="D2128" s="10" t="str">
        <f>C2127</f>
        <v>FAU LAB SCHOOL</v>
      </c>
      <c r="E2128" s="18">
        <f>SUM(E2127)</f>
        <v>1319.2099999999998</v>
      </c>
      <c r="F2128" s="13">
        <f>SUM(F2127)</f>
        <v>110983</v>
      </c>
    </row>
    <row r="2129" spans="1:6" x14ac:dyDescent="0.2">
      <c r="A2129" s="5">
        <v>72</v>
      </c>
      <c r="B2129" s="5">
        <v>720351</v>
      </c>
      <c r="C2129" s="24" t="s">
        <v>1361</v>
      </c>
      <c r="D2129" s="4" t="s">
        <v>844</v>
      </c>
      <c r="E2129" s="9">
        <v>709.49000000000024</v>
      </c>
      <c r="F2129" s="15">
        <v>59688</v>
      </c>
    </row>
    <row r="2130" spans="1:6" x14ac:dyDescent="0.2">
      <c r="A2130" s="25">
        <f>A2129</f>
        <v>72</v>
      </c>
      <c r="B2130" s="11" t="s">
        <v>848</v>
      </c>
      <c r="C2130" s="11"/>
      <c r="D2130" s="10" t="str">
        <f>C2129</f>
        <v>FSU LAB SCHOOL - BROWARD</v>
      </c>
      <c r="E2130" s="18">
        <f>SUM(E2129)</f>
        <v>709.49000000000024</v>
      </c>
      <c r="F2130" s="13">
        <f>SUM(F2129)</f>
        <v>59688</v>
      </c>
    </row>
    <row r="2131" spans="1:6" x14ac:dyDescent="0.2">
      <c r="A2131" s="5">
        <v>73</v>
      </c>
      <c r="B2131" s="5">
        <v>730341</v>
      </c>
      <c r="C2131" s="24" t="s">
        <v>1362</v>
      </c>
      <c r="D2131" s="4" t="s">
        <v>845</v>
      </c>
      <c r="E2131" s="9">
        <v>1822.79</v>
      </c>
      <c r="F2131" s="15">
        <v>153348</v>
      </c>
    </row>
    <row r="2132" spans="1:6" x14ac:dyDescent="0.2">
      <c r="A2132" s="25">
        <f>A2131</f>
        <v>73</v>
      </c>
      <c r="B2132" s="11" t="s">
        <v>848</v>
      </c>
      <c r="C2132" s="11"/>
      <c r="D2132" s="10" t="str">
        <f>C2131</f>
        <v>FSU LAB SCHOOL - LEON</v>
      </c>
      <c r="E2132" s="18">
        <f>SUM(E2131)</f>
        <v>1822.79</v>
      </c>
      <c r="F2132" s="13">
        <f>SUM(F2131)</f>
        <v>153348</v>
      </c>
    </row>
    <row r="2133" spans="1:6" x14ac:dyDescent="0.2">
      <c r="A2133" s="5">
        <v>74</v>
      </c>
      <c r="B2133" s="5">
        <v>740391</v>
      </c>
      <c r="C2133" s="24" t="s">
        <v>846</v>
      </c>
      <c r="D2133" s="4" t="s">
        <v>847</v>
      </c>
      <c r="E2133" s="9">
        <v>1325.81</v>
      </c>
      <c r="F2133" s="15">
        <v>111538</v>
      </c>
    </row>
    <row r="2134" spans="1:6" x14ac:dyDescent="0.2">
      <c r="A2134" s="25">
        <f>A2133</f>
        <v>74</v>
      </c>
      <c r="B2134" s="11" t="s">
        <v>848</v>
      </c>
      <c r="C2134" s="11"/>
      <c r="D2134" s="10" t="str">
        <f>C2133</f>
        <v>UF LAB SCHOOL</v>
      </c>
      <c r="E2134" s="18">
        <f>SUM(E2133)</f>
        <v>1325.81</v>
      </c>
      <c r="F2134" s="13">
        <f>SUM(F2133)</f>
        <v>111538</v>
      </c>
    </row>
    <row r="2135" spans="1:6" x14ac:dyDescent="0.2">
      <c r="A2135" s="5">
        <v>76</v>
      </c>
      <c r="B2135" s="5">
        <v>760082</v>
      </c>
      <c r="C2135" s="24" t="s">
        <v>1363</v>
      </c>
      <c r="D2135" s="4" t="s">
        <v>2085</v>
      </c>
      <c r="E2135" s="9">
        <v>176.82999999999998</v>
      </c>
      <c r="F2135" s="15">
        <v>14876</v>
      </c>
    </row>
    <row r="2136" spans="1:6" x14ac:dyDescent="0.2">
      <c r="A2136" s="25">
        <f>A2135</f>
        <v>76</v>
      </c>
      <c r="B2136" s="11" t="s">
        <v>848</v>
      </c>
      <c r="C2136" s="11"/>
      <c r="D2136" s="10" t="str">
        <f>C2135</f>
        <v>FSU LAB SCHOOL - BAY</v>
      </c>
      <c r="E2136" s="18">
        <f>SUM(E2135)</f>
        <v>176.82999999999998</v>
      </c>
      <c r="F2136" s="13">
        <f>SUM(F2135)</f>
        <v>14876</v>
      </c>
    </row>
    <row r="2137" spans="1:6" x14ac:dyDescent="0.2">
      <c r="A2137" s="5">
        <v>77</v>
      </c>
      <c r="B2137" s="5">
        <v>770100</v>
      </c>
      <c r="C2137" s="24" t="s">
        <v>1364</v>
      </c>
      <c r="D2137" s="4" t="s">
        <v>1365</v>
      </c>
      <c r="E2137" s="9">
        <v>264.15999999999997</v>
      </c>
      <c r="F2137" s="15">
        <v>22223</v>
      </c>
    </row>
    <row r="2138" spans="1:6" x14ac:dyDescent="0.2">
      <c r="A2138" s="25">
        <f>A2137</f>
        <v>77</v>
      </c>
      <c r="B2138" s="11" t="s">
        <v>848</v>
      </c>
      <c r="C2138" s="11"/>
      <c r="D2138" s="10" t="str">
        <f>C2137</f>
        <v>TCA</v>
      </c>
      <c r="E2138" s="18">
        <f>SUM(E2137)</f>
        <v>264.15999999999997</v>
      </c>
      <c r="F2138" s="13">
        <f>SUM(F2137)</f>
        <v>22223</v>
      </c>
    </row>
    <row r="2139" spans="1:6" x14ac:dyDescent="0.2">
      <c r="A2139" s="1"/>
      <c r="B2139" s="19"/>
      <c r="C2139" s="19"/>
      <c r="D2139" s="2"/>
      <c r="E2139" s="20"/>
      <c r="F2139" s="20"/>
    </row>
    <row r="2140" spans="1:6" x14ac:dyDescent="0.2">
      <c r="D2140" s="1" t="s">
        <v>848</v>
      </c>
      <c r="E2140" s="16">
        <f>SUM(E4:E2138)/2</f>
        <v>1604690.4000000048</v>
      </c>
      <c r="F2140" s="17">
        <f>SUM(F4:F2138)/2</f>
        <v>135000000</v>
      </c>
    </row>
    <row r="2142" spans="1:6" x14ac:dyDescent="0.2">
      <c r="F2142" s="21"/>
    </row>
    <row r="2143" spans="1:6" x14ac:dyDescent="0.2">
      <c r="F2143" s="21"/>
    </row>
  </sheetData>
  <mergeCells count="1">
    <mergeCell ref="A1:F1"/>
  </mergeCells>
  <pageMargins left="0.7" right="0.7" top="0.75" bottom="0.75" header="0.3" footer="0.3"/>
  <pageSetup scale="53" fitToHeight="0" orientation="portrait" r:id="rId1"/>
  <headerFooter>
    <oddHeader>&amp;RAttachment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_2025_26_Florida_School_Recognition_Program_Awards_by_School</vt:lpstr>
      <vt:lpstr>Award_Amount</vt:lpstr>
      <vt:lpstr>District_Name</vt:lpstr>
      <vt:lpstr>District_Number</vt:lpstr>
      <vt:lpstr>FTE</vt:lpstr>
      <vt:lpstr>Sheet1!Print_Area</vt:lpstr>
      <vt:lpstr>Sheet1!Print_Titles</vt:lpstr>
      <vt:lpstr>School_Name</vt:lpstr>
      <vt:lpstr>School_Number</vt:lpstr>
    </vt:vector>
  </TitlesOfParts>
  <Manager/>
  <Company>Florida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Florida School Recognition Program Awards by School</dc:title>
  <dc:subject>School Recognition</dc:subject>
  <dc:creator>Florida Department of Education</dc:creator>
  <cp:keywords>School Recognition Program</cp:keywords>
  <dc:description/>
  <cp:lastModifiedBy>Farsi, Katherine</cp:lastModifiedBy>
  <cp:revision/>
  <cp:lastPrinted>2025-10-31T12:20:27Z</cp:lastPrinted>
  <dcterms:created xsi:type="dcterms:W3CDTF">2017-10-19T13:04:02Z</dcterms:created>
  <dcterms:modified xsi:type="dcterms:W3CDTF">2025-11-06T20:27:47Z</dcterms:modified>
  <cp:category>School Recognition Program</cp:category>
  <cp:contentStatus/>
</cp:coreProperties>
</file>