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ue.colorado\Desktop\Web files\"/>
    </mc:Choice>
  </mc:AlternateContent>
  <bookViews>
    <workbookView xWindow="120" yWindow="105" windowWidth="19035" windowHeight="12270"/>
  </bookViews>
  <sheets>
    <sheet name="WF Development Funds" sheetId="1" r:id="rId1"/>
    <sheet name="Sheet2" sheetId="2" r:id="rId2"/>
    <sheet name="Sheet3" sheetId="3" r:id="rId3"/>
  </sheets>
  <definedNames>
    <definedName name="Appropriation1920">'WF Development Funds'!$B$5</definedName>
    <definedName name="Appropriation2021">'WF Development Funds'!$C$5</definedName>
    <definedName name="Difference">'WF Development Funds'!$D$4</definedName>
    <definedName name="District">'WF Development Funds'!$A$5</definedName>
    <definedName name="PercentChange">'WF Development Funds'!$E$4</definedName>
    <definedName name="_xlnm.Print_Area" localSheetId="0">'WF Development Funds'!$A$1:$E$74</definedName>
    <definedName name="_xlnm.Print_Titles" localSheetId="0">'WF Development Funds'!$1:$5</definedName>
  </definedNames>
  <calcPr calcId="162913"/>
</workbook>
</file>

<file path=xl/calcChain.xml><?xml version="1.0" encoding="utf-8"?>
<calcChain xmlns="http://schemas.openxmlformats.org/spreadsheetml/2006/main">
  <c r="B73" i="1" l="1"/>
  <c r="D6" i="1" l="1"/>
  <c r="D7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C73" i="1" l="1"/>
  <c r="D73" i="1" s="1"/>
  <c r="E73" i="1" s="1"/>
  <c r="E8" i="1"/>
  <c r="E72" i="1"/>
  <c r="E71" i="1"/>
  <c r="E70" i="1"/>
  <c r="E68" i="1"/>
  <c r="E67" i="1"/>
  <c r="E66" i="1"/>
  <c r="E65" i="1"/>
  <c r="E63" i="1"/>
  <c r="E62" i="1"/>
  <c r="E60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4" i="1"/>
  <c r="E32" i="1"/>
  <c r="E31" i="1"/>
  <c r="E30" i="1"/>
  <c r="E29" i="1"/>
  <c r="E28" i="1"/>
  <c r="E27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</calcChain>
</file>

<file path=xl/sharedStrings.xml><?xml version="1.0" encoding="utf-8"?>
<sst xmlns="http://schemas.openxmlformats.org/spreadsheetml/2006/main" count="81" uniqueCount="80">
  <si>
    <t>District</t>
  </si>
  <si>
    <t>Appropriation</t>
  </si>
  <si>
    <t>-1-</t>
  </si>
  <si>
    <t>-2-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</si>
  <si>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</si>
  <si>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</si>
  <si>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</si>
  <si>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</si>
  <si>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</si>
  <si>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</si>
  <si>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</si>
  <si>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</si>
  <si>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</si>
  <si>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</si>
  <si>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</si>
  <si>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</si>
  <si>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</si>
  <si>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</si>
  <si>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</si>
  <si>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</si>
  <si>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</si>
  <si>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</si>
  <si>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</si>
  <si>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</si>
  <si>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</si>
  <si>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</si>
  <si>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</si>
  <si>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</si>
  <si>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</si>
  <si>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</si>
  <si>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</si>
  <si>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</si>
  <si>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</si>
  <si>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</si>
  <si>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</si>
  <si>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</si>
  <si>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</si>
  <si>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</si>
  <si>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</si>
  <si>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</si>
  <si>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</si>
  <si>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</si>
  <si>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</si>
  <si>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</si>
  <si>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</si>
  <si>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</si>
  <si>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</si>
  <si>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</si>
  <si>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</si>
  <si>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</si>
  <si>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</si>
  <si>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</si>
  <si>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</si>
  <si>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</si>
  <si>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</si>
  <si>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</si>
  <si>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</si>
  <si>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</si>
  <si>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</si>
  <si>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</si>
  <si>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</si>
  <si>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</si>
  <si>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</si>
  <si>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</si>
  <si>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</si>
  <si>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</si>
  <si>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</si>
  <si>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</si>
  <si>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</si>
  <si>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</si>
  <si>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</si>
  <si>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</si>
  <si>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-4-</t>
  </si>
  <si>
    <t>-3-</t>
  </si>
  <si>
    <t>Difference</t>
  </si>
  <si>
    <t>Percent Change</t>
  </si>
  <si>
    <t>2019-2020</t>
  </si>
  <si>
    <t>2020-2021</t>
  </si>
  <si>
    <t>2020-21 Workforce Development Funds Allocations by District</t>
  </si>
  <si>
    <t>Source:  2020 General Appropriations Act, Chapter 2020-111, Laws of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</si>
</sst>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quotePrefix="1" applyFont="1" applyAlignment="1">
      <alignment horizontal="center" vertical="center"/>
    </xf>
    <xf numFmtId="0" fontId="5" fillId="0" borderId="1" xfId="0" applyFont="1" applyBorder="1"/>
    <xf numFmtId="164" fontId="5" fillId="0" borderId="1" xfId="1" applyNumberFormat="1" applyFont="1" applyBorder="1"/>
    <xf numFmtId="165" fontId="5" fillId="0" borderId="1" xfId="2" applyNumberFormat="1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 applyBorder="1"/>
    <xf numFmtId="164" fontId="5" fillId="0" borderId="0" xfId="1" applyNumberFormat="1" applyFont="1" applyBorder="1"/>
    <xf numFmtId="165" fontId="5" fillId="0" borderId="0" xfId="2" applyNumberFormat="1" applyFont="1" applyBorder="1"/>
    <xf numFmtId="0" fontId="8" fillId="0" borderId="0" xfId="3" applyFill="1" applyBorder="1"/>
    <xf numFmtId="0" fontId="0" fillId="0" borderId="0" xfId="0" applyFont="1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A5" sqref="A5"/>
    </sheetView>
  </sheetViews>
  <sheetFormatPr defaultRowHeight="15" x14ac:dyDescent="0.25"/>
  <cols>
    <col min="1" max="2" width="13" customWidth="1"/>
    <col min="3" max="5" width="16.85546875" customWidth="1"/>
  </cols>
  <sheetData>
    <row r="1" spans="1:17" ht="18.75" x14ac:dyDescent="0.3">
      <c r="A1" s="1" t="s">
        <v>78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3" spans="1:17" x14ac:dyDescent="0.25">
      <c r="A3" s="4"/>
      <c r="B3" s="4" t="s">
        <v>2</v>
      </c>
      <c r="C3" s="6" t="s">
        <v>3</v>
      </c>
      <c r="D3" s="6" t="s">
        <v>73</v>
      </c>
      <c r="E3" s="6" t="s">
        <v>72</v>
      </c>
      <c r="F3" s="5"/>
    </row>
    <row r="4" spans="1:17" x14ac:dyDescent="0.25">
      <c r="A4" s="4"/>
      <c r="B4" s="4" t="s">
        <v>76</v>
      </c>
      <c r="C4" s="4" t="s">
        <v>77</v>
      </c>
      <c r="D4" s="4" t="s">
        <v>74</v>
      </c>
      <c r="E4" s="4" t="s">
        <v>75</v>
      </c>
      <c r="F4" s="5"/>
    </row>
    <row r="5" spans="1:17" x14ac:dyDescent="0.25">
      <c r="A5" s="4" t="s">
        <v>0</v>
      </c>
      <c r="B5" s="4" t="s">
        <v>1</v>
      </c>
      <c r="C5" s="4" t="s">
        <v>1</v>
      </c>
      <c r="D5" s="4"/>
      <c r="E5" s="4"/>
      <c r="F5" s="5"/>
    </row>
    <row r="6" spans="1:17" x14ac:dyDescent="0.25">
      <c r="A6" s="7" t="s">
        <v>4</v>
      </c>
      <c r="B6" s="8">
        <v>530690</v>
      </c>
      <c r="C6" s="8">
        <v>536075</v>
      </c>
      <c r="D6" s="8">
        <f>C6-B6</f>
        <v>5385</v>
      </c>
      <c r="E6" s="9">
        <f>D6/B6</f>
        <v>1.0147166895927942E-2</v>
      </c>
      <c r="F6" s="5"/>
    </row>
    <row r="7" spans="1:17" x14ac:dyDescent="0.25">
      <c r="A7" s="7" t="s">
        <v>5</v>
      </c>
      <c r="B7" s="8">
        <v>164735</v>
      </c>
      <c r="C7" s="8">
        <v>166406</v>
      </c>
      <c r="D7" s="8">
        <f t="shared" ref="D7:D70" si="0">C7-B7</f>
        <v>1671</v>
      </c>
      <c r="E7" s="9">
        <f t="shared" ref="E7:E70" si="1">D7/B7</f>
        <v>1.0143563905666677E-2</v>
      </c>
      <c r="F7" s="5"/>
    </row>
    <row r="8" spans="1:17" x14ac:dyDescent="0.25">
      <c r="A8" s="7" t="s">
        <v>6</v>
      </c>
      <c r="B8" s="8">
        <v>2825894</v>
      </c>
      <c r="C8" s="8">
        <v>2854566</v>
      </c>
      <c r="D8" s="8">
        <f t="shared" si="0"/>
        <v>28672</v>
      </c>
      <c r="E8" s="9">
        <f t="shared" si="1"/>
        <v>1.0146169672323166E-2</v>
      </c>
      <c r="F8" s="5"/>
    </row>
    <row r="9" spans="1:17" x14ac:dyDescent="0.25">
      <c r="A9" s="7" t="s">
        <v>7</v>
      </c>
      <c r="B9" s="8">
        <v>718895</v>
      </c>
      <c r="C9" s="8">
        <v>966583</v>
      </c>
      <c r="D9" s="8">
        <f t="shared" si="0"/>
        <v>247688</v>
      </c>
      <c r="E9" s="9">
        <f t="shared" si="1"/>
        <v>0.34453988412772379</v>
      </c>
      <c r="F9" s="5"/>
    </row>
    <row r="10" spans="1:17" x14ac:dyDescent="0.25">
      <c r="A10" s="7" t="s">
        <v>8</v>
      </c>
      <c r="B10" s="8">
        <v>3650758</v>
      </c>
      <c r="C10" s="8">
        <v>3478404</v>
      </c>
      <c r="D10" s="8">
        <f t="shared" si="0"/>
        <v>-172354</v>
      </c>
      <c r="E10" s="9">
        <f t="shared" si="1"/>
        <v>-4.7210469716152101E-2</v>
      </c>
      <c r="F10" s="5"/>
    </row>
    <row r="11" spans="1:17" x14ac:dyDescent="0.25">
      <c r="A11" s="7" t="s">
        <v>9</v>
      </c>
      <c r="B11" s="8">
        <v>76995513</v>
      </c>
      <c r="C11" s="8">
        <v>77776734</v>
      </c>
      <c r="D11" s="8">
        <f t="shared" si="0"/>
        <v>781221</v>
      </c>
      <c r="E11" s="9">
        <f t="shared" si="1"/>
        <v>1.0146318526379582E-2</v>
      </c>
      <c r="F11" s="5"/>
    </row>
    <row r="12" spans="1:17" x14ac:dyDescent="0.25">
      <c r="A12" s="7" t="s">
        <v>10</v>
      </c>
      <c r="B12" s="8">
        <v>79002</v>
      </c>
      <c r="C12" s="8">
        <v>79804</v>
      </c>
      <c r="D12" s="8">
        <f t="shared" si="0"/>
        <v>802</v>
      </c>
      <c r="E12" s="9">
        <f t="shared" si="1"/>
        <v>1.0151641730589099E-2</v>
      </c>
      <c r="F12" s="5"/>
    </row>
    <row r="13" spans="1:17" x14ac:dyDescent="0.25">
      <c r="A13" s="7" t="s">
        <v>11</v>
      </c>
      <c r="B13" s="8">
        <v>2119991</v>
      </c>
      <c r="C13" s="8">
        <v>2243283</v>
      </c>
      <c r="D13" s="8">
        <f t="shared" si="0"/>
        <v>123292</v>
      </c>
      <c r="E13" s="9">
        <f t="shared" si="1"/>
        <v>5.8156850665875469E-2</v>
      </c>
      <c r="F13" s="5"/>
    </row>
    <row r="14" spans="1:17" x14ac:dyDescent="0.25">
      <c r="A14" s="7" t="s">
        <v>12</v>
      </c>
      <c r="B14" s="8">
        <v>2043527</v>
      </c>
      <c r="C14" s="8">
        <v>2064261</v>
      </c>
      <c r="D14" s="8">
        <f t="shared" si="0"/>
        <v>20734</v>
      </c>
      <c r="E14" s="9">
        <f t="shared" si="1"/>
        <v>1.014618353464378E-2</v>
      </c>
      <c r="F14" s="5"/>
    </row>
    <row r="15" spans="1:17" x14ac:dyDescent="0.25">
      <c r="A15" s="7" t="s">
        <v>13</v>
      </c>
      <c r="B15" s="8">
        <v>469160</v>
      </c>
      <c r="C15" s="8">
        <v>495645</v>
      </c>
      <c r="D15" s="8">
        <f t="shared" si="0"/>
        <v>26485</v>
      </c>
      <c r="E15" s="9">
        <f t="shared" si="1"/>
        <v>5.645195668854975E-2</v>
      </c>
      <c r="F15" s="5"/>
    </row>
    <row r="16" spans="1:17" x14ac:dyDescent="0.25">
      <c r="A16" s="7" t="s">
        <v>14</v>
      </c>
      <c r="B16" s="8">
        <v>9916885</v>
      </c>
      <c r="C16" s="8">
        <v>10017505</v>
      </c>
      <c r="D16" s="8">
        <f t="shared" si="0"/>
        <v>100620</v>
      </c>
      <c r="E16" s="9">
        <f t="shared" si="1"/>
        <v>1.0146331232035059E-2</v>
      </c>
      <c r="F16" s="5"/>
    </row>
    <row r="17" spans="1:6" x14ac:dyDescent="0.25">
      <c r="A17" s="7" t="s">
        <v>15</v>
      </c>
      <c r="B17" s="8">
        <v>309304</v>
      </c>
      <c r="C17" s="8">
        <v>280199</v>
      </c>
      <c r="D17" s="8">
        <f t="shared" si="0"/>
        <v>-29105</v>
      </c>
      <c r="E17" s="9">
        <f t="shared" si="1"/>
        <v>-9.4098362775780459E-2</v>
      </c>
      <c r="F17" s="5"/>
    </row>
    <row r="18" spans="1:6" x14ac:dyDescent="0.25">
      <c r="A18" s="7" t="s">
        <v>16</v>
      </c>
      <c r="B18" s="8">
        <v>80670340</v>
      </c>
      <c r="C18" s="8">
        <v>80670340</v>
      </c>
      <c r="D18" s="8">
        <f t="shared" si="0"/>
        <v>0</v>
      </c>
      <c r="E18" s="9">
        <f t="shared" si="1"/>
        <v>0</v>
      </c>
      <c r="F18" s="5"/>
    </row>
    <row r="19" spans="1:6" x14ac:dyDescent="0.25">
      <c r="A19" s="7" t="s">
        <v>17</v>
      </c>
      <c r="B19" s="8">
        <v>607940</v>
      </c>
      <c r="C19" s="8">
        <v>607940</v>
      </c>
      <c r="D19" s="8">
        <f t="shared" si="0"/>
        <v>0</v>
      </c>
      <c r="E19" s="9">
        <f t="shared" si="1"/>
        <v>0</v>
      </c>
      <c r="F19" s="5"/>
    </row>
    <row r="20" spans="1:6" x14ac:dyDescent="0.25">
      <c r="A20" s="7" t="s">
        <v>18</v>
      </c>
      <c r="B20" s="8">
        <v>68593</v>
      </c>
      <c r="C20" s="8">
        <v>69289</v>
      </c>
      <c r="D20" s="8">
        <f t="shared" si="0"/>
        <v>696</v>
      </c>
      <c r="E20" s="9">
        <f t="shared" si="1"/>
        <v>1.0146807983321912E-2</v>
      </c>
      <c r="F20" s="5"/>
    </row>
    <row r="21" spans="1:6" s="13" customFormat="1" x14ac:dyDescent="0.25">
      <c r="A21" s="10" t="s">
        <v>19</v>
      </c>
      <c r="B21" s="11">
        <v>0</v>
      </c>
      <c r="C21" s="11">
        <v>0</v>
      </c>
      <c r="D21" s="11">
        <f t="shared" si="0"/>
        <v>0</v>
      </c>
      <c r="E21" s="9"/>
      <c r="F21" s="12"/>
    </row>
    <row r="22" spans="1:6" x14ac:dyDescent="0.25">
      <c r="A22" s="7" t="s">
        <v>20</v>
      </c>
      <c r="B22" s="8">
        <v>3794637</v>
      </c>
      <c r="C22" s="8">
        <v>3840386</v>
      </c>
      <c r="D22" s="8">
        <f t="shared" si="0"/>
        <v>45749</v>
      </c>
      <c r="E22" s="9">
        <f t="shared" si="1"/>
        <v>1.2056225667962443E-2</v>
      </c>
      <c r="F22" s="5"/>
    </row>
    <row r="23" spans="1:6" x14ac:dyDescent="0.25">
      <c r="A23" s="7" t="s">
        <v>21</v>
      </c>
      <c r="B23" s="8">
        <v>1011438</v>
      </c>
      <c r="C23" s="8">
        <v>996068</v>
      </c>
      <c r="D23" s="8">
        <f t="shared" si="0"/>
        <v>-15370</v>
      </c>
      <c r="E23" s="9">
        <f t="shared" si="1"/>
        <v>-1.5196186024254576E-2</v>
      </c>
      <c r="F23" s="5"/>
    </row>
    <row r="24" spans="1:6" x14ac:dyDescent="0.25">
      <c r="A24" s="7" t="s">
        <v>22</v>
      </c>
      <c r="B24" s="8">
        <v>75140</v>
      </c>
      <c r="C24" s="8">
        <v>75902</v>
      </c>
      <c r="D24" s="8">
        <f t="shared" si="0"/>
        <v>762</v>
      </c>
      <c r="E24" s="9">
        <f t="shared" si="1"/>
        <v>1.0141070002661698E-2</v>
      </c>
      <c r="F24" s="5"/>
    </row>
    <row r="25" spans="1:6" x14ac:dyDescent="0.25">
      <c r="A25" s="7" t="s">
        <v>23</v>
      </c>
      <c r="B25" s="8">
        <v>403300</v>
      </c>
      <c r="C25" s="8">
        <v>407392</v>
      </c>
      <c r="D25" s="8">
        <f t="shared" si="0"/>
        <v>4092</v>
      </c>
      <c r="E25" s="9">
        <f t="shared" si="1"/>
        <v>1.0146293082072898E-2</v>
      </c>
      <c r="F25" s="5"/>
    </row>
    <row r="26" spans="1:6" x14ac:dyDescent="0.25">
      <c r="A26" s="7" t="s">
        <v>24</v>
      </c>
      <c r="B26" s="8">
        <v>0</v>
      </c>
      <c r="C26" s="8">
        <v>0</v>
      </c>
      <c r="D26" s="8">
        <f t="shared" si="0"/>
        <v>0</v>
      </c>
      <c r="E26" s="9"/>
      <c r="F26" s="5"/>
    </row>
    <row r="27" spans="1:6" x14ac:dyDescent="0.25">
      <c r="A27" s="7" t="s">
        <v>25</v>
      </c>
      <c r="B27" s="8">
        <v>78420</v>
      </c>
      <c r="C27" s="8">
        <v>79216</v>
      </c>
      <c r="D27" s="8">
        <f t="shared" si="0"/>
        <v>796</v>
      </c>
      <c r="E27" s="9">
        <f t="shared" si="1"/>
        <v>1.015047181841367E-2</v>
      </c>
      <c r="F27" s="5"/>
    </row>
    <row r="28" spans="1:6" x14ac:dyDescent="0.25">
      <c r="A28" s="7" t="s">
        <v>26</v>
      </c>
      <c r="B28" s="8">
        <v>79014</v>
      </c>
      <c r="C28" s="8">
        <v>79816</v>
      </c>
      <c r="D28" s="8">
        <f t="shared" si="0"/>
        <v>802</v>
      </c>
      <c r="E28" s="9">
        <f t="shared" si="1"/>
        <v>1.0150099982281622E-2</v>
      </c>
      <c r="F28" s="5"/>
    </row>
    <row r="29" spans="1:6" x14ac:dyDescent="0.25">
      <c r="A29" s="7" t="s">
        <v>27</v>
      </c>
      <c r="B29" s="8">
        <v>72932</v>
      </c>
      <c r="C29" s="8">
        <v>73672</v>
      </c>
      <c r="D29" s="8">
        <f t="shared" si="0"/>
        <v>740</v>
      </c>
      <c r="E29" s="9">
        <f t="shared" si="1"/>
        <v>1.0146437777655899E-2</v>
      </c>
      <c r="F29" s="5"/>
    </row>
    <row r="30" spans="1:6" x14ac:dyDescent="0.25">
      <c r="A30" s="7" t="s">
        <v>28</v>
      </c>
      <c r="B30" s="8">
        <v>182126</v>
      </c>
      <c r="C30" s="8">
        <v>182126</v>
      </c>
      <c r="D30" s="8">
        <f t="shared" si="0"/>
        <v>0</v>
      </c>
      <c r="E30" s="9">
        <f t="shared" si="1"/>
        <v>0</v>
      </c>
      <c r="F30" s="5"/>
    </row>
    <row r="31" spans="1:6" x14ac:dyDescent="0.25">
      <c r="A31" s="7" t="s">
        <v>29</v>
      </c>
      <c r="B31" s="8">
        <v>292808</v>
      </c>
      <c r="C31" s="8">
        <v>419998</v>
      </c>
      <c r="D31" s="8">
        <f t="shared" si="0"/>
        <v>127190</v>
      </c>
      <c r="E31" s="9">
        <f t="shared" si="1"/>
        <v>0.43438020819103301</v>
      </c>
      <c r="F31" s="5"/>
    </row>
    <row r="32" spans="1:6" x14ac:dyDescent="0.25">
      <c r="A32" s="7" t="s">
        <v>30</v>
      </c>
      <c r="B32" s="8">
        <v>573537</v>
      </c>
      <c r="C32" s="8">
        <v>573537</v>
      </c>
      <c r="D32" s="8">
        <f t="shared" si="0"/>
        <v>0</v>
      </c>
      <c r="E32" s="9">
        <f t="shared" si="1"/>
        <v>0</v>
      </c>
      <c r="F32" s="5"/>
    </row>
    <row r="33" spans="1:6" x14ac:dyDescent="0.25">
      <c r="A33" s="7" t="s">
        <v>31</v>
      </c>
      <c r="B33" s="8">
        <v>0</v>
      </c>
      <c r="C33" s="8">
        <v>0</v>
      </c>
      <c r="D33" s="8">
        <f t="shared" si="0"/>
        <v>0</v>
      </c>
      <c r="E33" s="9"/>
      <c r="F33" s="5"/>
    </row>
    <row r="34" spans="1:6" x14ac:dyDescent="0.25">
      <c r="A34" s="7" t="s">
        <v>32</v>
      </c>
      <c r="B34" s="8">
        <v>27598434</v>
      </c>
      <c r="C34" s="8">
        <v>29207769</v>
      </c>
      <c r="D34" s="8">
        <f t="shared" si="0"/>
        <v>1609335</v>
      </c>
      <c r="E34" s="9">
        <f t="shared" si="1"/>
        <v>5.8312547733686632E-2</v>
      </c>
      <c r="F34" s="5"/>
    </row>
    <row r="35" spans="1:6" s="13" customFormat="1" x14ac:dyDescent="0.25">
      <c r="A35" s="10" t="s">
        <v>33</v>
      </c>
      <c r="B35" s="11">
        <v>0</v>
      </c>
      <c r="C35" s="11">
        <v>0</v>
      </c>
      <c r="D35" s="11">
        <f t="shared" si="0"/>
        <v>0</v>
      </c>
      <c r="E35" s="9"/>
      <c r="F35" s="12"/>
    </row>
    <row r="36" spans="1:6" x14ac:dyDescent="0.25">
      <c r="A36" s="7" t="s">
        <v>34</v>
      </c>
      <c r="B36" s="8">
        <v>997510</v>
      </c>
      <c r="C36" s="8">
        <v>1007631</v>
      </c>
      <c r="D36" s="8">
        <f t="shared" si="0"/>
        <v>10121</v>
      </c>
      <c r="E36" s="9">
        <f t="shared" si="1"/>
        <v>1.0146264197852653E-2</v>
      </c>
      <c r="F36" s="5"/>
    </row>
    <row r="37" spans="1:6" x14ac:dyDescent="0.25">
      <c r="A37" s="7" t="s">
        <v>35</v>
      </c>
      <c r="B37" s="8">
        <v>234709</v>
      </c>
      <c r="C37" s="8">
        <v>224766</v>
      </c>
      <c r="D37" s="8">
        <f t="shared" si="0"/>
        <v>-9943</v>
      </c>
      <c r="E37" s="9">
        <f t="shared" si="1"/>
        <v>-4.2363096430047417E-2</v>
      </c>
      <c r="F37" s="5"/>
    </row>
    <row r="38" spans="1:6" x14ac:dyDescent="0.25">
      <c r="A38" s="7" t="s">
        <v>36</v>
      </c>
      <c r="B38" s="8">
        <v>82209</v>
      </c>
      <c r="C38" s="8">
        <v>82209</v>
      </c>
      <c r="D38" s="8">
        <f t="shared" si="0"/>
        <v>0</v>
      </c>
      <c r="E38" s="9">
        <f t="shared" si="1"/>
        <v>0</v>
      </c>
      <c r="F38" s="5"/>
    </row>
    <row r="39" spans="1:6" x14ac:dyDescent="0.25">
      <c r="A39" s="7" t="s">
        <v>37</v>
      </c>
      <c r="B39" s="8">
        <v>72535</v>
      </c>
      <c r="C39" s="8">
        <v>73271</v>
      </c>
      <c r="D39" s="8">
        <f t="shared" si="0"/>
        <v>736</v>
      </c>
      <c r="E39" s="9">
        <f t="shared" si="1"/>
        <v>1.014682567036603E-2</v>
      </c>
      <c r="F39" s="5"/>
    </row>
    <row r="40" spans="1:6" x14ac:dyDescent="0.25">
      <c r="A40" s="7" t="s">
        <v>38</v>
      </c>
      <c r="B40" s="8">
        <v>4707846</v>
      </c>
      <c r="C40" s="8">
        <v>4755613</v>
      </c>
      <c r="D40" s="8">
        <f t="shared" si="0"/>
        <v>47767</v>
      </c>
      <c r="E40" s="9">
        <f t="shared" si="1"/>
        <v>1.0146253721978162E-2</v>
      </c>
      <c r="F40" s="5"/>
    </row>
    <row r="41" spans="1:6" x14ac:dyDescent="0.25">
      <c r="A41" s="7" t="s">
        <v>39</v>
      </c>
      <c r="B41" s="8">
        <v>9847178</v>
      </c>
      <c r="C41" s="8">
        <v>9947091</v>
      </c>
      <c r="D41" s="8">
        <f t="shared" si="0"/>
        <v>99913</v>
      </c>
      <c r="E41" s="9">
        <f t="shared" si="1"/>
        <v>1.0146358682660148E-2</v>
      </c>
      <c r="F41" s="5"/>
    </row>
    <row r="42" spans="1:6" x14ac:dyDescent="0.25">
      <c r="A42" s="7" t="s">
        <v>40</v>
      </c>
      <c r="B42" s="8">
        <v>6322703</v>
      </c>
      <c r="C42" s="8">
        <v>6386855</v>
      </c>
      <c r="D42" s="8">
        <f t="shared" si="0"/>
        <v>64152</v>
      </c>
      <c r="E42" s="9">
        <f t="shared" si="1"/>
        <v>1.0146293444433496E-2</v>
      </c>
      <c r="F42" s="5"/>
    </row>
    <row r="43" spans="1:6" s="13" customFormat="1" x14ac:dyDescent="0.25">
      <c r="A43" s="10" t="s">
        <v>41</v>
      </c>
      <c r="B43" s="11">
        <v>0</v>
      </c>
      <c r="C43" s="11">
        <v>0</v>
      </c>
      <c r="D43" s="11">
        <f t="shared" si="0"/>
        <v>0</v>
      </c>
      <c r="E43" s="9"/>
      <c r="F43" s="12"/>
    </row>
    <row r="44" spans="1:6" x14ac:dyDescent="0.25">
      <c r="A44" s="7" t="s">
        <v>42</v>
      </c>
      <c r="B44" s="8">
        <v>84267</v>
      </c>
      <c r="C44" s="8">
        <v>89377</v>
      </c>
      <c r="D44" s="8">
        <f t="shared" si="0"/>
        <v>5110</v>
      </c>
      <c r="E44" s="9">
        <f t="shared" si="1"/>
        <v>6.0640582909086596E-2</v>
      </c>
      <c r="F44" s="5"/>
    </row>
    <row r="45" spans="1:6" x14ac:dyDescent="0.25">
      <c r="A45" s="7" t="s">
        <v>43</v>
      </c>
      <c r="B45" s="8">
        <v>72353</v>
      </c>
      <c r="C45" s="8">
        <v>73087</v>
      </c>
      <c r="D45" s="8">
        <f t="shared" si="0"/>
        <v>734</v>
      </c>
      <c r="E45" s="9">
        <f t="shared" si="1"/>
        <v>1.0144707199425042E-2</v>
      </c>
      <c r="F45" s="5"/>
    </row>
    <row r="46" spans="1:6" x14ac:dyDescent="0.25">
      <c r="A46" s="7" t="s">
        <v>44</v>
      </c>
      <c r="B46" s="8">
        <v>9465433</v>
      </c>
      <c r="C46" s="8">
        <v>9465433</v>
      </c>
      <c r="D46" s="8">
        <f t="shared" si="0"/>
        <v>0</v>
      </c>
      <c r="E46" s="9">
        <f t="shared" si="1"/>
        <v>0</v>
      </c>
      <c r="F46" s="5"/>
    </row>
    <row r="47" spans="1:6" x14ac:dyDescent="0.25">
      <c r="A47" s="7" t="s">
        <v>45</v>
      </c>
      <c r="B47" s="8">
        <v>3924889</v>
      </c>
      <c r="C47" s="8">
        <v>3964712</v>
      </c>
      <c r="D47" s="8">
        <f t="shared" si="0"/>
        <v>39823</v>
      </c>
      <c r="E47" s="9">
        <f t="shared" si="1"/>
        <v>1.0146274200365922E-2</v>
      </c>
      <c r="F47" s="5"/>
    </row>
    <row r="48" spans="1:6" x14ac:dyDescent="0.25">
      <c r="A48" s="7" t="s">
        <v>46</v>
      </c>
      <c r="B48" s="8">
        <v>1120506</v>
      </c>
      <c r="C48" s="8">
        <v>1109196</v>
      </c>
      <c r="D48" s="8">
        <f t="shared" si="0"/>
        <v>-11310</v>
      </c>
      <c r="E48" s="9">
        <f t="shared" si="1"/>
        <v>-1.0093654116979293E-2</v>
      </c>
      <c r="F48" s="5"/>
    </row>
    <row r="49" spans="1:6" x14ac:dyDescent="0.25">
      <c r="A49" s="7" t="s">
        <v>47</v>
      </c>
      <c r="B49" s="8">
        <v>609617</v>
      </c>
      <c r="C49" s="8">
        <v>609617</v>
      </c>
      <c r="D49" s="8">
        <f t="shared" si="0"/>
        <v>0</v>
      </c>
      <c r="E49" s="9">
        <f t="shared" si="1"/>
        <v>0</v>
      </c>
      <c r="F49" s="5"/>
    </row>
    <row r="50" spans="1:6" x14ac:dyDescent="0.25">
      <c r="A50" s="7" t="s">
        <v>48</v>
      </c>
      <c r="B50" s="8">
        <v>605068</v>
      </c>
      <c r="C50" s="8">
        <v>646119</v>
      </c>
      <c r="D50" s="8">
        <f t="shared" si="0"/>
        <v>41051</v>
      </c>
      <c r="E50" s="9">
        <f t="shared" si="1"/>
        <v>6.7845266978256991E-2</v>
      </c>
      <c r="F50" s="5"/>
    </row>
    <row r="51" spans="1:6" x14ac:dyDescent="0.25">
      <c r="A51" s="7" t="s">
        <v>49</v>
      </c>
      <c r="B51" s="8">
        <v>2223670</v>
      </c>
      <c r="C51" s="8">
        <v>2223670</v>
      </c>
      <c r="D51" s="8">
        <f t="shared" si="0"/>
        <v>0</v>
      </c>
      <c r="E51" s="9">
        <f t="shared" si="1"/>
        <v>0</v>
      </c>
      <c r="F51" s="5"/>
    </row>
    <row r="52" spans="1:6" s="13" customFormat="1" x14ac:dyDescent="0.25">
      <c r="A52" s="10" t="s">
        <v>50</v>
      </c>
      <c r="B52" s="11">
        <v>0</v>
      </c>
      <c r="C52" s="11">
        <v>0</v>
      </c>
      <c r="D52" s="11">
        <f t="shared" si="0"/>
        <v>0</v>
      </c>
      <c r="E52" s="9"/>
      <c r="F52" s="12"/>
    </row>
    <row r="53" spans="1:6" x14ac:dyDescent="0.25">
      <c r="A53" s="7" t="s">
        <v>51</v>
      </c>
      <c r="B53" s="8">
        <v>31942536</v>
      </c>
      <c r="C53" s="8">
        <v>31942536</v>
      </c>
      <c r="D53" s="8">
        <f t="shared" si="0"/>
        <v>0</v>
      </c>
      <c r="E53" s="9">
        <f t="shared" si="1"/>
        <v>0</v>
      </c>
      <c r="F53" s="5"/>
    </row>
    <row r="54" spans="1:6" x14ac:dyDescent="0.25">
      <c r="A54" s="7" t="s">
        <v>52</v>
      </c>
      <c r="B54" s="8">
        <v>6663695</v>
      </c>
      <c r="C54" s="8">
        <v>6731307</v>
      </c>
      <c r="D54" s="8">
        <f t="shared" si="0"/>
        <v>67612</v>
      </c>
      <c r="E54" s="9">
        <f t="shared" si="1"/>
        <v>1.0146322723353935E-2</v>
      </c>
      <c r="F54" s="5"/>
    </row>
    <row r="55" spans="1:6" x14ac:dyDescent="0.25">
      <c r="A55" s="7" t="s">
        <v>53</v>
      </c>
      <c r="B55" s="8">
        <v>17692976</v>
      </c>
      <c r="C55" s="8">
        <v>17692976</v>
      </c>
      <c r="D55" s="8">
        <f t="shared" si="0"/>
        <v>0</v>
      </c>
      <c r="E55" s="9">
        <f t="shared" si="1"/>
        <v>0</v>
      </c>
      <c r="F55" s="5"/>
    </row>
    <row r="56" spans="1:6" x14ac:dyDescent="0.25">
      <c r="A56" s="7" t="s">
        <v>54</v>
      </c>
      <c r="B56" s="8">
        <v>3080624</v>
      </c>
      <c r="C56" s="8">
        <v>3111881</v>
      </c>
      <c r="D56" s="8">
        <f t="shared" si="0"/>
        <v>31257</v>
      </c>
      <c r="E56" s="9">
        <f t="shared" si="1"/>
        <v>1.0146321005095072E-2</v>
      </c>
      <c r="F56" s="5"/>
    </row>
    <row r="57" spans="1:6" x14ac:dyDescent="0.25">
      <c r="A57" s="7" t="s">
        <v>55</v>
      </c>
      <c r="B57" s="8">
        <v>27589198</v>
      </c>
      <c r="C57" s="8">
        <v>25958745</v>
      </c>
      <c r="D57" s="8">
        <f t="shared" si="0"/>
        <v>-1630453</v>
      </c>
      <c r="E57" s="9">
        <f t="shared" si="1"/>
        <v>-5.9097513454359929E-2</v>
      </c>
      <c r="F57" s="5"/>
    </row>
    <row r="58" spans="1:6" x14ac:dyDescent="0.25">
      <c r="A58" s="7" t="s">
        <v>56</v>
      </c>
      <c r="B58" s="8">
        <v>7514426</v>
      </c>
      <c r="C58" s="8">
        <v>7590670</v>
      </c>
      <c r="D58" s="8">
        <f t="shared" si="0"/>
        <v>76244</v>
      </c>
      <c r="E58" s="9">
        <f t="shared" si="1"/>
        <v>1.0146350499692192E-2</v>
      </c>
      <c r="F58" s="5"/>
    </row>
    <row r="59" spans="1:6" s="13" customFormat="1" x14ac:dyDescent="0.25">
      <c r="A59" s="10" t="s">
        <v>57</v>
      </c>
      <c r="B59" s="11">
        <v>0</v>
      </c>
      <c r="C59" s="11">
        <v>0</v>
      </c>
      <c r="D59" s="11">
        <f t="shared" si="0"/>
        <v>0</v>
      </c>
      <c r="E59" s="9"/>
      <c r="F59" s="12"/>
    </row>
    <row r="60" spans="1:6" x14ac:dyDescent="0.25">
      <c r="A60" s="7" t="s">
        <v>58</v>
      </c>
      <c r="B60" s="8">
        <v>4150060</v>
      </c>
      <c r="C60" s="8">
        <v>4039530</v>
      </c>
      <c r="D60" s="8">
        <f t="shared" si="0"/>
        <v>-110530</v>
      </c>
      <c r="E60" s="9">
        <f t="shared" si="1"/>
        <v>-2.6633349879278855E-2</v>
      </c>
      <c r="F60" s="5"/>
    </row>
    <row r="61" spans="1:6" s="13" customFormat="1" x14ac:dyDescent="0.25">
      <c r="A61" s="10" t="s">
        <v>59</v>
      </c>
      <c r="B61" s="11">
        <v>0</v>
      </c>
      <c r="C61" s="11">
        <v>0</v>
      </c>
      <c r="D61" s="11">
        <f t="shared" si="0"/>
        <v>0</v>
      </c>
      <c r="E61" s="9"/>
      <c r="F61" s="12"/>
    </row>
    <row r="62" spans="1:6" x14ac:dyDescent="0.25">
      <c r="A62" s="7" t="s">
        <v>60</v>
      </c>
      <c r="B62" s="8">
        <v>2179007</v>
      </c>
      <c r="C62" s="8">
        <v>2201116</v>
      </c>
      <c r="D62" s="8">
        <f t="shared" si="0"/>
        <v>22109</v>
      </c>
      <c r="E62" s="9">
        <f t="shared" si="1"/>
        <v>1.0146364834991352E-2</v>
      </c>
      <c r="F62" s="5"/>
    </row>
    <row r="63" spans="1:6" x14ac:dyDescent="0.25">
      <c r="A63" s="7" t="s">
        <v>61</v>
      </c>
      <c r="B63" s="8">
        <v>8117838</v>
      </c>
      <c r="C63" s="8">
        <v>8276099</v>
      </c>
      <c r="D63" s="8">
        <f t="shared" si="0"/>
        <v>158261</v>
      </c>
      <c r="E63" s="9">
        <f t="shared" si="1"/>
        <v>1.9495461722690205E-2</v>
      </c>
      <c r="F63" s="5"/>
    </row>
    <row r="64" spans="1:6" s="13" customFormat="1" x14ac:dyDescent="0.25">
      <c r="A64" s="10" t="s">
        <v>62</v>
      </c>
      <c r="B64" s="11">
        <v>0</v>
      </c>
      <c r="C64" s="11">
        <v>0</v>
      </c>
      <c r="D64" s="11">
        <f t="shared" si="0"/>
        <v>0</v>
      </c>
      <c r="E64" s="9"/>
      <c r="F64" s="12"/>
    </row>
    <row r="65" spans="1:6" x14ac:dyDescent="0.25">
      <c r="A65" s="7" t="s">
        <v>63</v>
      </c>
      <c r="B65" s="8">
        <v>184581</v>
      </c>
      <c r="C65" s="8">
        <v>184581</v>
      </c>
      <c r="D65" s="8">
        <f t="shared" si="0"/>
        <v>0</v>
      </c>
      <c r="E65" s="9">
        <f t="shared" si="1"/>
        <v>0</v>
      </c>
      <c r="F65" s="5"/>
    </row>
    <row r="66" spans="1:6" x14ac:dyDescent="0.25">
      <c r="A66" s="7" t="s">
        <v>64</v>
      </c>
      <c r="B66" s="8">
        <v>809215</v>
      </c>
      <c r="C66" s="8">
        <v>853532</v>
      </c>
      <c r="D66" s="8">
        <f t="shared" si="0"/>
        <v>44317</v>
      </c>
      <c r="E66" s="9">
        <f t="shared" si="1"/>
        <v>5.4765420809055693E-2</v>
      </c>
      <c r="F66" s="5"/>
    </row>
    <row r="67" spans="1:6" x14ac:dyDescent="0.25">
      <c r="A67" s="7" t="s">
        <v>65</v>
      </c>
      <c r="B67" s="8">
        <v>1107328</v>
      </c>
      <c r="C67" s="8">
        <v>1168522</v>
      </c>
      <c r="D67" s="8">
        <f t="shared" si="0"/>
        <v>61194</v>
      </c>
      <c r="E67" s="9">
        <f t="shared" si="1"/>
        <v>5.526275864061958E-2</v>
      </c>
      <c r="F67" s="5"/>
    </row>
    <row r="68" spans="1:6" x14ac:dyDescent="0.25">
      <c r="A68" s="7" t="s">
        <v>66</v>
      </c>
      <c r="B68" s="8">
        <v>77890</v>
      </c>
      <c r="C68" s="8">
        <v>78680</v>
      </c>
      <c r="D68" s="8">
        <f t="shared" si="0"/>
        <v>790</v>
      </c>
      <c r="E68" s="9">
        <f t="shared" si="1"/>
        <v>1.0142508666067531E-2</v>
      </c>
      <c r="F68" s="5"/>
    </row>
    <row r="69" spans="1:6" s="13" customFormat="1" x14ac:dyDescent="0.25">
      <c r="A69" s="10" t="s">
        <v>67</v>
      </c>
      <c r="B69" s="11">
        <v>0</v>
      </c>
      <c r="C69" s="11">
        <v>0</v>
      </c>
      <c r="D69" s="11">
        <f t="shared" si="0"/>
        <v>0</v>
      </c>
      <c r="E69" s="9"/>
      <c r="F69" s="12"/>
    </row>
    <row r="70" spans="1:6" x14ac:dyDescent="0.25">
      <c r="A70" s="7" t="s">
        <v>68</v>
      </c>
      <c r="B70" s="8">
        <v>89546</v>
      </c>
      <c r="C70" s="8">
        <v>89546</v>
      </c>
      <c r="D70" s="8">
        <f t="shared" si="0"/>
        <v>0</v>
      </c>
      <c r="E70" s="9">
        <f t="shared" si="1"/>
        <v>0</v>
      </c>
      <c r="F70" s="5"/>
    </row>
    <row r="71" spans="1:6" x14ac:dyDescent="0.25">
      <c r="A71" s="7" t="s">
        <v>69</v>
      </c>
      <c r="B71" s="8">
        <v>1063300</v>
      </c>
      <c r="C71" s="8">
        <v>1129182</v>
      </c>
      <c r="D71" s="8">
        <f t="shared" ref="D71:D73" si="2">C71-B71</f>
        <v>65882</v>
      </c>
      <c r="E71" s="9">
        <f t="shared" ref="E71:E73" si="3">D71/B71</f>
        <v>6.1959936048151983E-2</v>
      </c>
      <c r="F71" s="5"/>
    </row>
    <row r="72" spans="1:6" x14ac:dyDescent="0.25">
      <c r="A72" s="7" t="s">
        <v>70</v>
      </c>
      <c r="B72" s="8">
        <v>2382254</v>
      </c>
      <c r="C72" s="8">
        <v>2406425</v>
      </c>
      <c r="D72" s="8">
        <f t="shared" si="2"/>
        <v>24171</v>
      </c>
      <c r="E72" s="9">
        <f t="shared" si="3"/>
        <v>1.01462732353477E-2</v>
      </c>
      <c r="F72" s="5"/>
    </row>
    <row r="73" spans="1:6" x14ac:dyDescent="0.25">
      <c r="A73" s="7" t="s">
        <v>71</v>
      </c>
      <c r="B73" s="8">
        <f>SUM(B6:B72)</f>
        <v>370347980</v>
      </c>
      <c r="C73" s="8">
        <f>SUM(C6:C72)</f>
        <v>372356891</v>
      </c>
      <c r="D73" s="8">
        <f t="shared" si="2"/>
        <v>2008911</v>
      </c>
      <c r="E73" s="9">
        <f t="shared" si="3"/>
        <v>5.4243876259295384E-3</v>
      </c>
      <c r="F73" s="5"/>
    </row>
    <row r="74" spans="1:6" x14ac:dyDescent="0.25">
      <c r="A74" s="14"/>
      <c r="B74" s="15"/>
      <c r="C74" s="15"/>
      <c r="D74" s="15"/>
      <c r="E74" s="16"/>
      <c r="F74" s="5"/>
    </row>
    <row r="75" spans="1:6" x14ac:dyDescent="0.25">
      <c r="A75" s="18" t="s">
        <v>79</v>
      </c>
    </row>
    <row r="76" spans="1:6" x14ac:dyDescent="0.25">
      <c r="A76" s="17"/>
    </row>
  </sheetData>
  <printOptions horizontalCentered="1"/>
  <pageMargins left="0.25" right="0.25" top="0.5" bottom="0.5" header="0.3" footer="0.3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WF Development Funds</vt:lpstr>
      <vt:lpstr>Sheet2</vt:lpstr>
      <vt:lpstr>Sheet3</vt:lpstr>
      <vt:lpstr>Appropriation1920</vt:lpstr>
      <vt:lpstr>Appropriation2021</vt:lpstr>
      <vt:lpstr>Difference</vt:lpstr>
      <vt:lpstr>District</vt:lpstr>
      <vt:lpstr>PercentChange</vt:lpstr>
      <vt:lpstr>'WF Development Funds'!Print_Area</vt:lpstr>
      <vt:lpstr>'WF Development Funds'!Print_Titles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tara.goodman</dc:creator>
  <cp:lastModifiedBy>Colorado, Josue</cp:lastModifiedBy>
  <cp:lastPrinted>2019-05-01T20:06:03Z</cp:lastPrinted>
  <dcterms:created xsi:type="dcterms:W3CDTF">2011-05-20T20:38:50Z</dcterms:created>
  <dcterms:modified xsi:type="dcterms:W3CDTF">2020-09-03T18:38:48Z</dcterms:modified>
</cp:coreProperties>
</file>