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ichael.Lesley\Downloads\"/>
    </mc:Choice>
  </mc:AlternateContent>
  <xr:revisionPtr revIDLastSave="0" documentId="8_{CAA87C92-80B2-4921-992A-E6A9D37FFA4F}" xr6:coauthVersionLast="47" xr6:coauthVersionMax="47" xr10:uidLastSave="{00000000-0000-0000-0000-000000000000}"/>
  <workbookProtection workbookAlgorithmName="SHA-512" workbookHashValue="iYjVggkvmRMTZPDX7d+yv3DLCkeCHWPLc7T85YgX9IuVlAywNeVW8tTdialRuTomU8sIAKQ5jljD0A3P22oKkw==" workbookSaltValue="HMGFcvrb4/jna4hQO4JGhg==" workbookSpinCount="100000" lockStructure="1"/>
  <bookViews>
    <workbookView xWindow="-120" yWindow="-120" windowWidth="29040" windowHeight="15720" tabRatio="914" firstSheet="1" activeTab="1" xr2:uid="{5DB84F31-6BC4-48CF-8E3F-C521CEE658EE}"/>
  </bookViews>
  <sheets>
    <sheet name="Hidden Coding" sheetId="25" state="hidden" r:id="rId1"/>
    <sheet name="DOE100A Form" sheetId="62" r:id="rId2"/>
    <sheet name="DOE100A - Instructions" sheetId="11" r:id="rId3"/>
    <sheet name="Budget Page" sheetId="9" r:id="rId4"/>
    <sheet name="Budget Page - Instructions " sheetId="83" r:id="rId5"/>
    <sheet name="Budget Page - Examples" sheetId="13" r:id="rId6"/>
    <sheet name="PPAF" sheetId="19" r:id="rId7"/>
    <sheet name="PPAF - Instructions" sheetId="22" r:id="rId8"/>
    <sheet name="DOE150 - Instructions" sheetId="24" state="hidden" r:id="rId9"/>
    <sheet name="DOE150 AMD 1" sheetId="23" state="hidden" r:id="rId10"/>
    <sheet name="DOE150 AMD 2" sheetId="72" state="hidden" r:id="rId11"/>
    <sheet name="DOE150 AMD 3" sheetId="73" state="hidden" r:id="rId12"/>
    <sheet name="DOE150 AMD 4" sheetId="74" state="hidden" r:id="rId13"/>
    <sheet name="DOE150 AMD 5" sheetId="75" state="hidden" r:id="rId14"/>
    <sheet name="DOE150 AMD 6" sheetId="76" state="hidden" r:id="rId15"/>
    <sheet name="DOE150 AMD 7" sheetId="77" state="hidden" r:id="rId16"/>
    <sheet name="DOE150 AMD 8" sheetId="79" state="hidden" r:id="rId17"/>
    <sheet name="DOE150 AMD 9" sheetId="80" state="hidden" r:id="rId18"/>
    <sheet name="DOE150 AMD 10" sheetId="81" state="hidden" r:id="rId19"/>
  </sheets>
  <definedNames>
    <definedName name="_1">'Budget Page - Examples'!$A$3</definedName>
    <definedName name="_1__Activity_Number_School">'Budget Page'!$A$11</definedName>
    <definedName name="_2">'Budget Page - Examples'!$B$3</definedName>
    <definedName name="_2__Category____Area_of_Focus">'Budget Page'!$B$11</definedName>
    <definedName name="_3">'Budget Page - Examples'!$C$3</definedName>
    <definedName name="_3__Function">'Budget Page'!$C$11</definedName>
    <definedName name="_4">'Budget Page - Examples'!$D$3</definedName>
    <definedName name="_4__Object">'Budget Page'!$D$11</definedName>
    <definedName name="_5">'Budget Page - Examples'!$E$3</definedName>
    <definedName name="_5__Account_Title_and_Narrative">'Budget Page'!$E$11</definedName>
    <definedName name="_6">'Budget Page - Examples'!$F$3</definedName>
    <definedName name="_6___PERCENT_ALLOCATED__continued">'Budget Page - Examples'!$A$19</definedName>
    <definedName name="_6__FTE___If_applicable">'Budget Page'!$K$11</definedName>
    <definedName name="_7__Amount">'Budget Page'!$L$11</definedName>
    <definedName name="_8____Allocated_to__This_Project___if_applicable">'Budget Page'!$M$11</definedName>
    <definedName name="_xlnm._FilterDatabase" localSheetId="3" hidden="1">'Budget Page'!$C$12:$X$636</definedName>
    <definedName name="A.__If_not_pre_populated__enter_name_and_TAPS_number_of_the_program_for_which_funds_are_requested._B.__Enter_name_and_mailing_address_of_eligible_applicant.__The_applicant_is_the_public_or_non_public_entity_receiving_funds_to_carry_out_the_purpose_of_the">'DOE100A - Instructions'!$A$2</definedName>
    <definedName name="A__Name_of_Eligible_Recipient_Fiscal_Agent">'Budget Page'!$A$7</definedName>
    <definedName name="A__Program_Name">'DOE100A Form'!$A$2</definedName>
    <definedName name="allocation">#REF!</definedName>
    <definedName name="B__DOE_Assigned_Project_Number">'Budget Page'!$H$7</definedName>
    <definedName name="B__Name_and_Physical_Facility_Address_of_Eligible_Applicant">'DOE100A Form'!$A$6</definedName>
    <definedName name="C_______Total_Funds_Requested">'DOE100A Form'!$A$9</definedName>
    <definedName name="C__TAPS_Number">'Budget Page'!$K$7</definedName>
    <definedName name="contents">#REF!</definedName>
    <definedName name="contentsnew">#REF!,#REF!,#REF!,#REF!</definedName>
    <definedName name="D__Applicant_Contact___Business_Information">'DOE100A Form'!$C$9</definedName>
    <definedName name="D__Indirect_Cost_Plan_Type">'Budget Page'!$M$7</definedName>
    <definedName name="Deliverables__product_or_service">PPAF!$B$2</definedName>
    <definedName name="DOE_ATTESTATION__Program_and_Grants_Management__The_cost_for_each_line_item_budget_category_has_been_evaluated_and_determined_to_be_allowable__reasonable_and_necessary_as_required_by_Section_216.3475__Florida_Statutes._Documentation_is_on_file_evidencing">'Budget Page'!$A$1</definedName>
    <definedName name="DOE_USE_ONLY__Date_Received">'DOE100A Form'!$D$2</definedName>
    <definedName name="Due_Date__completion">PPAF!$D$2</definedName>
    <definedName name="E__Requested_Allocation">'Budget Page'!$A$10</definedName>
    <definedName name="Evidence__verification">PPAF!$C$2</definedName>
    <definedName name="Example_A">'Budget Page - Examples'!$A$2</definedName>
    <definedName name="Example_B">'Budget Page - Examples'!$A$12</definedName>
    <definedName name="Example_C">'Budget Page - Examples'!$A$20</definedName>
    <definedName name="Example_D">'Budget Page - Examples'!$A$25</definedName>
    <definedName name="EXPLANATION">'Budget Page - Examples'!$G$3</definedName>
    <definedName name="F__Estimated_Roll_Forward___If_applicable">'Budget Page'!$F$10</definedName>
    <definedName name="FANDO">#REF!</definedName>
    <definedName name="FANDODESC">#REF!</definedName>
    <definedName name="FANDONEW">#REF!</definedName>
    <definedName name="FLORIDA_DEPARTMENT_OF_EDUCATION_BUDGET_NARRATIVE_FORM">'Budget Page'!$A$5</definedName>
    <definedName name="Florida_Department_of_Education_Project_Application">'DOE100A Form'!$A$1</definedName>
    <definedName name="Florida_Department_of_Education_Project_Performance_Accountability_Form">PPAF!$A$1</definedName>
    <definedName name="Function">#REF!</definedName>
    <definedName name="Instructions_for_Completion_of_DOE_100A">'DOE100A - Instructions'!$A$1</definedName>
    <definedName name="leaname">#REF!</definedName>
    <definedName name="Object">#REF!</definedName>
    <definedName name="_xlnm.Print_Area" localSheetId="3">'Budget Page'!$A$1:$DT$636</definedName>
    <definedName name="_xlnm.Print_Area" localSheetId="5">'Budget Page - Examples'!$A$1:$G$31</definedName>
    <definedName name="_xlnm.Print_Area" localSheetId="4">'Budget Page - Instructions '!$A:$D</definedName>
    <definedName name="_xlnm.Print_Area" localSheetId="2">'DOE100A - Instructions'!$A$1:$D$2</definedName>
    <definedName name="_xlnm.Print_Area" localSheetId="1">'DOE100A Form'!$A$1:$E$31</definedName>
    <definedName name="_xlnm.Print_Area" localSheetId="9">'DOE150 AMD 1'!$A$1:$D$24</definedName>
    <definedName name="_xlnm.Print_Area" localSheetId="18">'DOE150 AMD 10'!$A$1:$D$24</definedName>
    <definedName name="_xlnm.Print_Area" localSheetId="10">'DOE150 AMD 2'!$A$1:$D$24</definedName>
    <definedName name="_xlnm.Print_Area" localSheetId="11">'DOE150 AMD 3'!$A$1:$D$24</definedName>
    <definedName name="_xlnm.Print_Area" localSheetId="12">'DOE150 AMD 4'!$A$1:$D$24</definedName>
    <definedName name="_xlnm.Print_Area" localSheetId="13">'DOE150 AMD 5'!$A$1:$D$24</definedName>
    <definedName name="_xlnm.Print_Area" localSheetId="14">'DOE150 AMD 6'!$A$1:$D$24</definedName>
    <definedName name="_xlnm.Print_Area" localSheetId="15">'DOE150 AMD 7'!$A$1:$D$24</definedName>
    <definedName name="_xlnm.Print_Area" localSheetId="16">'DOE150 AMD 8'!$A$1:$D$24</definedName>
    <definedName name="_xlnm.Print_Area" localSheetId="17">'DOE150 AMD 9'!$A$1:$D$24</definedName>
    <definedName name="_xlnm.Print_Area" localSheetId="7">'PPAF - Instructions'!$A$1:$H$5</definedName>
    <definedName name="_xlnm.Print_Titles" localSheetId="3">'Budget Page'!$11:$12</definedName>
    <definedName name="_xlnm.Print_Titles" localSheetId="6">PPAF!$2:$2</definedName>
    <definedName name="Project_Number__DOE_Assigned">'DOE100A Form'!$D$6</definedName>
    <definedName name="Project_Performance_Accountability_Information__Instructions__and_Forms">'PPAF - Instructions'!$A$1</definedName>
    <definedName name="Scope_of_Work_Tasks_Activities">PPAF!$A$2</definedName>
    <definedName name="TAPS_NUMBER">'DOE100A Form'!$A$4</definedName>
    <definedName name="Total_Funds_Requested">'Budget Page'!$K$10</definedName>
    <definedName name="Unit_Cost__optional">PPAF!$E$2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9" l="1"/>
  <c r="M10" i="9"/>
  <c r="U635" i="9"/>
  <c r="AF635" i="9"/>
  <c r="AQ635" i="9"/>
  <c r="BB635" i="9"/>
  <c r="BM635" i="9"/>
  <c r="BX635" i="9"/>
  <c r="CI635" i="9"/>
  <c r="CT635" i="9"/>
  <c r="DE635" i="9"/>
  <c r="DP635" i="9"/>
  <c r="Z575" i="9"/>
  <c r="AK575" i="9" s="1"/>
  <c r="AV575" i="9" s="1"/>
  <c r="BG575" i="9" s="1"/>
  <c r="BR575" i="9" s="1"/>
  <c r="CC575" i="9" s="1"/>
  <c r="CN575" i="9" s="1"/>
  <c r="CY575" i="9" s="1"/>
  <c r="DJ575" i="9" s="1"/>
  <c r="Z576" i="9"/>
  <c r="AK576" i="9" s="1"/>
  <c r="AV576" i="9" s="1"/>
  <c r="BG576" i="9" s="1"/>
  <c r="BR576" i="9" s="1"/>
  <c r="CC576" i="9" s="1"/>
  <c r="CN576" i="9" s="1"/>
  <c r="CY576" i="9" s="1"/>
  <c r="DJ576" i="9" s="1"/>
  <c r="Z577" i="9"/>
  <c r="AK577" i="9" s="1"/>
  <c r="AV577" i="9" s="1"/>
  <c r="BG577" i="9" s="1"/>
  <c r="BR577" i="9" s="1"/>
  <c r="CC577" i="9" s="1"/>
  <c r="CN577" i="9" s="1"/>
  <c r="CY577" i="9" s="1"/>
  <c r="DJ577" i="9" s="1"/>
  <c r="Z578" i="9"/>
  <c r="AK578" i="9" s="1"/>
  <c r="AV578" i="9" s="1"/>
  <c r="BG578" i="9" s="1"/>
  <c r="BR578" i="9" s="1"/>
  <c r="CC578" i="9" s="1"/>
  <c r="CN578" i="9" s="1"/>
  <c r="CY578" i="9" s="1"/>
  <c r="DJ578" i="9" s="1"/>
  <c r="Z579" i="9"/>
  <c r="Z514" i="9"/>
  <c r="Z515" i="9"/>
  <c r="AK515" i="9" s="1"/>
  <c r="AV515" i="9" s="1"/>
  <c r="BG515" i="9" s="1"/>
  <c r="BR515" i="9" s="1"/>
  <c r="CC515" i="9" s="1"/>
  <c r="CN515" i="9" s="1"/>
  <c r="CY515" i="9" s="1"/>
  <c r="DJ515" i="9" s="1"/>
  <c r="Z516" i="9"/>
  <c r="AK516" i="9" s="1"/>
  <c r="AV516" i="9" s="1"/>
  <c r="BG516" i="9" s="1"/>
  <c r="BR516" i="9" s="1"/>
  <c r="CC516" i="9" s="1"/>
  <c r="CN516" i="9" s="1"/>
  <c r="CY516" i="9" s="1"/>
  <c r="DJ516" i="9" s="1"/>
  <c r="Z517" i="9"/>
  <c r="AK517" i="9" s="1"/>
  <c r="AV517" i="9" s="1"/>
  <c r="BG517" i="9" s="1"/>
  <c r="BR517" i="9" s="1"/>
  <c r="CC517" i="9" s="1"/>
  <c r="CN517" i="9" s="1"/>
  <c r="CY517" i="9" s="1"/>
  <c r="DJ517" i="9" s="1"/>
  <c r="Z518" i="9"/>
  <c r="AK518" i="9" s="1"/>
  <c r="AV518" i="9" s="1"/>
  <c r="BG518" i="9" s="1"/>
  <c r="BR518" i="9" s="1"/>
  <c r="CC518" i="9" s="1"/>
  <c r="CN518" i="9" s="1"/>
  <c r="CY518" i="9" s="1"/>
  <c r="DJ518" i="9" s="1"/>
  <c r="Z519" i="9"/>
  <c r="AK519" i="9" s="1"/>
  <c r="AV519" i="9" s="1"/>
  <c r="BG519" i="9" s="1"/>
  <c r="BR519" i="9" s="1"/>
  <c r="CC519" i="9" s="1"/>
  <c r="CN519" i="9" s="1"/>
  <c r="CY519" i="9" s="1"/>
  <c r="DJ519" i="9" s="1"/>
  <c r="Z520" i="9"/>
  <c r="AK520" i="9" s="1"/>
  <c r="AV520" i="9" s="1"/>
  <c r="BG520" i="9" s="1"/>
  <c r="BR520" i="9" s="1"/>
  <c r="CC520" i="9" s="1"/>
  <c r="CN520" i="9" s="1"/>
  <c r="CY520" i="9" s="1"/>
  <c r="DJ520" i="9" s="1"/>
  <c r="Z521" i="9"/>
  <c r="AK521" i="9" s="1"/>
  <c r="AV521" i="9" s="1"/>
  <c r="BG521" i="9" s="1"/>
  <c r="BR521" i="9" s="1"/>
  <c r="CC521" i="9" s="1"/>
  <c r="CN521" i="9" s="1"/>
  <c r="CY521" i="9" s="1"/>
  <c r="DJ521" i="9" s="1"/>
  <c r="Z522" i="9"/>
  <c r="AK522" i="9" s="1"/>
  <c r="AV522" i="9" s="1"/>
  <c r="BG522" i="9" s="1"/>
  <c r="BR522" i="9" s="1"/>
  <c r="CC522" i="9" s="1"/>
  <c r="CN522" i="9" s="1"/>
  <c r="CY522" i="9" s="1"/>
  <c r="DJ522" i="9" s="1"/>
  <c r="Z523" i="9"/>
  <c r="AK523" i="9" s="1"/>
  <c r="AV523" i="9" s="1"/>
  <c r="BG523" i="9" s="1"/>
  <c r="BR523" i="9" s="1"/>
  <c r="CC523" i="9" s="1"/>
  <c r="CN523" i="9" s="1"/>
  <c r="CY523" i="9" s="1"/>
  <c r="DJ523" i="9" s="1"/>
  <c r="Z524" i="9"/>
  <c r="AK524" i="9" s="1"/>
  <c r="AV524" i="9" s="1"/>
  <c r="BG524" i="9" s="1"/>
  <c r="BR524" i="9" s="1"/>
  <c r="CC524" i="9" s="1"/>
  <c r="CN524" i="9" s="1"/>
  <c r="CY524" i="9" s="1"/>
  <c r="DJ524" i="9" s="1"/>
  <c r="Z525" i="9"/>
  <c r="AK525" i="9" s="1"/>
  <c r="AV525" i="9" s="1"/>
  <c r="BG525" i="9" s="1"/>
  <c r="BR525" i="9" s="1"/>
  <c r="CC525" i="9" s="1"/>
  <c r="CN525" i="9" s="1"/>
  <c r="CY525" i="9" s="1"/>
  <c r="DJ525" i="9" s="1"/>
  <c r="Z526" i="9"/>
  <c r="AK526" i="9" s="1"/>
  <c r="AV526" i="9" s="1"/>
  <c r="BG526" i="9" s="1"/>
  <c r="BR526" i="9" s="1"/>
  <c r="CC526" i="9" s="1"/>
  <c r="CN526" i="9" s="1"/>
  <c r="CY526" i="9" s="1"/>
  <c r="DJ526" i="9" s="1"/>
  <c r="Z527" i="9"/>
  <c r="AK527" i="9" s="1"/>
  <c r="AV527" i="9" s="1"/>
  <c r="BG527" i="9" s="1"/>
  <c r="BR527" i="9" s="1"/>
  <c r="CC527" i="9" s="1"/>
  <c r="CN527" i="9" s="1"/>
  <c r="CY527" i="9" s="1"/>
  <c r="DJ527" i="9" s="1"/>
  <c r="Z528" i="9"/>
  <c r="AK528" i="9" s="1"/>
  <c r="AV528" i="9" s="1"/>
  <c r="BG528" i="9" s="1"/>
  <c r="BR528" i="9" s="1"/>
  <c r="CC528" i="9" s="1"/>
  <c r="CN528" i="9" s="1"/>
  <c r="CY528" i="9" s="1"/>
  <c r="DJ528" i="9" s="1"/>
  <c r="Z529" i="9"/>
  <c r="AK529" i="9" s="1"/>
  <c r="AV529" i="9" s="1"/>
  <c r="BG529" i="9" s="1"/>
  <c r="BR529" i="9" s="1"/>
  <c r="CC529" i="9" s="1"/>
  <c r="CN529" i="9" s="1"/>
  <c r="CY529" i="9" s="1"/>
  <c r="DJ529" i="9" s="1"/>
  <c r="Z530" i="9"/>
  <c r="AK530" i="9" s="1"/>
  <c r="AV530" i="9" s="1"/>
  <c r="BG530" i="9" s="1"/>
  <c r="BR530" i="9" s="1"/>
  <c r="CC530" i="9" s="1"/>
  <c r="CN530" i="9" s="1"/>
  <c r="CY530" i="9" s="1"/>
  <c r="DJ530" i="9" s="1"/>
  <c r="Z531" i="9"/>
  <c r="AK531" i="9" s="1"/>
  <c r="AV531" i="9" s="1"/>
  <c r="BG531" i="9" s="1"/>
  <c r="BR531" i="9" s="1"/>
  <c r="CC531" i="9" s="1"/>
  <c r="CN531" i="9" s="1"/>
  <c r="CY531" i="9" s="1"/>
  <c r="DJ531" i="9" s="1"/>
  <c r="Z532" i="9"/>
  <c r="AK532" i="9" s="1"/>
  <c r="AV532" i="9" s="1"/>
  <c r="BG532" i="9" s="1"/>
  <c r="BR532" i="9" s="1"/>
  <c r="CC532" i="9" s="1"/>
  <c r="CN532" i="9" s="1"/>
  <c r="CY532" i="9" s="1"/>
  <c r="DJ532" i="9" s="1"/>
  <c r="Z533" i="9"/>
  <c r="AK533" i="9" s="1"/>
  <c r="AV533" i="9" s="1"/>
  <c r="BG533" i="9" s="1"/>
  <c r="BR533" i="9" s="1"/>
  <c r="CC533" i="9" s="1"/>
  <c r="CN533" i="9" s="1"/>
  <c r="CY533" i="9" s="1"/>
  <c r="DJ533" i="9" s="1"/>
  <c r="Z534" i="9"/>
  <c r="AK534" i="9" s="1"/>
  <c r="AV534" i="9" s="1"/>
  <c r="BG534" i="9" s="1"/>
  <c r="BR534" i="9" s="1"/>
  <c r="CC534" i="9" s="1"/>
  <c r="CN534" i="9" s="1"/>
  <c r="CY534" i="9" s="1"/>
  <c r="DJ534" i="9" s="1"/>
  <c r="Z535" i="9"/>
  <c r="AK535" i="9" s="1"/>
  <c r="AV535" i="9" s="1"/>
  <c r="BG535" i="9" s="1"/>
  <c r="BR535" i="9" s="1"/>
  <c r="CC535" i="9" s="1"/>
  <c r="CN535" i="9" s="1"/>
  <c r="CY535" i="9" s="1"/>
  <c r="DJ535" i="9" s="1"/>
  <c r="Z536" i="9"/>
  <c r="AK536" i="9" s="1"/>
  <c r="AV536" i="9" s="1"/>
  <c r="BG536" i="9" s="1"/>
  <c r="BR536" i="9" s="1"/>
  <c r="CC536" i="9" s="1"/>
  <c r="CN536" i="9" s="1"/>
  <c r="CY536" i="9" s="1"/>
  <c r="DJ536" i="9" s="1"/>
  <c r="Z537" i="9"/>
  <c r="AK537" i="9" s="1"/>
  <c r="AV537" i="9" s="1"/>
  <c r="BG537" i="9" s="1"/>
  <c r="BR537" i="9" s="1"/>
  <c r="CC537" i="9" s="1"/>
  <c r="CN537" i="9" s="1"/>
  <c r="CY537" i="9" s="1"/>
  <c r="DJ537" i="9" s="1"/>
  <c r="Z538" i="9"/>
  <c r="AK538" i="9" s="1"/>
  <c r="AV538" i="9" s="1"/>
  <c r="BG538" i="9" s="1"/>
  <c r="BR538" i="9" s="1"/>
  <c r="CC538" i="9" s="1"/>
  <c r="CN538" i="9" s="1"/>
  <c r="CY538" i="9" s="1"/>
  <c r="DJ538" i="9" s="1"/>
  <c r="Z539" i="9"/>
  <c r="AK539" i="9" s="1"/>
  <c r="AV539" i="9" s="1"/>
  <c r="BG539" i="9" s="1"/>
  <c r="BR539" i="9" s="1"/>
  <c r="CC539" i="9" s="1"/>
  <c r="CN539" i="9" s="1"/>
  <c r="CY539" i="9" s="1"/>
  <c r="DJ539" i="9" s="1"/>
  <c r="Z540" i="9"/>
  <c r="AK540" i="9" s="1"/>
  <c r="AV540" i="9" s="1"/>
  <c r="BG540" i="9" s="1"/>
  <c r="BR540" i="9" s="1"/>
  <c r="CC540" i="9" s="1"/>
  <c r="CN540" i="9" s="1"/>
  <c r="CY540" i="9" s="1"/>
  <c r="DJ540" i="9" s="1"/>
  <c r="Z541" i="9"/>
  <c r="AK541" i="9" s="1"/>
  <c r="AV541" i="9" s="1"/>
  <c r="BG541" i="9" s="1"/>
  <c r="BR541" i="9" s="1"/>
  <c r="CC541" i="9" s="1"/>
  <c r="CN541" i="9" s="1"/>
  <c r="CY541" i="9" s="1"/>
  <c r="DJ541" i="9" s="1"/>
  <c r="Z542" i="9"/>
  <c r="AK542" i="9" s="1"/>
  <c r="AV542" i="9" s="1"/>
  <c r="BG542" i="9" s="1"/>
  <c r="BR542" i="9" s="1"/>
  <c r="CC542" i="9" s="1"/>
  <c r="CN542" i="9" s="1"/>
  <c r="CY542" i="9" s="1"/>
  <c r="DJ542" i="9" s="1"/>
  <c r="Z543" i="9"/>
  <c r="AK543" i="9" s="1"/>
  <c r="AV543" i="9" s="1"/>
  <c r="BG543" i="9" s="1"/>
  <c r="BR543" i="9" s="1"/>
  <c r="CC543" i="9" s="1"/>
  <c r="CN543" i="9" s="1"/>
  <c r="CY543" i="9" s="1"/>
  <c r="DJ543" i="9" s="1"/>
  <c r="Z544" i="9"/>
  <c r="AK544" i="9" s="1"/>
  <c r="AV544" i="9" s="1"/>
  <c r="BG544" i="9" s="1"/>
  <c r="BR544" i="9" s="1"/>
  <c r="CC544" i="9" s="1"/>
  <c r="CN544" i="9" s="1"/>
  <c r="CY544" i="9" s="1"/>
  <c r="DJ544" i="9" s="1"/>
  <c r="Z545" i="9"/>
  <c r="AK545" i="9" s="1"/>
  <c r="AV545" i="9" s="1"/>
  <c r="BG545" i="9" s="1"/>
  <c r="BR545" i="9" s="1"/>
  <c r="CC545" i="9" s="1"/>
  <c r="CN545" i="9" s="1"/>
  <c r="CY545" i="9" s="1"/>
  <c r="DJ545" i="9" s="1"/>
  <c r="Z546" i="9"/>
  <c r="AK546" i="9" s="1"/>
  <c r="AV546" i="9" s="1"/>
  <c r="BG546" i="9" s="1"/>
  <c r="BR546" i="9" s="1"/>
  <c r="CC546" i="9" s="1"/>
  <c r="CN546" i="9" s="1"/>
  <c r="CY546" i="9" s="1"/>
  <c r="DJ546" i="9" s="1"/>
  <c r="Z547" i="9"/>
  <c r="AK547" i="9" s="1"/>
  <c r="AV547" i="9" s="1"/>
  <c r="BG547" i="9" s="1"/>
  <c r="BR547" i="9" s="1"/>
  <c r="CC547" i="9" s="1"/>
  <c r="CN547" i="9" s="1"/>
  <c r="CY547" i="9" s="1"/>
  <c r="DJ547" i="9" s="1"/>
  <c r="Z548" i="9"/>
  <c r="AK548" i="9" s="1"/>
  <c r="AV548" i="9" s="1"/>
  <c r="BG548" i="9" s="1"/>
  <c r="BR548" i="9" s="1"/>
  <c r="CC548" i="9" s="1"/>
  <c r="CN548" i="9" s="1"/>
  <c r="CY548" i="9" s="1"/>
  <c r="DJ548" i="9" s="1"/>
  <c r="Z549" i="9"/>
  <c r="AK549" i="9" s="1"/>
  <c r="AV549" i="9" s="1"/>
  <c r="BG549" i="9" s="1"/>
  <c r="BR549" i="9" s="1"/>
  <c r="CC549" i="9" s="1"/>
  <c r="CN549" i="9" s="1"/>
  <c r="CY549" i="9" s="1"/>
  <c r="DJ549" i="9" s="1"/>
  <c r="Z550" i="9"/>
  <c r="AK550" i="9" s="1"/>
  <c r="AV550" i="9" s="1"/>
  <c r="BG550" i="9" s="1"/>
  <c r="BR550" i="9" s="1"/>
  <c r="CC550" i="9" s="1"/>
  <c r="CN550" i="9" s="1"/>
  <c r="CY550" i="9" s="1"/>
  <c r="DJ550" i="9" s="1"/>
  <c r="Z551" i="9"/>
  <c r="AK551" i="9" s="1"/>
  <c r="AV551" i="9" s="1"/>
  <c r="BG551" i="9" s="1"/>
  <c r="BR551" i="9" s="1"/>
  <c r="CC551" i="9" s="1"/>
  <c r="CN551" i="9" s="1"/>
  <c r="CY551" i="9" s="1"/>
  <c r="DJ551" i="9" s="1"/>
  <c r="Z552" i="9"/>
  <c r="AK552" i="9" s="1"/>
  <c r="AV552" i="9" s="1"/>
  <c r="BG552" i="9" s="1"/>
  <c r="BR552" i="9" s="1"/>
  <c r="CC552" i="9" s="1"/>
  <c r="CN552" i="9" s="1"/>
  <c r="CY552" i="9" s="1"/>
  <c r="DJ552" i="9" s="1"/>
  <c r="Z553" i="9"/>
  <c r="AK553" i="9" s="1"/>
  <c r="AV553" i="9" s="1"/>
  <c r="BG553" i="9" s="1"/>
  <c r="BR553" i="9" s="1"/>
  <c r="CC553" i="9" s="1"/>
  <c r="CN553" i="9" s="1"/>
  <c r="CY553" i="9" s="1"/>
  <c r="DJ553" i="9" s="1"/>
  <c r="Z554" i="9"/>
  <c r="AK554" i="9" s="1"/>
  <c r="AV554" i="9" s="1"/>
  <c r="BG554" i="9" s="1"/>
  <c r="BR554" i="9" s="1"/>
  <c r="CC554" i="9" s="1"/>
  <c r="CN554" i="9" s="1"/>
  <c r="CY554" i="9" s="1"/>
  <c r="DJ554" i="9" s="1"/>
  <c r="Z555" i="9"/>
  <c r="AK555" i="9" s="1"/>
  <c r="AV555" i="9" s="1"/>
  <c r="BG555" i="9" s="1"/>
  <c r="BR555" i="9" s="1"/>
  <c r="CC555" i="9" s="1"/>
  <c r="CN555" i="9" s="1"/>
  <c r="CY555" i="9" s="1"/>
  <c r="DJ555" i="9" s="1"/>
  <c r="Z556" i="9"/>
  <c r="AK556" i="9" s="1"/>
  <c r="AV556" i="9" s="1"/>
  <c r="BG556" i="9" s="1"/>
  <c r="BR556" i="9" s="1"/>
  <c r="CC556" i="9" s="1"/>
  <c r="CN556" i="9" s="1"/>
  <c r="CY556" i="9" s="1"/>
  <c r="DJ556" i="9" s="1"/>
  <c r="Z557" i="9"/>
  <c r="AK557" i="9" s="1"/>
  <c r="AV557" i="9" s="1"/>
  <c r="BG557" i="9" s="1"/>
  <c r="BR557" i="9" s="1"/>
  <c r="CC557" i="9" s="1"/>
  <c r="CN557" i="9" s="1"/>
  <c r="CY557" i="9" s="1"/>
  <c r="DJ557" i="9" s="1"/>
  <c r="Z558" i="9"/>
  <c r="Z559" i="9"/>
  <c r="AK559" i="9" s="1"/>
  <c r="AV559" i="9" s="1"/>
  <c r="BG559" i="9" s="1"/>
  <c r="BR559" i="9" s="1"/>
  <c r="CC559" i="9" s="1"/>
  <c r="CN559" i="9" s="1"/>
  <c r="CY559" i="9" s="1"/>
  <c r="DJ559" i="9" s="1"/>
  <c r="Z560" i="9"/>
  <c r="AK560" i="9" s="1"/>
  <c r="AV560" i="9" s="1"/>
  <c r="BG560" i="9" s="1"/>
  <c r="BR560" i="9" s="1"/>
  <c r="CC560" i="9" s="1"/>
  <c r="CN560" i="9" s="1"/>
  <c r="CY560" i="9" s="1"/>
  <c r="DJ560" i="9" s="1"/>
  <c r="Z561" i="9"/>
  <c r="AK561" i="9" s="1"/>
  <c r="AV561" i="9" s="1"/>
  <c r="BG561" i="9" s="1"/>
  <c r="BR561" i="9" s="1"/>
  <c r="CC561" i="9" s="1"/>
  <c r="CN561" i="9" s="1"/>
  <c r="CY561" i="9" s="1"/>
  <c r="DJ561" i="9" s="1"/>
  <c r="Z562" i="9"/>
  <c r="AK562" i="9" s="1"/>
  <c r="AV562" i="9" s="1"/>
  <c r="BG562" i="9" s="1"/>
  <c r="BR562" i="9" s="1"/>
  <c r="CC562" i="9" s="1"/>
  <c r="CN562" i="9" s="1"/>
  <c r="CY562" i="9" s="1"/>
  <c r="DJ562" i="9" s="1"/>
  <c r="Z563" i="9"/>
  <c r="AK563" i="9" s="1"/>
  <c r="AV563" i="9" s="1"/>
  <c r="BG563" i="9" s="1"/>
  <c r="BR563" i="9" s="1"/>
  <c r="CC563" i="9" s="1"/>
  <c r="CN563" i="9" s="1"/>
  <c r="CY563" i="9" s="1"/>
  <c r="DJ563" i="9" s="1"/>
  <c r="Z564" i="9"/>
  <c r="AK564" i="9" s="1"/>
  <c r="AV564" i="9" s="1"/>
  <c r="BG564" i="9" s="1"/>
  <c r="BR564" i="9" s="1"/>
  <c r="CC564" i="9" s="1"/>
  <c r="CN564" i="9" s="1"/>
  <c r="CY564" i="9" s="1"/>
  <c r="DJ564" i="9" s="1"/>
  <c r="Z565" i="9"/>
  <c r="AK565" i="9" s="1"/>
  <c r="AV565" i="9" s="1"/>
  <c r="BG565" i="9" s="1"/>
  <c r="BR565" i="9" s="1"/>
  <c r="CC565" i="9" s="1"/>
  <c r="CN565" i="9" s="1"/>
  <c r="CY565" i="9" s="1"/>
  <c r="DJ565" i="9" s="1"/>
  <c r="Z566" i="9"/>
  <c r="AK566" i="9" s="1"/>
  <c r="AV566" i="9" s="1"/>
  <c r="BG566" i="9" s="1"/>
  <c r="BR566" i="9" s="1"/>
  <c r="CC566" i="9" s="1"/>
  <c r="CN566" i="9" s="1"/>
  <c r="CY566" i="9" s="1"/>
  <c r="DJ566" i="9" s="1"/>
  <c r="Z567" i="9"/>
  <c r="AK567" i="9" s="1"/>
  <c r="AV567" i="9" s="1"/>
  <c r="BG567" i="9" s="1"/>
  <c r="BR567" i="9" s="1"/>
  <c r="CC567" i="9" s="1"/>
  <c r="CN567" i="9" s="1"/>
  <c r="CY567" i="9" s="1"/>
  <c r="DJ567" i="9" s="1"/>
  <c r="Z568" i="9"/>
  <c r="AK568" i="9" s="1"/>
  <c r="AV568" i="9" s="1"/>
  <c r="BG568" i="9" s="1"/>
  <c r="BR568" i="9" s="1"/>
  <c r="CC568" i="9" s="1"/>
  <c r="CN568" i="9" s="1"/>
  <c r="CY568" i="9" s="1"/>
  <c r="DJ568" i="9" s="1"/>
  <c r="Z569" i="9"/>
  <c r="AK569" i="9" s="1"/>
  <c r="AV569" i="9" s="1"/>
  <c r="BG569" i="9" s="1"/>
  <c r="BR569" i="9" s="1"/>
  <c r="CC569" i="9" s="1"/>
  <c r="CN569" i="9" s="1"/>
  <c r="CY569" i="9" s="1"/>
  <c r="DJ569" i="9" s="1"/>
  <c r="Z570" i="9"/>
  <c r="AK570" i="9" s="1"/>
  <c r="AV570" i="9" s="1"/>
  <c r="BG570" i="9" s="1"/>
  <c r="BR570" i="9" s="1"/>
  <c r="CC570" i="9" s="1"/>
  <c r="CN570" i="9" s="1"/>
  <c r="CY570" i="9" s="1"/>
  <c r="DJ570" i="9" s="1"/>
  <c r="Z571" i="9"/>
  <c r="Z572" i="9"/>
  <c r="AK572" i="9" s="1"/>
  <c r="AV572" i="9" s="1"/>
  <c r="BG572" i="9" s="1"/>
  <c r="BR572" i="9" s="1"/>
  <c r="CC572" i="9" s="1"/>
  <c r="CN572" i="9" s="1"/>
  <c r="CY572" i="9" s="1"/>
  <c r="DJ572" i="9" s="1"/>
  <c r="Z573" i="9"/>
  <c r="AK573" i="9" s="1"/>
  <c r="AV573" i="9" s="1"/>
  <c r="BG573" i="9" s="1"/>
  <c r="BR573" i="9" s="1"/>
  <c r="CC573" i="9" s="1"/>
  <c r="CN573" i="9" s="1"/>
  <c r="CY573" i="9" s="1"/>
  <c r="DJ573" i="9" s="1"/>
  <c r="Z574" i="9"/>
  <c r="AK574" i="9" s="1"/>
  <c r="AV574" i="9" s="1"/>
  <c r="BG574" i="9" s="1"/>
  <c r="BR574" i="9" s="1"/>
  <c r="CC574" i="9" s="1"/>
  <c r="CN574" i="9" s="1"/>
  <c r="CY574" i="9" s="1"/>
  <c r="DJ574" i="9" s="1"/>
  <c r="O22" i="9"/>
  <c r="O23" i="9"/>
  <c r="O24" i="9"/>
  <c r="Z24" i="9" s="1"/>
  <c r="AK24" i="9" s="1"/>
  <c r="AV24" i="9" s="1"/>
  <c r="BG24" i="9" s="1"/>
  <c r="BR24" i="9" s="1"/>
  <c r="CC24" i="9" s="1"/>
  <c r="CN24" i="9" s="1"/>
  <c r="CY24" i="9" s="1"/>
  <c r="DJ24" i="9" s="1"/>
  <c r="O25" i="9"/>
  <c r="Z25" i="9" s="1"/>
  <c r="AK25" i="9" s="1"/>
  <c r="AV25" i="9" s="1"/>
  <c r="BG25" i="9" s="1"/>
  <c r="BR25" i="9" s="1"/>
  <c r="CC25" i="9" s="1"/>
  <c r="CN25" i="9" s="1"/>
  <c r="CY25" i="9" s="1"/>
  <c r="DJ25" i="9" s="1"/>
  <c r="O26" i="9"/>
  <c r="Z26" i="9" s="1"/>
  <c r="AK26" i="9" s="1"/>
  <c r="AV26" i="9" s="1"/>
  <c r="BG26" i="9" s="1"/>
  <c r="BR26" i="9" s="1"/>
  <c r="CC26" i="9" s="1"/>
  <c r="CN26" i="9" s="1"/>
  <c r="CY26" i="9" s="1"/>
  <c r="DJ26" i="9" s="1"/>
  <c r="O27" i="9"/>
  <c r="Z27" i="9" s="1"/>
  <c r="AK27" i="9" s="1"/>
  <c r="AV27" i="9" s="1"/>
  <c r="BG27" i="9" s="1"/>
  <c r="BR27" i="9" s="1"/>
  <c r="CC27" i="9" s="1"/>
  <c r="CN27" i="9" s="1"/>
  <c r="CY27" i="9" s="1"/>
  <c r="DJ27" i="9" s="1"/>
  <c r="O28" i="9"/>
  <c r="Z28" i="9" s="1"/>
  <c r="AK28" i="9" s="1"/>
  <c r="AV28" i="9" s="1"/>
  <c r="BG28" i="9" s="1"/>
  <c r="BR28" i="9" s="1"/>
  <c r="CC28" i="9" s="1"/>
  <c r="CN28" i="9" s="1"/>
  <c r="CY28" i="9" s="1"/>
  <c r="DJ28" i="9" s="1"/>
  <c r="O29" i="9"/>
  <c r="Z29" i="9" s="1"/>
  <c r="AK29" i="9" s="1"/>
  <c r="AV29" i="9" s="1"/>
  <c r="BG29" i="9" s="1"/>
  <c r="BR29" i="9" s="1"/>
  <c r="CC29" i="9" s="1"/>
  <c r="CN29" i="9" s="1"/>
  <c r="CY29" i="9" s="1"/>
  <c r="DJ29" i="9" s="1"/>
  <c r="O30" i="9"/>
  <c r="Z30" i="9" s="1"/>
  <c r="AK30" i="9" s="1"/>
  <c r="AV30" i="9" s="1"/>
  <c r="BG30" i="9" s="1"/>
  <c r="BR30" i="9" s="1"/>
  <c r="CC30" i="9" s="1"/>
  <c r="CN30" i="9" s="1"/>
  <c r="CY30" i="9" s="1"/>
  <c r="DJ30" i="9" s="1"/>
  <c r="O31" i="9"/>
  <c r="O32" i="9"/>
  <c r="O33" i="9"/>
  <c r="Z33" i="9" s="1"/>
  <c r="AK33" i="9" s="1"/>
  <c r="AV33" i="9" s="1"/>
  <c r="BG33" i="9" s="1"/>
  <c r="BR33" i="9" s="1"/>
  <c r="CC33" i="9" s="1"/>
  <c r="CN33" i="9" s="1"/>
  <c r="CY33" i="9" s="1"/>
  <c r="DJ33" i="9" s="1"/>
  <c r="O34" i="9"/>
  <c r="Z34" i="9" s="1"/>
  <c r="AK34" i="9" s="1"/>
  <c r="AV34" i="9" s="1"/>
  <c r="BG34" i="9" s="1"/>
  <c r="BR34" i="9" s="1"/>
  <c r="CC34" i="9" s="1"/>
  <c r="CN34" i="9" s="1"/>
  <c r="CY34" i="9" s="1"/>
  <c r="DJ34" i="9" s="1"/>
  <c r="O16" i="9"/>
  <c r="O17" i="9"/>
  <c r="Z17" i="9" s="1"/>
  <c r="AK17" i="9" s="1"/>
  <c r="AV17" i="9" s="1"/>
  <c r="BG17" i="9" s="1"/>
  <c r="BR17" i="9" s="1"/>
  <c r="CC17" i="9" s="1"/>
  <c r="CN17" i="9" s="1"/>
  <c r="CY17" i="9" s="1"/>
  <c r="DJ17" i="9" s="1"/>
  <c r="O18" i="9"/>
  <c r="Z18" i="9" s="1"/>
  <c r="AK18" i="9" s="1"/>
  <c r="AV18" i="9" s="1"/>
  <c r="BG18" i="9" s="1"/>
  <c r="BR18" i="9" s="1"/>
  <c r="CC18" i="9" s="1"/>
  <c r="CN18" i="9" s="1"/>
  <c r="CY18" i="9" s="1"/>
  <c r="DJ18" i="9" s="1"/>
  <c r="O19" i="9"/>
  <c r="O20" i="9"/>
  <c r="Z20" i="9" s="1"/>
  <c r="AK20" i="9" s="1"/>
  <c r="AV20" i="9" s="1"/>
  <c r="BG20" i="9" s="1"/>
  <c r="BR20" i="9" s="1"/>
  <c r="CC20" i="9" s="1"/>
  <c r="CN20" i="9" s="1"/>
  <c r="CY20" i="9" s="1"/>
  <c r="DJ20" i="9" s="1"/>
  <c r="O21" i="9"/>
  <c r="Z21" i="9" s="1"/>
  <c r="AK21" i="9" s="1"/>
  <c r="AV21" i="9" s="1"/>
  <c r="BG21" i="9" s="1"/>
  <c r="BR21" i="9" s="1"/>
  <c r="CC21" i="9" s="1"/>
  <c r="CN21" i="9" s="1"/>
  <c r="CY21" i="9" s="1"/>
  <c r="DJ21" i="9" s="1"/>
  <c r="W514" i="9"/>
  <c r="AH514" i="9" s="1"/>
  <c r="AS514" i="9" s="1"/>
  <c r="BD514" i="9" s="1"/>
  <c r="BO514" i="9" s="1"/>
  <c r="BZ514" i="9" s="1"/>
  <c r="CK514" i="9" s="1"/>
  <c r="CV514" i="9" s="1"/>
  <c r="DG514" i="9" s="1"/>
  <c r="DR514" i="9" s="1"/>
  <c r="Y514" i="9"/>
  <c r="AJ514" i="9" s="1"/>
  <c r="AU514" i="9" s="1"/>
  <c r="BF514" i="9" s="1"/>
  <c r="BQ514" i="9" s="1"/>
  <c r="CB514" i="9" s="1"/>
  <c r="CM514" i="9" s="1"/>
  <c r="CX514" i="9" s="1"/>
  <c r="DI514" i="9" s="1"/>
  <c r="AA514" i="9"/>
  <c r="AL514" i="9" s="1"/>
  <c r="AW514" i="9" s="1"/>
  <c r="BH514" i="9" s="1"/>
  <c r="BS514" i="9" s="1"/>
  <c r="CD514" i="9" s="1"/>
  <c r="CO514" i="9" s="1"/>
  <c r="CZ514" i="9" s="1"/>
  <c r="DK514" i="9" s="1"/>
  <c r="AB514" i="9"/>
  <c r="AM514" i="9" s="1"/>
  <c r="AX514" i="9" s="1"/>
  <c r="BI514" i="9" s="1"/>
  <c r="BT514" i="9" s="1"/>
  <c r="CE514" i="9" s="1"/>
  <c r="CP514" i="9" s="1"/>
  <c r="DA514" i="9" s="1"/>
  <c r="DL514" i="9" s="1"/>
  <c r="AK514" i="9"/>
  <c r="AV514" i="9" s="1"/>
  <c r="BG514" i="9" s="1"/>
  <c r="BR514" i="9" s="1"/>
  <c r="CC514" i="9" s="1"/>
  <c r="CN514" i="9" s="1"/>
  <c r="CY514" i="9" s="1"/>
  <c r="DJ514" i="9" s="1"/>
  <c r="W515" i="9"/>
  <c r="AH515" i="9" s="1"/>
  <c r="AS515" i="9" s="1"/>
  <c r="BD515" i="9" s="1"/>
  <c r="BO515" i="9" s="1"/>
  <c r="BZ515" i="9" s="1"/>
  <c r="CK515" i="9" s="1"/>
  <c r="CV515" i="9" s="1"/>
  <c r="DG515" i="9" s="1"/>
  <c r="DR515" i="9" s="1"/>
  <c r="Y515" i="9"/>
  <c r="AJ515" i="9" s="1"/>
  <c r="AU515" i="9" s="1"/>
  <c r="BF515" i="9" s="1"/>
  <c r="BQ515" i="9" s="1"/>
  <c r="CB515" i="9" s="1"/>
  <c r="CM515" i="9" s="1"/>
  <c r="CX515" i="9" s="1"/>
  <c r="DI515" i="9" s="1"/>
  <c r="AA515" i="9"/>
  <c r="AL515" i="9" s="1"/>
  <c r="AW515" i="9" s="1"/>
  <c r="BH515" i="9" s="1"/>
  <c r="BS515" i="9" s="1"/>
  <c r="CD515" i="9" s="1"/>
  <c r="CO515" i="9" s="1"/>
  <c r="CZ515" i="9" s="1"/>
  <c r="DK515" i="9" s="1"/>
  <c r="AB515" i="9"/>
  <c r="AM515" i="9" s="1"/>
  <c r="AX515" i="9" s="1"/>
  <c r="BI515" i="9" s="1"/>
  <c r="BT515" i="9" s="1"/>
  <c r="CE515" i="9" s="1"/>
  <c r="CP515" i="9" s="1"/>
  <c r="DA515" i="9" s="1"/>
  <c r="DL515" i="9" s="1"/>
  <c r="W516" i="9"/>
  <c r="AH516" i="9" s="1"/>
  <c r="AS516" i="9" s="1"/>
  <c r="BD516" i="9" s="1"/>
  <c r="BO516" i="9" s="1"/>
  <c r="BZ516" i="9" s="1"/>
  <c r="CK516" i="9" s="1"/>
  <c r="CV516" i="9" s="1"/>
  <c r="DG516" i="9" s="1"/>
  <c r="DR516" i="9" s="1"/>
  <c r="Y516" i="9"/>
  <c r="AJ516" i="9" s="1"/>
  <c r="AU516" i="9" s="1"/>
  <c r="BF516" i="9" s="1"/>
  <c r="BQ516" i="9" s="1"/>
  <c r="CB516" i="9" s="1"/>
  <c r="CM516" i="9" s="1"/>
  <c r="CX516" i="9" s="1"/>
  <c r="DI516" i="9" s="1"/>
  <c r="AA516" i="9"/>
  <c r="AL516" i="9" s="1"/>
  <c r="AW516" i="9" s="1"/>
  <c r="BH516" i="9" s="1"/>
  <c r="BS516" i="9" s="1"/>
  <c r="CD516" i="9" s="1"/>
  <c r="CO516" i="9" s="1"/>
  <c r="CZ516" i="9" s="1"/>
  <c r="DK516" i="9" s="1"/>
  <c r="AB516" i="9"/>
  <c r="AM516" i="9" s="1"/>
  <c r="AX516" i="9" s="1"/>
  <c r="BI516" i="9" s="1"/>
  <c r="BT516" i="9" s="1"/>
  <c r="CE516" i="9" s="1"/>
  <c r="CP516" i="9" s="1"/>
  <c r="DA516" i="9" s="1"/>
  <c r="DL516" i="9" s="1"/>
  <c r="W517" i="9"/>
  <c r="AH517" i="9" s="1"/>
  <c r="AS517" i="9" s="1"/>
  <c r="BD517" i="9" s="1"/>
  <c r="BO517" i="9" s="1"/>
  <c r="BZ517" i="9" s="1"/>
  <c r="CK517" i="9" s="1"/>
  <c r="CV517" i="9" s="1"/>
  <c r="DG517" i="9" s="1"/>
  <c r="DR517" i="9" s="1"/>
  <c r="Y517" i="9"/>
  <c r="AJ517" i="9" s="1"/>
  <c r="AU517" i="9" s="1"/>
  <c r="BF517" i="9" s="1"/>
  <c r="BQ517" i="9" s="1"/>
  <c r="CB517" i="9" s="1"/>
  <c r="CM517" i="9" s="1"/>
  <c r="CX517" i="9" s="1"/>
  <c r="DI517" i="9" s="1"/>
  <c r="AA517" i="9"/>
  <c r="AL517" i="9" s="1"/>
  <c r="AW517" i="9" s="1"/>
  <c r="BH517" i="9" s="1"/>
  <c r="BS517" i="9" s="1"/>
  <c r="CD517" i="9" s="1"/>
  <c r="CO517" i="9" s="1"/>
  <c r="CZ517" i="9" s="1"/>
  <c r="DK517" i="9" s="1"/>
  <c r="AB517" i="9"/>
  <c r="AM517" i="9" s="1"/>
  <c r="AX517" i="9" s="1"/>
  <c r="BI517" i="9" s="1"/>
  <c r="BT517" i="9" s="1"/>
  <c r="CE517" i="9" s="1"/>
  <c r="CP517" i="9" s="1"/>
  <c r="DA517" i="9" s="1"/>
  <c r="DL517" i="9" s="1"/>
  <c r="W518" i="9"/>
  <c r="AH518" i="9" s="1"/>
  <c r="AS518" i="9" s="1"/>
  <c r="BD518" i="9" s="1"/>
  <c r="BO518" i="9" s="1"/>
  <c r="BZ518" i="9" s="1"/>
  <c r="CK518" i="9" s="1"/>
  <c r="CV518" i="9" s="1"/>
  <c r="DG518" i="9" s="1"/>
  <c r="DR518" i="9" s="1"/>
  <c r="Y518" i="9"/>
  <c r="AJ518" i="9" s="1"/>
  <c r="AU518" i="9" s="1"/>
  <c r="BF518" i="9" s="1"/>
  <c r="BQ518" i="9" s="1"/>
  <c r="CB518" i="9" s="1"/>
  <c r="CM518" i="9" s="1"/>
  <c r="CX518" i="9" s="1"/>
  <c r="DI518" i="9" s="1"/>
  <c r="AA518" i="9"/>
  <c r="AL518" i="9" s="1"/>
  <c r="AW518" i="9" s="1"/>
  <c r="BH518" i="9" s="1"/>
  <c r="BS518" i="9" s="1"/>
  <c r="CD518" i="9" s="1"/>
  <c r="CO518" i="9" s="1"/>
  <c r="CZ518" i="9" s="1"/>
  <c r="DK518" i="9" s="1"/>
  <c r="AB518" i="9"/>
  <c r="AM518" i="9" s="1"/>
  <c r="AX518" i="9" s="1"/>
  <c r="BI518" i="9" s="1"/>
  <c r="BT518" i="9" s="1"/>
  <c r="CE518" i="9" s="1"/>
  <c r="CP518" i="9" s="1"/>
  <c r="DA518" i="9" s="1"/>
  <c r="DL518" i="9" s="1"/>
  <c r="W519" i="9"/>
  <c r="AH519" i="9" s="1"/>
  <c r="AS519" i="9" s="1"/>
  <c r="BD519" i="9" s="1"/>
  <c r="BO519" i="9" s="1"/>
  <c r="BZ519" i="9" s="1"/>
  <c r="CK519" i="9" s="1"/>
  <c r="CV519" i="9" s="1"/>
  <c r="DG519" i="9" s="1"/>
  <c r="DR519" i="9" s="1"/>
  <c r="Y519" i="9"/>
  <c r="AJ519" i="9" s="1"/>
  <c r="AU519" i="9" s="1"/>
  <c r="BF519" i="9" s="1"/>
  <c r="BQ519" i="9" s="1"/>
  <c r="CB519" i="9" s="1"/>
  <c r="CM519" i="9" s="1"/>
  <c r="CX519" i="9" s="1"/>
  <c r="DI519" i="9" s="1"/>
  <c r="AA519" i="9"/>
  <c r="AL519" i="9" s="1"/>
  <c r="AW519" i="9" s="1"/>
  <c r="BH519" i="9" s="1"/>
  <c r="BS519" i="9" s="1"/>
  <c r="CD519" i="9" s="1"/>
  <c r="CO519" i="9" s="1"/>
  <c r="CZ519" i="9" s="1"/>
  <c r="DK519" i="9" s="1"/>
  <c r="AB519" i="9"/>
  <c r="AM519" i="9" s="1"/>
  <c r="AX519" i="9" s="1"/>
  <c r="BI519" i="9" s="1"/>
  <c r="BT519" i="9" s="1"/>
  <c r="CE519" i="9" s="1"/>
  <c r="CP519" i="9" s="1"/>
  <c r="DA519" i="9" s="1"/>
  <c r="DL519" i="9" s="1"/>
  <c r="W520" i="9"/>
  <c r="AH520" i="9" s="1"/>
  <c r="AS520" i="9" s="1"/>
  <c r="BD520" i="9" s="1"/>
  <c r="BO520" i="9" s="1"/>
  <c r="BZ520" i="9" s="1"/>
  <c r="CK520" i="9" s="1"/>
  <c r="CV520" i="9" s="1"/>
  <c r="DG520" i="9" s="1"/>
  <c r="DR520" i="9" s="1"/>
  <c r="Y520" i="9"/>
  <c r="AJ520" i="9" s="1"/>
  <c r="AU520" i="9" s="1"/>
  <c r="BF520" i="9" s="1"/>
  <c r="BQ520" i="9" s="1"/>
  <c r="CB520" i="9" s="1"/>
  <c r="CM520" i="9" s="1"/>
  <c r="CX520" i="9" s="1"/>
  <c r="DI520" i="9" s="1"/>
  <c r="AA520" i="9"/>
  <c r="AL520" i="9" s="1"/>
  <c r="AW520" i="9" s="1"/>
  <c r="BH520" i="9" s="1"/>
  <c r="BS520" i="9" s="1"/>
  <c r="CD520" i="9" s="1"/>
  <c r="CO520" i="9" s="1"/>
  <c r="CZ520" i="9" s="1"/>
  <c r="DK520" i="9" s="1"/>
  <c r="AB520" i="9"/>
  <c r="AM520" i="9" s="1"/>
  <c r="AX520" i="9" s="1"/>
  <c r="BI520" i="9" s="1"/>
  <c r="BT520" i="9" s="1"/>
  <c r="CE520" i="9" s="1"/>
  <c r="CP520" i="9" s="1"/>
  <c r="DA520" i="9" s="1"/>
  <c r="DL520" i="9" s="1"/>
  <c r="W521" i="9"/>
  <c r="AH521" i="9" s="1"/>
  <c r="AS521" i="9" s="1"/>
  <c r="BD521" i="9" s="1"/>
  <c r="BO521" i="9" s="1"/>
  <c r="BZ521" i="9" s="1"/>
  <c r="CK521" i="9" s="1"/>
  <c r="CV521" i="9" s="1"/>
  <c r="DG521" i="9" s="1"/>
  <c r="DR521" i="9" s="1"/>
  <c r="Y521" i="9"/>
  <c r="AJ521" i="9" s="1"/>
  <c r="AU521" i="9" s="1"/>
  <c r="BF521" i="9" s="1"/>
  <c r="BQ521" i="9" s="1"/>
  <c r="CB521" i="9" s="1"/>
  <c r="CM521" i="9" s="1"/>
  <c r="CX521" i="9" s="1"/>
  <c r="DI521" i="9" s="1"/>
  <c r="AA521" i="9"/>
  <c r="AL521" i="9" s="1"/>
  <c r="AW521" i="9" s="1"/>
  <c r="BH521" i="9" s="1"/>
  <c r="BS521" i="9" s="1"/>
  <c r="CD521" i="9" s="1"/>
  <c r="CO521" i="9" s="1"/>
  <c r="CZ521" i="9" s="1"/>
  <c r="DK521" i="9" s="1"/>
  <c r="AB521" i="9"/>
  <c r="AM521" i="9" s="1"/>
  <c r="AX521" i="9" s="1"/>
  <c r="BI521" i="9" s="1"/>
  <c r="BT521" i="9" s="1"/>
  <c r="CE521" i="9" s="1"/>
  <c r="CP521" i="9" s="1"/>
  <c r="DA521" i="9" s="1"/>
  <c r="DL521" i="9" s="1"/>
  <c r="W522" i="9"/>
  <c r="AH522" i="9" s="1"/>
  <c r="AS522" i="9" s="1"/>
  <c r="BD522" i="9" s="1"/>
  <c r="BO522" i="9" s="1"/>
  <c r="BZ522" i="9" s="1"/>
  <c r="CK522" i="9" s="1"/>
  <c r="CV522" i="9" s="1"/>
  <c r="DG522" i="9" s="1"/>
  <c r="DR522" i="9" s="1"/>
  <c r="Y522" i="9"/>
  <c r="AJ522" i="9" s="1"/>
  <c r="AU522" i="9" s="1"/>
  <c r="BF522" i="9" s="1"/>
  <c r="BQ522" i="9" s="1"/>
  <c r="CB522" i="9" s="1"/>
  <c r="CM522" i="9" s="1"/>
  <c r="CX522" i="9" s="1"/>
  <c r="DI522" i="9" s="1"/>
  <c r="AA522" i="9"/>
  <c r="AL522" i="9" s="1"/>
  <c r="AW522" i="9" s="1"/>
  <c r="BH522" i="9" s="1"/>
  <c r="BS522" i="9" s="1"/>
  <c r="CD522" i="9" s="1"/>
  <c r="CO522" i="9" s="1"/>
  <c r="CZ522" i="9" s="1"/>
  <c r="DK522" i="9" s="1"/>
  <c r="AB522" i="9"/>
  <c r="AM522" i="9" s="1"/>
  <c r="AX522" i="9" s="1"/>
  <c r="BI522" i="9" s="1"/>
  <c r="BT522" i="9" s="1"/>
  <c r="CE522" i="9" s="1"/>
  <c r="CP522" i="9" s="1"/>
  <c r="DA522" i="9" s="1"/>
  <c r="DL522" i="9" s="1"/>
  <c r="W523" i="9"/>
  <c r="AH523" i="9" s="1"/>
  <c r="AS523" i="9" s="1"/>
  <c r="BD523" i="9" s="1"/>
  <c r="BO523" i="9" s="1"/>
  <c r="BZ523" i="9" s="1"/>
  <c r="CK523" i="9" s="1"/>
  <c r="CV523" i="9" s="1"/>
  <c r="DG523" i="9" s="1"/>
  <c r="DR523" i="9" s="1"/>
  <c r="Y523" i="9"/>
  <c r="AJ523" i="9" s="1"/>
  <c r="AU523" i="9" s="1"/>
  <c r="BF523" i="9" s="1"/>
  <c r="BQ523" i="9" s="1"/>
  <c r="CB523" i="9" s="1"/>
  <c r="CM523" i="9" s="1"/>
  <c r="CX523" i="9" s="1"/>
  <c r="DI523" i="9" s="1"/>
  <c r="AA523" i="9"/>
  <c r="AL523" i="9" s="1"/>
  <c r="AW523" i="9" s="1"/>
  <c r="BH523" i="9" s="1"/>
  <c r="BS523" i="9" s="1"/>
  <c r="CD523" i="9" s="1"/>
  <c r="CO523" i="9" s="1"/>
  <c r="CZ523" i="9" s="1"/>
  <c r="DK523" i="9" s="1"/>
  <c r="AB523" i="9"/>
  <c r="AM523" i="9" s="1"/>
  <c r="AX523" i="9" s="1"/>
  <c r="BI523" i="9" s="1"/>
  <c r="BT523" i="9" s="1"/>
  <c r="CE523" i="9" s="1"/>
  <c r="CP523" i="9" s="1"/>
  <c r="DA523" i="9" s="1"/>
  <c r="DL523" i="9" s="1"/>
  <c r="W524" i="9"/>
  <c r="AH524" i="9" s="1"/>
  <c r="AS524" i="9" s="1"/>
  <c r="BD524" i="9" s="1"/>
  <c r="BO524" i="9" s="1"/>
  <c r="BZ524" i="9" s="1"/>
  <c r="CK524" i="9" s="1"/>
  <c r="CV524" i="9" s="1"/>
  <c r="DG524" i="9" s="1"/>
  <c r="DR524" i="9" s="1"/>
  <c r="Y524" i="9"/>
  <c r="AJ524" i="9" s="1"/>
  <c r="AU524" i="9" s="1"/>
  <c r="BF524" i="9" s="1"/>
  <c r="BQ524" i="9" s="1"/>
  <c r="CB524" i="9" s="1"/>
  <c r="CM524" i="9" s="1"/>
  <c r="CX524" i="9" s="1"/>
  <c r="DI524" i="9" s="1"/>
  <c r="AA524" i="9"/>
  <c r="AL524" i="9" s="1"/>
  <c r="AW524" i="9" s="1"/>
  <c r="BH524" i="9" s="1"/>
  <c r="BS524" i="9" s="1"/>
  <c r="CD524" i="9" s="1"/>
  <c r="CO524" i="9" s="1"/>
  <c r="CZ524" i="9" s="1"/>
  <c r="DK524" i="9" s="1"/>
  <c r="AB524" i="9"/>
  <c r="AM524" i="9" s="1"/>
  <c r="AX524" i="9" s="1"/>
  <c r="BI524" i="9" s="1"/>
  <c r="BT524" i="9" s="1"/>
  <c r="CE524" i="9" s="1"/>
  <c r="CP524" i="9" s="1"/>
  <c r="DA524" i="9" s="1"/>
  <c r="DL524" i="9" s="1"/>
  <c r="W525" i="9"/>
  <c r="AH525" i="9" s="1"/>
  <c r="AS525" i="9" s="1"/>
  <c r="BD525" i="9" s="1"/>
  <c r="BO525" i="9" s="1"/>
  <c r="BZ525" i="9" s="1"/>
  <c r="CK525" i="9" s="1"/>
  <c r="CV525" i="9" s="1"/>
  <c r="DG525" i="9" s="1"/>
  <c r="DR525" i="9" s="1"/>
  <c r="Y525" i="9"/>
  <c r="AJ525" i="9" s="1"/>
  <c r="AU525" i="9" s="1"/>
  <c r="BF525" i="9" s="1"/>
  <c r="BQ525" i="9" s="1"/>
  <c r="CB525" i="9" s="1"/>
  <c r="CM525" i="9" s="1"/>
  <c r="CX525" i="9" s="1"/>
  <c r="DI525" i="9" s="1"/>
  <c r="AA525" i="9"/>
  <c r="AB525" i="9"/>
  <c r="AM525" i="9" s="1"/>
  <c r="AX525" i="9" s="1"/>
  <c r="BI525" i="9" s="1"/>
  <c r="BT525" i="9" s="1"/>
  <c r="CE525" i="9" s="1"/>
  <c r="CP525" i="9" s="1"/>
  <c r="DA525" i="9" s="1"/>
  <c r="DL525" i="9" s="1"/>
  <c r="AL525" i="9"/>
  <c r="AW525" i="9" s="1"/>
  <c r="BH525" i="9" s="1"/>
  <c r="BS525" i="9" s="1"/>
  <c r="CD525" i="9" s="1"/>
  <c r="CO525" i="9" s="1"/>
  <c r="CZ525" i="9" s="1"/>
  <c r="DK525" i="9" s="1"/>
  <c r="W526" i="9"/>
  <c r="AH526" i="9" s="1"/>
  <c r="AS526" i="9" s="1"/>
  <c r="BD526" i="9" s="1"/>
  <c r="BO526" i="9" s="1"/>
  <c r="BZ526" i="9" s="1"/>
  <c r="CK526" i="9" s="1"/>
  <c r="CV526" i="9" s="1"/>
  <c r="DG526" i="9" s="1"/>
  <c r="DR526" i="9" s="1"/>
  <c r="Y526" i="9"/>
  <c r="AJ526" i="9" s="1"/>
  <c r="AU526" i="9" s="1"/>
  <c r="BF526" i="9" s="1"/>
  <c r="BQ526" i="9" s="1"/>
  <c r="CB526" i="9" s="1"/>
  <c r="CM526" i="9" s="1"/>
  <c r="CX526" i="9" s="1"/>
  <c r="DI526" i="9" s="1"/>
  <c r="AA526" i="9"/>
  <c r="AL526" i="9" s="1"/>
  <c r="AW526" i="9" s="1"/>
  <c r="BH526" i="9" s="1"/>
  <c r="BS526" i="9" s="1"/>
  <c r="CD526" i="9" s="1"/>
  <c r="CO526" i="9" s="1"/>
  <c r="CZ526" i="9" s="1"/>
  <c r="DK526" i="9" s="1"/>
  <c r="AB526" i="9"/>
  <c r="AM526" i="9" s="1"/>
  <c r="AX526" i="9" s="1"/>
  <c r="BI526" i="9" s="1"/>
  <c r="BT526" i="9" s="1"/>
  <c r="CE526" i="9" s="1"/>
  <c r="CP526" i="9" s="1"/>
  <c r="DA526" i="9" s="1"/>
  <c r="DL526" i="9" s="1"/>
  <c r="W527" i="9"/>
  <c r="AH527" i="9" s="1"/>
  <c r="AS527" i="9" s="1"/>
  <c r="BD527" i="9" s="1"/>
  <c r="BO527" i="9" s="1"/>
  <c r="BZ527" i="9" s="1"/>
  <c r="CK527" i="9" s="1"/>
  <c r="CV527" i="9" s="1"/>
  <c r="DG527" i="9" s="1"/>
  <c r="DR527" i="9" s="1"/>
  <c r="Y527" i="9"/>
  <c r="AJ527" i="9" s="1"/>
  <c r="AU527" i="9" s="1"/>
  <c r="BF527" i="9" s="1"/>
  <c r="BQ527" i="9" s="1"/>
  <c r="CB527" i="9" s="1"/>
  <c r="CM527" i="9" s="1"/>
  <c r="CX527" i="9" s="1"/>
  <c r="DI527" i="9" s="1"/>
  <c r="AA527" i="9"/>
  <c r="AL527" i="9" s="1"/>
  <c r="AW527" i="9" s="1"/>
  <c r="BH527" i="9" s="1"/>
  <c r="BS527" i="9" s="1"/>
  <c r="CD527" i="9" s="1"/>
  <c r="CO527" i="9" s="1"/>
  <c r="CZ527" i="9" s="1"/>
  <c r="DK527" i="9" s="1"/>
  <c r="AB527" i="9"/>
  <c r="AM527" i="9" s="1"/>
  <c r="AX527" i="9" s="1"/>
  <c r="BI527" i="9" s="1"/>
  <c r="BT527" i="9" s="1"/>
  <c r="CE527" i="9" s="1"/>
  <c r="CP527" i="9" s="1"/>
  <c r="DA527" i="9" s="1"/>
  <c r="DL527" i="9" s="1"/>
  <c r="W528" i="9"/>
  <c r="AH528" i="9" s="1"/>
  <c r="AS528" i="9" s="1"/>
  <c r="BD528" i="9" s="1"/>
  <c r="BO528" i="9" s="1"/>
  <c r="BZ528" i="9" s="1"/>
  <c r="CK528" i="9" s="1"/>
  <c r="CV528" i="9" s="1"/>
  <c r="DG528" i="9" s="1"/>
  <c r="DR528" i="9" s="1"/>
  <c r="Y528" i="9"/>
  <c r="AJ528" i="9" s="1"/>
  <c r="AU528" i="9" s="1"/>
  <c r="BF528" i="9" s="1"/>
  <c r="BQ528" i="9" s="1"/>
  <c r="CB528" i="9" s="1"/>
  <c r="CM528" i="9" s="1"/>
  <c r="CX528" i="9" s="1"/>
  <c r="DI528" i="9" s="1"/>
  <c r="AA528" i="9"/>
  <c r="AL528" i="9" s="1"/>
  <c r="AW528" i="9" s="1"/>
  <c r="BH528" i="9" s="1"/>
  <c r="BS528" i="9" s="1"/>
  <c r="CD528" i="9" s="1"/>
  <c r="CO528" i="9" s="1"/>
  <c r="CZ528" i="9" s="1"/>
  <c r="DK528" i="9" s="1"/>
  <c r="AB528" i="9"/>
  <c r="AM528" i="9" s="1"/>
  <c r="AX528" i="9" s="1"/>
  <c r="BI528" i="9" s="1"/>
  <c r="BT528" i="9" s="1"/>
  <c r="CE528" i="9" s="1"/>
  <c r="CP528" i="9" s="1"/>
  <c r="DA528" i="9" s="1"/>
  <c r="DL528" i="9" s="1"/>
  <c r="W529" i="9"/>
  <c r="AH529" i="9" s="1"/>
  <c r="AS529" i="9" s="1"/>
  <c r="BD529" i="9" s="1"/>
  <c r="BO529" i="9" s="1"/>
  <c r="BZ529" i="9" s="1"/>
  <c r="CK529" i="9" s="1"/>
  <c r="CV529" i="9" s="1"/>
  <c r="DG529" i="9" s="1"/>
  <c r="DR529" i="9" s="1"/>
  <c r="Y529" i="9"/>
  <c r="AJ529" i="9" s="1"/>
  <c r="AU529" i="9" s="1"/>
  <c r="BF529" i="9" s="1"/>
  <c r="BQ529" i="9" s="1"/>
  <c r="CB529" i="9" s="1"/>
  <c r="CM529" i="9" s="1"/>
  <c r="CX529" i="9" s="1"/>
  <c r="DI529" i="9" s="1"/>
  <c r="AA529" i="9"/>
  <c r="AL529" i="9" s="1"/>
  <c r="AW529" i="9" s="1"/>
  <c r="BH529" i="9" s="1"/>
  <c r="BS529" i="9" s="1"/>
  <c r="CD529" i="9" s="1"/>
  <c r="CO529" i="9" s="1"/>
  <c r="CZ529" i="9" s="1"/>
  <c r="DK529" i="9" s="1"/>
  <c r="AB529" i="9"/>
  <c r="AM529" i="9" s="1"/>
  <c r="AX529" i="9" s="1"/>
  <c r="BI529" i="9" s="1"/>
  <c r="BT529" i="9" s="1"/>
  <c r="CE529" i="9" s="1"/>
  <c r="CP529" i="9" s="1"/>
  <c r="DA529" i="9" s="1"/>
  <c r="DL529" i="9" s="1"/>
  <c r="W530" i="9"/>
  <c r="AH530" i="9" s="1"/>
  <c r="AS530" i="9" s="1"/>
  <c r="BD530" i="9" s="1"/>
  <c r="BO530" i="9" s="1"/>
  <c r="BZ530" i="9" s="1"/>
  <c r="CK530" i="9" s="1"/>
  <c r="CV530" i="9" s="1"/>
  <c r="DG530" i="9" s="1"/>
  <c r="DR530" i="9" s="1"/>
  <c r="Y530" i="9"/>
  <c r="AJ530" i="9" s="1"/>
  <c r="AU530" i="9" s="1"/>
  <c r="BF530" i="9" s="1"/>
  <c r="BQ530" i="9" s="1"/>
  <c r="CB530" i="9" s="1"/>
  <c r="CM530" i="9" s="1"/>
  <c r="CX530" i="9" s="1"/>
  <c r="DI530" i="9" s="1"/>
  <c r="AA530" i="9"/>
  <c r="AL530" i="9" s="1"/>
  <c r="AW530" i="9" s="1"/>
  <c r="BH530" i="9" s="1"/>
  <c r="BS530" i="9" s="1"/>
  <c r="CD530" i="9" s="1"/>
  <c r="CO530" i="9" s="1"/>
  <c r="CZ530" i="9" s="1"/>
  <c r="DK530" i="9" s="1"/>
  <c r="AB530" i="9"/>
  <c r="AM530" i="9" s="1"/>
  <c r="AX530" i="9" s="1"/>
  <c r="BI530" i="9" s="1"/>
  <c r="BT530" i="9" s="1"/>
  <c r="CE530" i="9" s="1"/>
  <c r="CP530" i="9" s="1"/>
  <c r="DA530" i="9" s="1"/>
  <c r="DL530" i="9" s="1"/>
  <c r="W531" i="9"/>
  <c r="AH531" i="9" s="1"/>
  <c r="AS531" i="9" s="1"/>
  <c r="BD531" i="9" s="1"/>
  <c r="BO531" i="9" s="1"/>
  <c r="BZ531" i="9" s="1"/>
  <c r="CK531" i="9" s="1"/>
  <c r="CV531" i="9" s="1"/>
  <c r="DG531" i="9" s="1"/>
  <c r="DR531" i="9" s="1"/>
  <c r="Y531" i="9"/>
  <c r="AJ531" i="9" s="1"/>
  <c r="AU531" i="9" s="1"/>
  <c r="BF531" i="9" s="1"/>
  <c r="BQ531" i="9" s="1"/>
  <c r="CB531" i="9" s="1"/>
  <c r="CM531" i="9" s="1"/>
  <c r="CX531" i="9" s="1"/>
  <c r="DI531" i="9" s="1"/>
  <c r="AA531" i="9"/>
  <c r="AL531" i="9" s="1"/>
  <c r="AW531" i="9" s="1"/>
  <c r="BH531" i="9" s="1"/>
  <c r="BS531" i="9" s="1"/>
  <c r="CD531" i="9" s="1"/>
  <c r="CO531" i="9" s="1"/>
  <c r="CZ531" i="9" s="1"/>
  <c r="DK531" i="9" s="1"/>
  <c r="AB531" i="9"/>
  <c r="AM531" i="9" s="1"/>
  <c r="AX531" i="9" s="1"/>
  <c r="BI531" i="9" s="1"/>
  <c r="BT531" i="9" s="1"/>
  <c r="CE531" i="9" s="1"/>
  <c r="CP531" i="9" s="1"/>
  <c r="DA531" i="9" s="1"/>
  <c r="DL531" i="9" s="1"/>
  <c r="W532" i="9"/>
  <c r="AH532" i="9" s="1"/>
  <c r="AS532" i="9" s="1"/>
  <c r="BD532" i="9" s="1"/>
  <c r="BO532" i="9" s="1"/>
  <c r="BZ532" i="9" s="1"/>
  <c r="CK532" i="9" s="1"/>
  <c r="CV532" i="9" s="1"/>
  <c r="DG532" i="9" s="1"/>
  <c r="DR532" i="9" s="1"/>
  <c r="Y532" i="9"/>
  <c r="AJ532" i="9" s="1"/>
  <c r="AU532" i="9" s="1"/>
  <c r="BF532" i="9" s="1"/>
  <c r="BQ532" i="9" s="1"/>
  <c r="CB532" i="9" s="1"/>
  <c r="CM532" i="9" s="1"/>
  <c r="CX532" i="9" s="1"/>
  <c r="DI532" i="9" s="1"/>
  <c r="AA532" i="9"/>
  <c r="AL532" i="9" s="1"/>
  <c r="AW532" i="9" s="1"/>
  <c r="BH532" i="9" s="1"/>
  <c r="BS532" i="9" s="1"/>
  <c r="CD532" i="9" s="1"/>
  <c r="CO532" i="9" s="1"/>
  <c r="CZ532" i="9" s="1"/>
  <c r="DK532" i="9" s="1"/>
  <c r="AB532" i="9"/>
  <c r="AM532" i="9" s="1"/>
  <c r="AX532" i="9" s="1"/>
  <c r="BI532" i="9" s="1"/>
  <c r="BT532" i="9" s="1"/>
  <c r="CE532" i="9" s="1"/>
  <c r="CP532" i="9" s="1"/>
  <c r="DA532" i="9" s="1"/>
  <c r="DL532" i="9" s="1"/>
  <c r="W533" i="9"/>
  <c r="AH533" i="9" s="1"/>
  <c r="AS533" i="9" s="1"/>
  <c r="BD533" i="9" s="1"/>
  <c r="BO533" i="9" s="1"/>
  <c r="BZ533" i="9" s="1"/>
  <c r="CK533" i="9" s="1"/>
  <c r="CV533" i="9" s="1"/>
  <c r="DG533" i="9" s="1"/>
  <c r="DR533" i="9" s="1"/>
  <c r="Y533" i="9"/>
  <c r="AJ533" i="9" s="1"/>
  <c r="AU533" i="9" s="1"/>
  <c r="BF533" i="9" s="1"/>
  <c r="BQ533" i="9" s="1"/>
  <c r="CB533" i="9" s="1"/>
  <c r="CM533" i="9" s="1"/>
  <c r="CX533" i="9" s="1"/>
  <c r="DI533" i="9" s="1"/>
  <c r="AA533" i="9"/>
  <c r="AL533" i="9" s="1"/>
  <c r="AW533" i="9" s="1"/>
  <c r="BH533" i="9" s="1"/>
  <c r="BS533" i="9" s="1"/>
  <c r="CD533" i="9" s="1"/>
  <c r="CO533" i="9" s="1"/>
  <c r="CZ533" i="9" s="1"/>
  <c r="DK533" i="9" s="1"/>
  <c r="AB533" i="9"/>
  <c r="AM533" i="9" s="1"/>
  <c r="AX533" i="9" s="1"/>
  <c r="BI533" i="9" s="1"/>
  <c r="BT533" i="9" s="1"/>
  <c r="CE533" i="9" s="1"/>
  <c r="CP533" i="9" s="1"/>
  <c r="DA533" i="9" s="1"/>
  <c r="DL533" i="9" s="1"/>
  <c r="W534" i="9"/>
  <c r="AH534" i="9" s="1"/>
  <c r="AS534" i="9" s="1"/>
  <c r="BD534" i="9" s="1"/>
  <c r="BO534" i="9" s="1"/>
  <c r="BZ534" i="9" s="1"/>
  <c r="CK534" i="9" s="1"/>
  <c r="CV534" i="9" s="1"/>
  <c r="DG534" i="9" s="1"/>
  <c r="DR534" i="9" s="1"/>
  <c r="Y534" i="9"/>
  <c r="AJ534" i="9" s="1"/>
  <c r="AU534" i="9" s="1"/>
  <c r="BF534" i="9" s="1"/>
  <c r="BQ534" i="9" s="1"/>
  <c r="CB534" i="9" s="1"/>
  <c r="CM534" i="9" s="1"/>
  <c r="CX534" i="9" s="1"/>
  <c r="DI534" i="9" s="1"/>
  <c r="AA534" i="9"/>
  <c r="AL534" i="9" s="1"/>
  <c r="AW534" i="9" s="1"/>
  <c r="BH534" i="9" s="1"/>
  <c r="BS534" i="9" s="1"/>
  <c r="CD534" i="9" s="1"/>
  <c r="CO534" i="9" s="1"/>
  <c r="CZ534" i="9" s="1"/>
  <c r="DK534" i="9" s="1"/>
  <c r="AB534" i="9"/>
  <c r="AM534" i="9" s="1"/>
  <c r="AX534" i="9" s="1"/>
  <c r="BI534" i="9" s="1"/>
  <c r="BT534" i="9" s="1"/>
  <c r="CE534" i="9" s="1"/>
  <c r="CP534" i="9" s="1"/>
  <c r="DA534" i="9" s="1"/>
  <c r="DL534" i="9" s="1"/>
  <c r="W535" i="9"/>
  <c r="AH535" i="9" s="1"/>
  <c r="AS535" i="9" s="1"/>
  <c r="BD535" i="9" s="1"/>
  <c r="BO535" i="9" s="1"/>
  <c r="BZ535" i="9" s="1"/>
  <c r="CK535" i="9" s="1"/>
  <c r="CV535" i="9" s="1"/>
  <c r="DG535" i="9" s="1"/>
  <c r="DR535" i="9" s="1"/>
  <c r="Y535" i="9"/>
  <c r="AJ535" i="9" s="1"/>
  <c r="AU535" i="9" s="1"/>
  <c r="BF535" i="9" s="1"/>
  <c r="BQ535" i="9" s="1"/>
  <c r="CB535" i="9" s="1"/>
  <c r="CM535" i="9" s="1"/>
  <c r="CX535" i="9" s="1"/>
  <c r="DI535" i="9" s="1"/>
  <c r="AA535" i="9"/>
  <c r="AL535" i="9" s="1"/>
  <c r="AW535" i="9" s="1"/>
  <c r="BH535" i="9" s="1"/>
  <c r="BS535" i="9" s="1"/>
  <c r="CD535" i="9" s="1"/>
  <c r="CO535" i="9" s="1"/>
  <c r="CZ535" i="9" s="1"/>
  <c r="DK535" i="9" s="1"/>
  <c r="AB535" i="9"/>
  <c r="AM535" i="9" s="1"/>
  <c r="AX535" i="9" s="1"/>
  <c r="BI535" i="9" s="1"/>
  <c r="BT535" i="9" s="1"/>
  <c r="CE535" i="9" s="1"/>
  <c r="CP535" i="9" s="1"/>
  <c r="DA535" i="9" s="1"/>
  <c r="DL535" i="9" s="1"/>
  <c r="W536" i="9"/>
  <c r="AH536" i="9" s="1"/>
  <c r="AS536" i="9" s="1"/>
  <c r="BD536" i="9" s="1"/>
  <c r="BO536" i="9" s="1"/>
  <c r="BZ536" i="9" s="1"/>
  <c r="CK536" i="9" s="1"/>
  <c r="CV536" i="9" s="1"/>
  <c r="DG536" i="9" s="1"/>
  <c r="DR536" i="9" s="1"/>
  <c r="Y536" i="9"/>
  <c r="AJ536" i="9" s="1"/>
  <c r="AU536" i="9" s="1"/>
  <c r="BF536" i="9" s="1"/>
  <c r="BQ536" i="9" s="1"/>
  <c r="CB536" i="9" s="1"/>
  <c r="CM536" i="9" s="1"/>
  <c r="CX536" i="9" s="1"/>
  <c r="DI536" i="9" s="1"/>
  <c r="AA536" i="9"/>
  <c r="AL536" i="9" s="1"/>
  <c r="AW536" i="9" s="1"/>
  <c r="BH536" i="9" s="1"/>
  <c r="BS536" i="9" s="1"/>
  <c r="CD536" i="9" s="1"/>
  <c r="CO536" i="9" s="1"/>
  <c r="CZ536" i="9" s="1"/>
  <c r="DK536" i="9" s="1"/>
  <c r="AB536" i="9"/>
  <c r="AM536" i="9" s="1"/>
  <c r="AX536" i="9" s="1"/>
  <c r="BI536" i="9" s="1"/>
  <c r="BT536" i="9" s="1"/>
  <c r="CE536" i="9" s="1"/>
  <c r="CP536" i="9" s="1"/>
  <c r="DA536" i="9" s="1"/>
  <c r="DL536" i="9" s="1"/>
  <c r="W537" i="9"/>
  <c r="AH537" i="9" s="1"/>
  <c r="AS537" i="9" s="1"/>
  <c r="BD537" i="9" s="1"/>
  <c r="BO537" i="9" s="1"/>
  <c r="BZ537" i="9" s="1"/>
  <c r="CK537" i="9" s="1"/>
  <c r="CV537" i="9" s="1"/>
  <c r="DG537" i="9" s="1"/>
  <c r="DR537" i="9" s="1"/>
  <c r="Y537" i="9"/>
  <c r="AJ537" i="9" s="1"/>
  <c r="AU537" i="9" s="1"/>
  <c r="BF537" i="9" s="1"/>
  <c r="BQ537" i="9" s="1"/>
  <c r="CB537" i="9" s="1"/>
  <c r="CM537" i="9" s="1"/>
  <c r="CX537" i="9" s="1"/>
  <c r="DI537" i="9" s="1"/>
  <c r="AA537" i="9"/>
  <c r="AL537" i="9" s="1"/>
  <c r="AW537" i="9" s="1"/>
  <c r="BH537" i="9" s="1"/>
  <c r="BS537" i="9" s="1"/>
  <c r="CD537" i="9" s="1"/>
  <c r="CO537" i="9" s="1"/>
  <c r="CZ537" i="9" s="1"/>
  <c r="DK537" i="9" s="1"/>
  <c r="AB537" i="9"/>
  <c r="AM537" i="9" s="1"/>
  <c r="AX537" i="9" s="1"/>
  <c r="BI537" i="9" s="1"/>
  <c r="BT537" i="9" s="1"/>
  <c r="CE537" i="9" s="1"/>
  <c r="CP537" i="9" s="1"/>
  <c r="DA537" i="9" s="1"/>
  <c r="DL537" i="9" s="1"/>
  <c r="W538" i="9"/>
  <c r="AH538" i="9" s="1"/>
  <c r="AS538" i="9" s="1"/>
  <c r="BD538" i="9" s="1"/>
  <c r="BO538" i="9" s="1"/>
  <c r="BZ538" i="9" s="1"/>
  <c r="CK538" i="9" s="1"/>
  <c r="CV538" i="9" s="1"/>
  <c r="DG538" i="9" s="1"/>
  <c r="DR538" i="9" s="1"/>
  <c r="Y538" i="9"/>
  <c r="AJ538" i="9" s="1"/>
  <c r="AU538" i="9" s="1"/>
  <c r="BF538" i="9" s="1"/>
  <c r="BQ538" i="9" s="1"/>
  <c r="CB538" i="9" s="1"/>
  <c r="CM538" i="9" s="1"/>
  <c r="CX538" i="9" s="1"/>
  <c r="DI538" i="9" s="1"/>
  <c r="AA538" i="9"/>
  <c r="AL538" i="9" s="1"/>
  <c r="AW538" i="9" s="1"/>
  <c r="BH538" i="9" s="1"/>
  <c r="BS538" i="9" s="1"/>
  <c r="CD538" i="9" s="1"/>
  <c r="CO538" i="9" s="1"/>
  <c r="CZ538" i="9" s="1"/>
  <c r="DK538" i="9" s="1"/>
  <c r="AB538" i="9"/>
  <c r="AM538" i="9" s="1"/>
  <c r="AX538" i="9" s="1"/>
  <c r="BI538" i="9" s="1"/>
  <c r="BT538" i="9" s="1"/>
  <c r="CE538" i="9" s="1"/>
  <c r="CP538" i="9" s="1"/>
  <c r="DA538" i="9" s="1"/>
  <c r="DL538" i="9" s="1"/>
  <c r="W539" i="9"/>
  <c r="Y539" i="9"/>
  <c r="AJ539" i="9" s="1"/>
  <c r="AU539" i="9" s="1"/>
  <c r="BF539" i="9" s="1"/>
  <c r="BQ539" i="9" s="1"/>
  <c r="CB539" i="9" s="1"/>
  <c r="CM539" i="9" s="1"/>
  <c r="CX539" i="9" s="1"/>
  <c r="DI539" i="9" s="1"/>
  <c r="AA539" i="9"/>
  <c r="AL539" i="9" s="1"/>
  <c r="AW539" i="9" s="1"/>
  <c r="BH539" i="9" s="1"/>
  <c r="BS539" i="9" s="1"/>
  <c r="CD539" i="9" s="1"/>
  <c r="CO539" i="9" s="1"/>
  <c r="CZ539" i="9" s="1"/>
  <c r="DK539" i="9" s="1"/>
  <c r="AB539" i="9"/>
  <c r="AM539" i="9" s="1"/>
  <c r="AX539" i="9" s="1"/>
  <c r="BI539" i="9" s="1"/>
  <c r="BT539" i="9" s="1"/>
  <c r="CE539" i="9" s="1"/>
  <c r="CP539" i="9" s="1"/>
  <c r="DA539" i="9" s="1"/>
  <c r="DL539" i="9" s="1"/>
  <c r="AH539" i="9"/>
  <c r="AS539" i="9" s="1"/>
  <c r="BD539" i="9" s="1"/>
  <c r="BO539" i="9" s="1"/>
  <c r="BZ539" i="9" s="1"/>
  <c r="CK539" i="9" s="1"/>
  <c r="CV539" i="9" s="1"/>
  <c r="DG539" i="9" s="1"/>
  <c r="DR539" i="9" s="1"/>
  <c r="W540" i="9"/>
  <c r="AH540" i="9" s="1"/>
  <c r="AS540" i="9" s="1"/>
  <c r="BD540" i="9" s="1"/>
  <c r="BO540" i="9" s="1"/>
  <c r="BZ540" i="9" s="1"/>
  <c r="CK540" i="9" s="1"/>
  <c r="CV540" i="9" s="1"/>
  <c r="DG540" i="9" s="1"/>
  <c r="DR540" i="9" s="1"/>
  <c r="Y540" i="9"/>
  <c r="AJ540" i="9" s="1"/>
  <c r="AU540" i="9" s="1"/>
  <c r="BF540" i="9" s="1"/>
  <c r="BQ540" i="9" s="1"/>
  <c r="CB540" i="9" s="1"/>
  <c r="CM540" i="9" s="1"/>
  <c r="CX540" i="9" s="1"/>
  <c r="DI540" i="9" s="1"/>
  <c r="AA540" i="9"/>
  <c r="AL540" i="9" s="1"/>
  <c r="AW540" i="9" s="1"/>
  <c r="BH540" i="9" s="1"/>
  <c r="BS540" i="9" s="1"/>
  <c r="CD540" i="9" s="1"/>
  <c r="CO540" i="9" s="1"/>
  <c r="CZ540" i="9" s="1"/>
  <c r="DK540" i="9" s="1"/>
  <c r="AB540" i="9"/>
  <c r="AM540" i="9" s="1"/>
  <c r="AX540" i="9" s="1"/>
  <c r="BI540" i="9" s="1"/>
  <c r="BT540" i="9" s="1"/>
  <c r="CE540" i="9" s="1"/>
  <c r="CP540" i="9" s="1"/>
  <c r="DA540" i="9" s="1"/>
  <c r="DL540" i="9" s="1"/>
  <c r="W541" i="9"/>
  <c r="AH541" i="9" s="1"/>
  <c r="AS541" i="9" s="1"/>
  <c r="BD541" i="9" s="1"/>
  <c r="BO541" i="9" s="1"/>
  <c r="BZ541" i="9" s="1"/>
  <c r="CK541" i="9" s="1"/>
  <c r="CV541" i="9" s="1"/>
  <c r="DG541" i="9" s="1"/>
  <c r="DR541" i="9" s="1"/>
  <c r="Y541" i="9"/>
  <c r="AJ541" i="9" s="1"/>
  <c r="AU541" i="9" s="1"/>
  <c r="BF541" i="9" s="1"/>
  <c r="BQ541" i="9" s="1"/>
  <c r="CB541" i="9" s="1"/>
  <c r="CM541" i="9" s="1"/>
  <c r="CX541" i="9" s="1"/>
  <c r="DI541" i="9" s="1"/>
  <c r="AA541" i="9"/>
  <c r="AL541" i="9" s="1"/>
  <c r="AW541" i="9" s="1"/>
  <c r="BH541" i="9" s="1"/>
  <c r="BS541" i="9" s="1"/>
  <c r="CD541" i="9" s="1"/>
  <c r="CO541" i="9" s="1"/>
  <c r="CZ541" i="9" s="1"/>
  <c r="DK541" i="9" s="1"/>
  <c r="AB541" i="9"/>
  <c r="AM541" i="9" s="1"/>
  <c r="AX541" i="9" s="1"/>
  <c r="BI541" i="9" s="1"/>
  <c r="BT541" i="9" s="1"/>
  <c r="CE541" i="9" s="1"/>
  <c r="CP541" i="9" s="1"/>
  <c r="DA541" i="9" s="1"/>
  <c r="DL541" i="9" s="1"/>
  <c r="W542" i="9"/>
  <c r="AH542" i="9" s="1"/>
  <c r="AS542" i="9" s="1"/>
  <c r="BD542" i="9" s="1"/>
  <c r="BO542" i="9" s="1"/>
  <c r="BZ542" i="9" s="1"/>
  <c r="CK542" i="9" s="1"/>
  <c r="CV542" i="9" s="1"/>
  <c r="DG542" i="9" s="1"/>
  <c r="DR542" i="9" s="1"/>
  <c r="Y542" i="9"/>
  <c r="AA542" i="9"/>
  <c r="AL542" i="9" s="1"/>
  <c r="AW542" i="9" s="1"/>
  <c r="BH542" i="9" s="1"/>
  <c r="BS542" i="9" s="1"/>
  <c r="CD542" i="9" s="1"/>
  <c r="CO542" i="9" s="1"/>
  <c r="CZ542" i="9" s="1"/>
  <c r="DK542" i="9" s="1"/>
  <c r="AB542" i="9"/>
  <c r="AM542" i="9" s="1"/>
  <c r="AX542" i="9" s="1"/>
  <c r="BI542" i="9" s="1"/>
  <c r="BT542" i="9" s="1"/>
  <c r="CE542" i="9" s="1"/>
  <c r="CP542" i="9" s="1"/>
  <c r="DA542" i="9" s="1"/>
  <c r="DL542" i="9" s="1"/>
  <c r="AJ542" i="9"/>
  <c r="AU542" i="9" s="1"/>
  <c r="BF542" i="9" s="1"/>
  <c r="BQ542" i="9" s="1"/>
  <c r="CB542" i="9" s="1"/>
  <c r="CM542" i="9" s="1"/>
  <c r="CX542" i="9" s="1"/>
  <c r="DI542" i="9" s="1"/>
  <c r="W543" i="9"/>
  <c r="AH543" i="9" s="1"/>
  <c r="AS543" i="9" s="1"/>
  <c r="BD543" i="9" s="1"/>
  <c r="BO543" i="9" s="1"/>
  <c r="BZ543" i="9" s="1"/>
  <c r="CK543" i="9" s="1"/>
  <c r="CV543" i="9" s="1"/>
  <c r="DG543" i="9" s="1"/>
  <c r="DR543" i="9" s="1"/>
  <c r="Y543" i="9"/>
  <c r="AJ543" i="9" s="1"/>
  <c r="AU543" i="9" s="1"/>
  <c r="BF543" i="9" s="1"/>
  <c r="BQ543" i="9" s="1"/>
  <c r="CB543" i="9" s="1"/>
  <c r="CM543" i="9" s="1"/>
  <c r="CX543" i="9" s="1"/>
  <c r="DI543" i="9" s="1"/>
  <c r="AA543" i="9"/>
  <c r="AL543" i="9" s="1"/>
  <c r="AW543" i="9" s="1"/>
  <c r="BH543" i="9" s="1"/>
  <c r="BS543" i="9" s="1"/>
  <c r="CD543" i="9" s="1"/>
  <c r="CO543" i="9" s="1"/>
  <c r="CZ543" i="9" s="1"/>
  <c r="DK543" i="9" s="1"/>
  <c r="AB543" i="9"/>
  <c r="AM543" i="9" s="1"/>
  <c r="AX543" i="9" s="1"/>
  <c r="BI543" i="9" s="1"/>
  <c r="BT543" i="9" s="1"/>
  <c r="CE543" i="9" s="1"/>
  <c r="CP543" i="9" s="1"/>
  <c r="DA543" i="9" s="1"/>
  <c r="DL543" i="9" s="1"/>
  <c r="W544" i="9"/>
  <c r="AH544" i="9" s="1"/>
  <c r="AS544" i="9" s="1"/>
  <c r="BD544" i="9" s="1"/>
  <c r="BO544" i="9" s="1"/>
  <c r="BZ544" i="9" s="1"/>
  <c r="CK544" i="9" s="1"/>
  <c r="CV544" i="9" s="1"/>
  <c r="DG544" i="9" s="1"/>
  <c r="DR544" i="9" s="1"/>
  <c r="Y544" i="9"/>
  <c r="AJ544" i="9" s="1"/>
  <c r="AU544" i="9" s="1"/>
  <c r="BF544" i="9" s="1"/>
  <c r="BQ544" i="9" s="1"/>
  <c r="CB544" i="9" s="1"/>
  <c r="CM544" i="9" s="1"/>
  <c r="CX544" i="9" s="1"/>
  <c r="DI544" i="9" s="1"/>
  <c r="AA544" i="9"/>
  <c r="AL544" i="9" s="1"/>
  <c r="AW544" i="9" s="1"/>
  <c r="BH544" i="9" s="1"/>
  <c r="BS544" i="9" s="1"/>
  <c r="CD544" i="9" s="1"/>
  <c r="CO544" i="9" s="1"/>
  <c r="CZ544" i="9" s="1"/>
  <c r="DK544" i="9" s="1"/>
  <c r="AB544" i="9"/>
  <c r="AM544" i="9" s="1"/>
  <c r="AX544" i="9" s="1"/>
  <c r="BI544" i="9" s="1"/>
  <c r="BT544" i="9" s="1"/>
  <c r="CE544" i="9" s="1"/>
  <c r="CP544" i="9" s="1"/>
  <c r="DA544" i="9" s="1"/>
  <c r="DL544" i="9" s="1"/>
  <c r="W545" i="9"/>
  <c r="AH545" i="9" s="1"/>
  <c r="AS545" i="9" s="1"/>
  <c r="BD545" i="9" s="1"/>
  <c r="BO545" i="9" s="1"/>
  <c r="BZ545" i="9" s="1"/>
  <c r="CK545" i="9" s="1"/>
  <c r="CV545" i="9" s="1"/>
  <c r="DG545" i="9" s="1"/>
  <c r="DR545" i="9" s="1"/>
  <c r="Y545" i="9"/>
  <c r="AJ545" i="9" s="1"/>
  <c r="AU545" i="9" s="1"/>
  <c r="BF545" i="9" s="1"/>
  <c r="BQ545" i="9" s="1"/>
  <c r="CB545" i="9" s="1"/>
  <c r="CM545" i="9" s="1"/>
  <c r="CX545" i="9" s="1"/>
  <c r="DI545" i="9" s="1"/>
  <c r="AA545" i="9"/>
  <c r="AL545" i="9" s="1"/>
  <c r="AW545" i="9" s="1"/>
  <c r="BH545" i="9" s="1"/>
  <c r="BS545" i="9" s="1"/>
  <c r="CD545" i="9" s="1"/>
  <c r="CO545" i="9" s="1"/>
  <c r="CZ545" i="9" s="1"/>
  <c r="DK545" i="9" s="1"/>
  <c r="AB545" i="9"/>
  <c r="AM545" i="9" s="1"/>
  <c r="AX545" i="9" s="1"/>
  <c r="BI545" i="9" s="1"/>
  <c r="BT545" i="9" s="1"/>
  <c r="CE545" i="9" s="1"/>
  <c r="CP545" i="9" s="1"/>
  <c r="DA545" i="9" s="1"/>
  <c r="DL545" i="9" s="1"/>
  <c r="W546" i="9"/>
  <c r="AH546" i="9" s="1"/>
  <c r="AS546" i="9" s="1"/>
  <c r="BD546" i="9" s="1"/>
  <c r="BO546" i="9" s="1"/>
  <c r="BZ546" i="9" s="1"/>
  <c r="CK546" i="9" s="1"/>
  <c r="CV546" i="9" s="1"/>
  <c r="DG546" i="9" s="1"/>
  <c r="DR546" i="9" s="1"/>
  <c r="Y546" i="9"/>
  <c r="AJ546" i="9" s="1"/>
  <c r="AU546" i="9" s="1"/>
  <c r="BF546" i="9" s="1"/>
  <c r="BQ546" i="9" s="1"/>
  <c r="CB546" i="9" s="1"/>
  <c r="CM546" i="9" s="1"/>
  <c r="CX546" i="9" s="1"/>
  <c r="DI546" i="9" s="1"/>
  <c r="AA546" i="9"/>
  <c r="AL546" i="9" s="1"/>
  <c r="AW546" i="9" s="1"/>
  <c r="BH546" i="9" s="1"/>
  <c r="BS546" i="9" s="1"/>
  <c r="CD546" i="9" s="1"/>
  <c r="CO546" i="9" s="1"/>
  <c r="CZ546" i="9" s="1"/>
  <c r="DK546" i="9" s="1"/>
  <c r="AB546" i="9"/>
  <c r="AM546" i="9" s="1"/>
  <c r="AX546" i="9" s="1"/>
  <c r="BI546" i="9" s="1"/>
  <c r="BT546" i="9" s="1"/>
  <c r="CE546" i="9" s="1"/>
  <c r="CP546" i="9" s="1"/>
  <c r="DA546" i="9" s="1"/>
  <c r="DL546" i="9" s="1"/>
  <c r="W547" i="9"/>
  <c r="AH547" i="9" s="1"/>
  <c r="AS547" i="9" s="1"/>
  <c r="BD547" i="9" s="1"/>
  <c r="BO547" i="9" s="1"/>
  <c r="BZ547" i="9" s="1"/>
  <c r="CK547" i="9" s="1"/>
  <c r="CV547" i="9" s="1"/>
  <c r="DG547" i="9" s="1"/>
  <c r="DR547" i="9" s="1"/>
  <c r="Y547" i="9"/>
  <c r="AJ547" i="9" s="1"/>
  <c r="AU547" i="9" s="1"/>
  <c r="BF547" i="9" s="1"/>
  <c r="BQ547" i="9" s="1"/>
  <c r="CB547" i="9" s="1"/>
  <c r="CM547" i="9" s="1"/>
  <c r="CX547" i="9" s="1"/>
  <c r="DI547" i="9" s="1"/>
  <c r="AA547" i="9"/>
  <c r="AL547" i="9" s="1"/>
  <c r="AW547" i="9" s="1"/>
  <c r="BH547" i="9" s="1"/>
  <c r="BS547" i="9" s="1"/>
  <c r="CD547" i="9" s="1"/>
  <c r="CO547" i="9" s="1"/>
  <c r="CZ547" i="9" s="1"/>
  <c r="DK547" i="9" s="1"/>
  <c r="AB547" i="9"/>
  <c r="AM547" i="9" s="1"/>
  <c r="AX547" i="9" s="1"/>
  <c r="BI547" i="9" s="1"/>
  <c r="BT547" i="9" s="1"/>
  <c r="CE547" i="9" s="1"/>
  <c r="CP547" i="9" s="1"/>
  <c r="DA547" i="9" s="1"/>
  <c r="DL547" i="9" s="1"/>
  <c r="W548" i="9"/>
  <c r="AH548" i="9" s="1"/>
  <c r="AS548" i="9" s="1"/>
  <c r="BD548" i="9" s="1"/>
  <c r="BO548" i="9" s="1"/>
  <c r="BZ548" i="9" s="1"/>
  <c r="CK548" i="9" s="1"/>
  <c r="CV548" i="9" s="1"/>
  <c r="DG548" i="9" s="1"/>
  <c r="DR548" i="9" s="1"/>
  <c r="Y548" i="9"/>
  <c r="AJ548" i="9" s="1"/>
  <c r="AU548" i="9" s="1"/>
  <c r="BF548" i="9" s="1"/>
  <c r="BQ548" i="9" s="1"/>
  <c r="CB548" i="9" s="1"/>
  <c r="CM548" i="9" s="1"/>
  <c r="CX548" i="9" s="1"/>
  <c r="DI548" i="9" s="1"/>
  <c r="AA548" i="9"/>
  <c r="AL548" i="9" s="1"/>
  <c r="AW548" i="9" s="1"/>
  <c r="BH548" i="9" s="1"/>
  <c r="BS548" i="9" s="1"/>
  <c r="CD548" i="9" s="1"/>
  <c r="CO548" i="9" s="1"/>
  <c r="CZ548" i="9" s="1"/>
  <c r="DK548" i="9" s="1"/>
  <c r="AB548" i="9"/>
  <c r="AM548" i="9" s="1"/>
  <c r="AX548" i="9" s="1"/>
  <c r="BI548" i="9" s="1"/>
  <c r="BT548" i="9" s="1"/>
  <c r="CE548" i="9" s="1"/>
  <c r="CP548" i="9" s="1"/>
  <c r="DA548" i="9" s="1"/>
  <c r="DL548" i="9" s="1"/>
  <c r="W549" i="9"/>
  <c r="AH549" i="9" s="1"/>
  <c r="AS549" i="9" s="1"/>
  <c r="BD549" i="9" s="1"/>
  <c r="BO549" i="9" s="1"/>
  <c r="BZ549" i="9" s="1"/>
  <c r="CK549" i="9" s="1"/>
  <c r="CV549" i="9" s="1"/>
  <c r="DG549" i="9" s="1"/>
  <c r="DR549" i="9" s="1"/>
  <c r="Y549" i="9"/>
  <c r="AJ549" i="9" s="1"/>
  <c r="AU549" i="9" s="1"/>
  <c r="BF549" i="9" s="1"/>
  <c r="BQ549" i="9" s="1"/>
  <c r="CB549" i="9" s="1"/>
  <c r="CM549" i="9" s="1"/>
  <c r="CX549" i="9" s="1"/>
  <c r="DI549" i="9" s="1"/>
  <c r="AA549" i="9"/>
  <c r="AL549" i="9" s="1"/>
  <c r="AW549" i="9" s="1"/>
  <c r="BH549" i="9" s="1"/>
  <c r="BS549" i="9" s="1"/>
  <c r="CD549" i="9" s="1"/>
  <c r="CO549" i="9" s="1"/>
  <c r="CZ549" i="9" s="1"/>
  <c r="DK549" i="9" s="1"/>
  <c r="AB549" i="9"/>
  <c r="AM549" i="9" s="1"/>
  <c r="AX549" i="9" s="1"/>
  <c r="BI549" i="9" s="1"/>
  <c r="BT549" i="9" s="1"/>
  <c r="CE549" i="9" s="1"/>
  <c r="CP549" i="9" s="1"/>
  <c r="DA549" i="9" s="1"/>
  <c r="DL549" i="9" s="1"/>
  <c r="W550" i="9"/>
  <c r="AH550" i="9" s="1"/>
  <c r="AS550" i="9" s="1"/>
  <c r="BD550" i="9" s="1"/>
  <c r="BO550" i="9" s="1"/>
  <c r="BZ550" i="9" s="1"/>
  <c r="CK550" i="9" s="1"/>
  <c r="CV550" i="9" s="1"/>
  <c r="DG550" i="9" s="1"/>
  <c r="DR550" i="9" s="1"/>
  <c r="Y550" i="9"/>
  <c r="AJ550" i="9" s="1"/>
  <c r="AU550" i="9" s="1"/>
  <c r="BF550" i="9" s="1"/>
  <c r="BQ550" i="9" s="1"/>
  <c r="CB550" i="9" s="1"/>
  <c r="CM550" i="9" s="1"/>
  <c r="CX550" i="9" s="1"/>
  <c r="DI550" i="9" s="1"/>
  <c r="AA550" i="9"/>
  <c r="AL550" i="9" s="1"/>
  <c r="AW550" i="9" s="1"/>
  <c r="BH550" i="9" s="1"/>
  <c r="BS550" i="9" s="1"/>
  <c r="CD550" i="9" s="1"/>
  <c r="CO550" i="9" s="1"/>
  <c r="CZ550" i="9" s="1"/>
  <c r="DK550" i="9" s="1"/>
  <c r="AB550" i="9"/>
  <c r="AM550" i="9" s="1"/>
  <c r="AX550" i="9" s="1"/>
  <c r="BI550" i="9" s="1"/>
  <c r="BT550" i="9" s="1"/>
  <c r="CE550" i="9" s="1"/>
  <c r="CP550" i="9" s="1"/>
  <c r="DA550" i="9" s="1"/>
  <c r="DL550" i="9" s="1"/>
  <c r="W551" i="9"/>
  <c r="AH551" i="9" s="1"/>
  <c r="AS551" i="9" s="1"/>
  <c r="BD551" i="9" s="1"/>
  <c r="BO551" i="9" s="1"/>
  <c r="BZ551" i="9" s="1"/>
  <c r="CK551" i="9" s="1"/>
  <c r="CV551" i="9" s="1"/>
  <c r="DG551" i="9" s="1"/>
  <c r="DR551" i="9" s="1"/>
  <c r="Y551" i="9"/>
  <c r="AJ551" i="9" s="1"/>
  <c r="AU551" i="9" s="1"/>
  <c r="BF551" i="9" s="1"/>
  <c r="BQ551" i="9" s="1"/>
  <c r="CB551" i="9" s="1"/>
  <c r="CM551" i="9" s="1"/>
  <c r="CX551" i="9" s="1"/>
  <c r="DI551" i="9" s="1"/>
  <c r="AA551" i="9"/>
  <c r="AL551" i="9" s="1"/>
  <c r="AW551" i="9" s="1"/>
  <c r="BH551" i="9" s="1"/>
  <c r="BS551" i="9" s="1"/>
  <c r="CD551" i="9" s="1"/>
  <c r="CO551" i="9" s="1"/>
  <c r="CZ551" i="9" s="1"/>
  <c r="DK551" i="9" s="1"/>
  <c r="AB551" i="9"/>
  <c r="AM551" i="9" s="1"/>
  <c r="AX551" i="9" s="1"/>
  <c r="BI551" i="9" s="1"/>
  <c r="BT551" i="9" s="1"/>
  <c r="CE551" i="9" s="1"/>
  <c r="CP551" i="9" s="1"/>
  <c r="DA551" i="9" s="1"/>
  <c r="DL551" i="9" s="1"/>
  <c r="W552" i="9"/>
  <c r="AH552" i="9" s="1"/>
  <c r="AS552" i="9" s="1"/>
  <c r="BD552" i="9" s="1"/>
  <c r="BO552" i="9" s="1"/>
  <c r="BZ552" i="9" s="1"/>
  <c r="CK552" i="9" s="1"/>
  <c r="CV552" i="9" s="1"/>
  <c r="DG552" i="9" s="1"/>
  <c r="DR552" i="9" s="1"/>
  <c r="Y552" i="9"/>
  <c r="AJ552" i="9" s="1"/>
  <c r="AU552" i="9" s="1"/>
  <c r="BF552" i="9" s="1"/>
  <c r="BQ552" i="9" s="1"/>
  <c r="CB552" i="9" s="1"/>
  <c r="CM552" i="9" s="1"/>
  <c r="CX552" i="9" s="1"/>
  <c r="DI552" i="9" s="1"/>
  <c r="AA552" i="9"/>
  <c r="AL552" i="9" s="1"/>
  <c r="AW552" i="9" s="1"/>
  <c r="BH552" i="9" s="1"/>
  <c r="BS552" i="9" s="1"/>
  <c r="CD552" i="9" s="1"/>
  <c r="CO552" i="9" s="1"/>
  <c r="CZ552" i="9" s="1"/>
  <c r="DK552" i="9" s="1"/>
  <c r="AB552" i="9"/>
  <c r="AM552" i="9" s="1"/>
  <c r="AX552" i="9" s="1"/>
  <c r="BI552" i="9" s="1"/>
  <c r="BT552" i="9" s="1"/>
  <c r="CE552" i="9" s="1"/>
  <c r="CP552" i="9" s="1"/>
  <c r="DA552" i="9" s="1"/>
  <c r="DL552" i="9" s="1"/>
  <c r="W553" i="9"/>
  <c r="AH553" i="9" s="1"/>
  <c r="AS553" i="9" s="1"/>
  <c r="BD553" i="9" s="1"/>
  <c r="BO553" i="9" s="1"/>
  <c r="BZ553" i="9" s="1"/>
  <c r="CK553" i="9" s="1"/>
  <c r="CV553" i="9" s="1"/>
  <c r="DG553" i="9" s="1"/>
  <c r="DR553" i="9" s="1"/>
  <c r="Y553" i="9"/>
  <c r="AJ553" i="9" s="1"/>
  <c r="AU553" i="9" s="1"/>
  <c r="BF553" i="9" s="1"/>
  <c r="BQ553" i="9" s="1"/>
  <c r="CB553" i="9" s="1"/>
  <c r="CM553" i="9" s="1"/>
  <c r="CX553" i="9" s="1"/>
  <c r="DI553" i="9" s="1"/>
  <c r="AA553" i="9"/>
  <c r="AL553" i="9" s="1"/>
  <c r="AW553" i="9" s="1"/>
  <c r="BH553" i="9" s="1"/>
  <c r="BS553" i="9" s="1"/>
  <c r="CD553" i="9" s="1"/>
  <c r="CO553" i="9" s="1"/>
  <c r="CZ553" i="9" s="1"/>
  <c r="DK553" i="9" s="1"/>
  <c r="AB553" i="9"/>
  <c r="AM553" i="9" s="1"/>
  <c r="AX553" i="9" s="1"/>
  <c r="BI553" i="9" s="1"/>
  <c r="BT553" i="9" s="1"/>
  <c r="CE553" i="9" s="1"/>
  <c r="CP553" i="9" s="1"/>
  <c r="DA553" i="9" s="1"/>
  <c r="DL553" i="9" s="1"/>
  <c r="W554" i="9"/>
  <c r="AH554" i="9" s="1"/>
  <c r="AS554" i="9" s="1"/>
  <c r="BD554" i="9" s="1"/>
  <c r="BO554" i="9" s="1"/>
  <c r="BZ554" i="9" s="1"/>
  <c r="CK554" i="9" s="1"/>
  <c r="CV554" i="9" s="1"/>
  <c r="DG554" i="9" s="1"/>
  <c r="DR554" i="9" s="1"/>
  <c r="Y554" i="9"/>
  <c r="AJ554" i="9" s="1"/>
  <c r="AU554" i="9" s="1"/>
  <c r="BF554" i="9" s="1"/>
  <c r="BQ554" i="9" s="1"/>
  <c r="CB554" i="9" s="1"/>
  <c r="CM554" i="9" s="1"/>
  <c r="CX554" i="9" s="1"/>
  <c r="DI554" i="9" s="1"/>
  <c r="AA554" i="9"/>
  <c r="AL554" i="9" s="1"/>
  <c r="AW554" i="9" s="1"/>
  <c r="BH554" i="9" s="1"/>
  <c r="BS554" i="9" s="1"/>
  <c r="CD554" i="9" s="1"/>
  <c r="CO554" i="9" s="1"/>
  <c r="CZ554" i="9" s="1"/>
  <c r="DK554" i="9" s="1"/>
  <c r="AB554" i="9"/>
  <c r="AM554" i="9" s="1"/>
  <c r="AX554" i="9" s="1"/>
  <c r="BI554" i="9" s="1"/>
  <c r="BT554" i="9" s="1"/>
  <c r="CE554" i="9" s="1"/>
  <c r="CP554" i="9" s="1"/>
  <c r="DA554" i="9" s="1"/>
  <c r="DL554" i="9" s="1"/>
  <c r="W555" i="9"/>
  <c r="AH555" i="9" s="1"/>
  <c r="AS555" i="9" s="1"/>
  <c r="BD555" i="9" s="1"/>
  <c r="BO555" i="9" s="1"/>
  <c r="BZ555" i="9" s="1"/>
  <c r="CK555" i="9" s="1"/>
  <c r="CV555" i="9" s="1"/>
  <c r="DG555" i="9" s="1"/>
  <c r="DR555" i="9" s="1"/>
  <c r="Y555" i="9"/>
  <c r="AJ555" i="9" s="1"/>
  <c r="AU555" i="9" s="1"/>
  <c r="BF555" i="9" s="1"/>
  <c r="BQ555" i="9" s="1"/>
  <c r="CB555" i="9" s="1"/>
  <c r="CM555" i="9" s="1"/>
  <c r="CX555" i="9" s="1"/>
  <c r="DI555" i="9" s="1"/>
  <c r="AA555" i="9"/>
  <c r="AL555" i="9" s="1"/>
  <c r="AW555" i="9" s="1"/>
  <c r="BH555" i="9" s="1"/>
  <c r="BS555" i="9" s="1"/>
  <c r="CD555" i="9" s="1"/>
  <c r="CO555" i="9" s="1"/>
  <c r="CZ555" i="9" s="1"/>
  <c r="DK555" i="9" s="1"/>
  <c r="AB555" i="9"/>
  <c r="AM555" i="9" s="1"/>
  <c r="AX555" i="9" s="1"/>
  <c r="BI555" i="9" s="1"/>
  <c r="BT555" i="9" s="1"/>
  <c r="CE555" i="9" s="1"/>
  <c r="CP555" i="9" s="1"/>
  <c r="DA555" i="9" s="1"/>
  <c r="DL555" i="9" s="1"/>
  <c r="W556" i="9"/>
  <c r="AH556" i="9" s="1"/>
  <c r="AS556" i="9" s="1"/>
  <c r="BD556" i="9" s="1"/>
  <c r="BO556" i="9" s="1"/>
  <c r="BZ556" i="9" s="1"/>
  <c r="CK556" i="9" s="1"/>
  <c r="CV556" i="9" s="1"/>
  <c r="DG556" i="9" s="1"/>
  <c r="DR556" i="9" s="1"/>
  <c r="Y556" i="9"/>
  <c r="AJ556" i="9" s="1"/>
  <c r="AU556" i="9" s="1"/>
  <c r="BF556" i="9" s="1"/>
  <c r="BQ556" i="9" s="1"/>
  <c r="CB556" i="9" s="1"/>
  <c r="CM556" i="9" s="1"/>
  <c r="CX556" i="9" s="1"/>
  <c r="DI556" i="9" s="1"/>
  <c r="AA556" i="9"/>
  <c r="AL556" i="9" s="1"/>
  <c r="AW556" i="9" s="1"/>
  <c r="BH556" i="9" s="1"/>
  <c r="BS556" i="9" s="1"/>
  <c r="CD556" i="9" s="1"/>
  <c r="CO556" i="9" s="1"/>
  <c r="CZ556" i="9" s="1"/>
  <c r="DK556" i="9" s="1"/>
  <c r="AB556" i="9"/>
  <c r="AM556" i="9" s="1"/>
  <c r="AX556" i="9" s="1"/>
  <c r="BI556" i="9" s="1"/>
  <c r="BT556" i="9" s="1"/>
  <c r="CE556" i="9" s="1"/>
  <c r="CP556" i="9" s="1"/>
  <c r="DA556" i="9" s="1"/>
  <c r="DL556" i="9" s="1"/>
  <c r="W557" i="9"/>
  <c r="AH557" i="9" s="1"/>
  <c r="AS557" i="9" s="1"/>
  <c r="BD557" i="9" s="1"/>
  <c r="BO557" i="9" s="1"/>
  <c r="BZ557" i="9" s="1"/>
  <c r="CK557" i="9" s="1"/>
  <c r="CV557" i="9" s="1"/>
  <c r="DG557" i="9" s="1"/>
  <c r="DR557" i="9" s="1"/>
  <c r="Y557" i="9"/>
  <c r="AJ557" i="9" s="1"/>
  <c r="AU557" i="9" s="1"/>
  <c r="BF557" i="9" s="1"/>
  <c r="BQ557" i="9" s="1"/>
  <c r="CB557" i="9" s="1"/>
  <c r="CM557" i="9" s="1"/>
  <c r="CX557" i="9" s="1"/>
  <c r="DI557" i="9" s="1"/>
  <c r="AA557" i="9"/>
  <c r="AL557" i="9" s="1"/>
  <c r="AW557" i="9" s="1"/>
  <c r="BH557" i="9" s="1"/>
  <c r="BS557" i="9" s="1"/>
  <c r="CD557" i="9" s="1"/>
  <c r="CO557" i="9" s="1"/>
  <c r="CZ557" i="9" s="1"/>
  <c r="DK557" i="9" s="1"/>
  <c r="AB557" i="9"/>
  <c r="AM557" i="9" s="1"/>
  <c r="AX557" i="9" s="1"/>
  <c r="BI557" i="9" s="1"/>
  <c r="BT557" i="9" s="1"/>
  <c r="CE557" i="9" s="1"/>
  <c r="CP557" i="9" s="1"/>
  <c r="DA557" i="9" s="1"/>
  <c r="DL557" i="9" s="1"/>
  <c r="W558" i="9"/>
  <c r="AH558" i="9" s="1"/>
  <c r="AS558" i="9" s="1"/>
  <c r="BD558" i="9" s="1"/>
  <c r="BO558" i="9" s="1"/>
  <c r="BZ558" i="9" s="1"/>
  <c r="CK558" i="9" s="1"/>
  <c r="CV558" i="9" s="1"/>
  <c r="DG558" i="9" s="1"/>
  <c r="DR558" i="9" s="1"/>
  <c r="Y558" i="9"/>
  <c r="AJ558" i="9" s="1"/>
  <c r="AU558" i="9" s="1"/>
  <c r="BF558" i="9" s="1"/>
  <c r="BQ558" i="9" s="1"/>
  <c r="CB558" i="9" s="1"/>
  <c r="CM558" i="9" s="1"/>
  <c r="CX558" i="9" s="1"/>
  <c r="DI558" i="9" s="1"/>
  <c r="AA558" i="9"/>
  <c r="AL558" i="9" s="1"/>
  <c r="AW558" i="9" s="1"/>
  <c r="BH558" i="9" s="1"/>
  <c r="BS558" i="9" s="1"/>
  <c r="CD558" i="9" s="1"/>
  <c r="CO558" i="9" s="1"/>
  <c r="CZ558" i="9" s="1"/>
  <c r="DK558" i="9" s="1"/>
  <c r="AB558" i="9"/>
  <c r="AM558" i="9" s="1"/>
  <c r="AX558" i="9" s="1"/>
  <c r="BI558" i="9" s="1"/>
  <c r="BT558" i="9" s="1"/>
  <c r="CE558" i="9" s="1"/>
  <c r="CP558" i="9" s="1"/>
  <c r="DA558" i="9" s="1"/>
  <c r="DL558" i="9" s="1"/>
  <c r="AK558" i="9"/>
  <c r="AV558" i="9" s="1"/>
  <c r="BG558" i="9" s="1"/>
  <c r="BR558" i="9" s="1"/>
  <c r="CC558" i="9" s="1"/>
  <c r="CN558" i="9" s="1"/>
  <c r="CY558" i="9" s="1"/>
  <c r="DJ558" i="9" s="1"/>
  <c r="W559" i="9"/>
  <c r="AH559" i="9" s="1"/>
  <c r="AS559" i="9" s="1"/>
  <c r="BD559" i="9" s="1"/>
  <c r="BO559" i="9" s="1"/>
  <c r="BZ559" i="9" s="1"/>
  <c r="CK559" i="9" s="1"/>
  <c r="CV559" i="9" s="1"/>
  <c r="DG559" i="9" s="1"/>
  <c r="DR559" i="9" s="1"/>
  <c r="Y559" i="9"/>
  <c r="AJ559" i="9" s="1"/>
  <c r="AU559" i="9" s="1"/>
  <c r="BF559" i="9" s="1"/>
  <c r="BQ559" i="9" s="1"/>
  <c r="CB559" i="9" s="1"/>
  <c r="CM559" i="9" s="1"/>
  <c r="CX559" i="9" s="1"/>
  <c r="DI559" i="9" s="1"/>
  <c r="AA559" i="9"/>
  <c r="AL559" i="9" s="1"/>
  <c r="AW559" i="9" s="1"/>
  <c r="BH559" i="9" s="1"/>
  <c r="BS559" i="9" s="1"/>
  <c r="CD559" i="9" s="1"/>
  <c r="CO559" i="9" s="1"/>
  <c r="CZ559" i="9" s="1"/>
  <c r="DK559" i="9" s="1"/>
  <c r="AB559" i="9"/>
  <c r="AM559" i="9" s="1"/>
  <c r="AX559" i="9" s="1"/>
  <c r="BI559" i="9" s="1"/>
  <c r="BT559" i="9" s="1"/>
  <c r="CE559" i="9" s="1"/>
  <c r="CP559" i="9" s="1"/>
  <c r="DA559" i="9" s="1"/>
  <c r="DL559" i="9" s="1"/>
  <c r="W560" i="9"/>
  <c r="AH560" i="9" s="1"/>
  <c r="AS560" i="9" s="1"/>
  <c r="BD560" i="9" s="1"/>
  <c r="BO560" i="9" s="1"/>
  <c r="BZ560" i="9" s="1"/>
  <c r="CK560" i="9" s="1"/>
  <c r="CV560" i="9" s="1"/>
  <c r="DG560" i="9" s="1"/>
  <c r="DR560" i="9" s="1"/>
  <c r="Y560" i="9"/>
  <c r="AJ560" i="9" s="1"/>
  <c r="AU560" i="9" s="1"/>
  <c r="BF560" i="9" s="1"/>
  <c r="BQ560" i="9" s="1"/>
  <c r="CB560" i="9" s="1"/>
  <c r="CM560" i="9" s="1"/>
  <c r="CX560" i="9" s="1"/>
  <c r="DI560" i="9" s="1"/>
  <c r="AA560" i="9"/>
  <c r="AL560" i="9" s="1"/>
  <c r="AW560" i="9" s="1"/>
  <c r="BH560" i="9" s="1"/>
  <c r="BS560" i="9" s="1"/>
  <c r="CD560" i="9" s="1"/>
  <c r="CO560" i="9" s="1"/>
  <c r="CZ560" i="9" s="1"/>
  <c r="DK560" i="9" s="1"/>
  <c r="AB560" i="9"/>
  <c r="AM560" i="9" s="1"/>
  <c r="AX560" i="9" s="1"/>
  <c r="BI560" i="9" s="1"/>
  <c r="BT560" i="9" s="1"/>
  <c r="CE560" i="9" s="1"/>
  <c r="CP560" i="9" s="1"/>
  <c r="DA560" i="9" s="1"/>
  <c r="DL560" i="9" s="1"/>
  <c r="W561" i="9"/>
  <c r="AH561" i="9" s="1"/>
  <c r="AS561" i="9" s="1"/>
  <c r="BD561" i="9" s="1"/>
  <c r="BO561" i="9" s="1"/>
  <c r="BZ561" i="9" s="1"/>
  <c r="CK561" i="9" s="1"/>
  <c r="CV561" i="9" s="1"/>
  <c r="DG561" i="9" s="1"/>
  <c r="DR561" i="9" s="1"/>
  <c r="Y561" i="9"/>
  <c r="AJ561" i="9" s="1"/>
  <c r="AU561" i="9" s="1"/>
  <c r="BF561" i="9" s="1"/>
  <c r="BQ561" i="9" s="1"/>
  <c r="CB561" i="9" s="1"/>
  <c r="CM561" i="9" s="1"/>
  <c r="CX561" i="9" s="1"/>
  <c r="DI561" i="9" s="1"/>
  <c r="AA561" i="9"/>
  <c r="AL561" i="9" s="1"/>
  <c r="AW561" i="9" s="1"/>
  <c r="BH561" i="9" s="1"/>
  <c r="BS561" i="9" s="1"/>
  <c r="CD561" i="9" s="1"/>
  <c r="CO561" i="9" s="1"/>
  <c r="CZ561" i="9" s="1"/>
  <c r="DK561" i="9" s="1"/>
  <c r="AB561" i="9"/>
  <c r="AM561" i="9" s="1"/>
  <c r="AX561" i="9" s="1"/>
  <c r="BI561" i="9" s="1"/>
  <c r="BT561" i="9" s="1"/>
  <c r="CE561" i="9" s="1"/>
  <c r="CP561" i="9" s="1"/>
  <c r="DA561" i="9" s="1"/>
  <c r="DL561" i="9" s="1"/>
  <c r="W562" i="9"/>
  <c r="AH562" i="9" s="1"/>
  <c r="AS562" i="9" s="1"/>
  <c r="BD562" i="9" s="1"/>
  <c r="BO562" i="9" s="1"/>
  <c r="BZ562" i="9" s="1"/>
  <c r="CK562" i="9" s="1"/>
  <c r="CV562" i="9" s="1"/>
  <c r="DG562" i="9" s="1"/>
  <c r="DR562" i="9" s="1"/>
  <c r="Y562" i="9"/>
  <c r="AJ562" i="9" s="1"/>
  <c r="AU562" i="9" s="1"/>
  <c r="BF562" i="9" s="1"/>
  <c r="BQ562" i="9" s="1"/>
  <c r="CB562" i="9" s="1"/>
  <c r="CM562" i="9" s="1"/>
  <c r="CX562" i="9" s="1"/>
  <c r="DI562" i="9" s="1"/>
  <c r="AA562" i="9"/>
  <c r="AL562" i="9" s="1"/>
  <c r="AW562" i="9" s="1"/>
  <c r="BH562" i="9" s="1"/>
  <c r="BS562" i="9" s="1"/>
  <c r="CD562" i="9" s="1"/>
  <c r="CO562" i="9" s="1"/>
  <c r="CZ562" i="9" s="1"/>
  <c r="DK562" i="9" s="1"/>
  <c r="AB562" i="9"/>
  <c r="AM562" i="9" s="1"/>
  <c r="AX562" i="9" s="1"/>
  <c r="BI562" i="9" s="1"/>
  <c r="BT562" i="9" s="1"/>
  <c r="CE562" i="9" s="1"/>
  <c r="CP562" i="9" s="1"/>
  <c r="DA562" i="9" s="1"/>
  <c r="DL562" i="9" s="1"/>
  <c r="W563" i="9"/>
  <c r="AH563" i="9" s="1"/>
  <c r="AS563" i="9" s="1"/>
  <c r="BD563" i="9" s="1"/>
  <c r="BO563" i="9" s="1"/>
  <c r="BZ563" i="9" s="1"/>
  <c r="CK563" i="9" s="1"/>
  <c r="CV563" i="9" s="1"/>
  <c r="DG563" i="9" s="1"/>
  <c r="DR563" i="9" s="1"/>
  <c r="Y563" i="9"/>
  <c r="AJ563" i="9" s="1"/>
  <c r="AU563" i="9" s="1"/>
  <c r="BF563" i="9" s="1"/>
  <c r="BQ563" i="9" s="1"/>
  <c r="CB563" i="9" s="1"/>
  <c r="CM563" i="9" s="1"/>
  <c r="CX563" i="9" s="1"/>
  <c r="DI563" i="9" s="1"/>
  <c r="AA563" i="9"/>
  <c r="AL563" i="9" s="1"/>
  <c r="AW563" i="9" s="1"/>
  <c r="BH563" i="9" s="1"/>
  <c r="BS563" i="9" s="1"/>
  <c r="CD563" i="9" s="1"/>
  <c r="CO563" i="9" s="1"/>
  <c r="CZ563" i="9" s="1"/>
  <c r="DK563" i="9" s="1"/>
  <c r="AB563" i="9"/>
  <c r="AM563" i="9" s="1"/>
  <c r="AX563" i="9" s="1"/>
  <c r="BI563" i="9" s="1"/>
  <c r="BT563" i="9" s="1"/>
  <c r="CE563" i="9" s="1"/>
  <c r="CP563" i="9" s="1"/>
  <c r="DA563" i="9" s="1"/>
  <c r="DL563" i="9" s="1"/>
  <c r="W564" i="9"/>
  <c r="AH564" i="9" s="1"/>
  <c r="AS564" i="9" s="1"/>
  <c r="BD564" i="9" s="1"/>
  <c r="BO564" i="9" s="1"/>
  <c r="BZ564" i="9" s="1"/>
  <c r="CK564" i="9" s="1"/>
  <c r="CV564" i="9" s="1"/>
  <c r="DG564" i="9" s="1"/>
  <c r="DR564" i="9" s="1"/>
  <c r="Y564" i="9"/>
  <c r="AJ564" i="9" s="1"/>
  <c r="AU564" i="9" s="1"/>
  <c r="BF564" i="9" s="1"/>
  <c r="BQ564" i="9" s="1"/>
  <c r="CB564" i="9" s="1"/>
  <c r="CM564" i="9" s="1"/>
  <c r="CX564" i="9" s="1"/>
  <c r="DI564" i="9" s="1"/>
  <c r="AA564" i="9"/>
  <c r="AL564" i="9" s="1"/>
  <c r="AW564" i="9" s="1"/>
  <c r="BH564" i="9" s="1"/>
  <c r="BS564" i="9" s="1"/>
  <c r="CD564" i="9" s="1"/>
  <c r="CO564" i="9" s="1"/>
  <c r="CZ564" i="9" s="1"/>
  <c r="DK564" i="9" s="1"/>
  <c r="AB564" i="9"/>
  <c r="AM564" i="9" s="1"/>
  <c r="AX564" i="9" s="1"/>
  <c r="BI564" i="9" s="1"/>
  <c r="BT564" i="9" s="1"/>
  <c r="CE564" i="9" s="1"/>
  <c r="CP564" i="9" s="1"/>
  <c r="DA564" i="9" s="1"/>
  <c r="DL564" i="9" s="1"/>
  <c r="W565" i="9"/>
  <c r="AH565" i="9" s="1"/>
  <c r="AS565" i="9" s="1"/>
  <c r="BD565" i="9" s="1"/>
  <c r="BO565" i="9" s="1"/>
  <c r="BZ565" i="9" s="1"/>
  <c r="CK565" i="9" s="1"/>
  <c r="CV565" i="9" s="1"/>
  <c r="DG565" i="9" s="1"/>
  <c r="DR565" i="9" s="1"/>
  <c r="Y565" i="9"/>
  <c r="AJ565" i="9" s="1"/>
  <c r="AU565" i="9" s="1"/>
  <c r="BF565" i="9" s="1"/>
  <c r="BQ565" i="9" s="1"/>
  <c r="CB565" i="9" s="1"/>
  <c r="CM565" i="9" s="1"/>
  <c r="CX565" i="9" s="1"/>
  <c r="DI565" i="9" s="1"/>
  <c r="AA565" i="9"/>
  <c r="AL565" i="9" s="1"/>
  <c r="AW565" i="9" s="1"/>
  <c r="BH565" i="9" s="1"/>
  <c r="BS565" i="9" s="1"/>
  <c r="CD565" i="9" s="1"/>
  <c r="CO565" i="9" s="1"/>
  <c r="CZ565" i="9" s="1"/>
  <c r="DK565" i="9" s="1"/>
  <c r="AB565" i="9"/>
  <c r="AM565" i="9" s="1"/>
  <c r="AX565" i="9" s="1"/>
  <c r="BI565" i="9" s="1"/>
  <c r="BT565" i="9" s="1"/>
  <c r="CE565" i="9" s="1"/>
  <c r="CP565" i="9" s="1"/>
  <c r="DA565" i="9" s="1"/>
  <c r="DL565" i="9" s="1"/>
  <c r="W566" i="9"/>
  <c r="AH566" i="9" s="1"/>
  <c r="AS566" i="9" s="1"/>
  <c r="BD566" i="9" s="1"/>
  <c r="BO566" i="9" s="1"/>
  <c r="BZ566" i="9" s="1"/>
  <c r="CK566" i="9" s="1"/>
  <c r="CV566" i="9" s="1"/>
  <c r="DG566" i="9" s="1"/>
  <c r="DR566" i="9" s="1"/>
  <c r="Y566" i="9"/>
  <c r="AJ566" i="9" s="1"/>
  <c r="AU566" i="9" s="1"/>
  <c r="BF566" i="9" s="1"/>
  <c r="BQ566" i="9" s="1"/>
  <c r="CB566" i="9" s="1"/>
  <c r="CM566" i="9" s="1"/>
  <c r="CX566" i="9" s="1"/>
  <c r="DI566" i="9" s="1"/>
  <c r="AA566" i="9"/>
  <c r="AL566" i="9" s="1"/>
  <c r="AW566" i="9" s="1"/>
  <c r="BH566" i="9" s="1"/>
  <c r="BS566" i="9" s="1"/>
  <c r="CD566" i="9" s="1"/>
  <c r="CO566" i="9" s="1"/>
  <c r="CZ566" i="9" s="1"/>
  <c r="DK566" i="9" s="1"/>
  <c r="AB566" i="9"/>
  <c r="AM566" i="9" s="1"/>
  <c r="AX566" i="9" s="1"/>
  <c r="BI566" i="9" s="1"/>
  <c r="BT566" i="9" s="1"/>
  <c r="CE566" i="9" s="1"/>
  <c r="CP566" i="9" s="1"/>
  <c r="DA566" i="9" s="1"/>
  <c r="DL566" i="9" s="1"/>
  <c r="W567" i="9"/>
  <c r="AH567" i="9" s="1"/>
  <c r="AS567" i="9" s="1"/>
  <c r="BD567" i="9" s="1"/>
  <c r="BO567" i="9" s="1"/>
  <c r="BZ567" i="9" s="1"/>
  <c r="CK567" i="9" s="1"/>
  <c r="CV567" i="9" s="1"/>
  <c r="DG567" i="9" s="1"/>
  <c r="DR567" i="9" s="1"/>
  <c r="Y567" i="9"/>
  <c r="AJ567" i="9" s="1"/>
  <c r="AU567" i="9" s="1"/>
  <c r="BF567" i="9" s="1"/>
  <c r="BQ567" i="9" s="1"/>
  <c r="CB567" i="9" s="1"/>
  <c r="CM567" i="9" s="1"/>
  <c r="CX567" i="9" s="1"/>
  <c r="DI567" i="9" s="1"/>
  <c r="AA567" i="9"/>
  <c r="AL567" i="9" s="1"/>
  <c r="AW567" i="9" s="1"/>
  <c r="BH567" i="9" s="1"/>
  <c r="BS567" i="9" s="1"/>
  <c r="CD567" i="9" s="1"/>
  <c r="CO567" i="9" s="1"/>
  <c r="CZ567" i="9" s="1"/>
  <c r="DK567" i="9" s="1"/>
  <c r="AB567" i="9"/>
  <c r="AM567" i="9" s="1"/>
  <c r="AX567" i="9" s="1"/>
  <c r="BI567" i="9" s="1"/>
  <c r="BT567" i="9" s="1"/>
  <c r="CE567" i="9" s="1"/>
  <c r="CP567" i="9" s="1"/>
  <c r="DA567" i="9" s="1"/>
  <c r="DL567" i="9" s="1"/>
  <c r="W568" i="9"/>
  <c r="AH568" i="9" s="1"/>
  <c r="AS568" i="9" s="1"/>
  <c r="BD568" i="9" s="1"/>
  <c r="BO568" i="9" s="1"/>
  <c r="BZ568" i="9" s="1"/>
  <c r="CK568" i="9" s="1"/>
  <c r="CV568" i="9" s="1"/>
  <c r="DG568" i="9" s="1"/>
  <c r="DR568" i="9" s="1"/>
  <c r="Y568" i="9"/>
  <c r="AJ568" i="9" s="1"/>
  <c r="AU568" i="9" s="1"/>
  <c r="BF568" i="9" s="1"/>
  <c r="BQ568" i="9" s="1"/>
  <c r="CB568" i="9" s="1"/>
  <c r="CM568" i="9" s="1"/>
  <c r="CX568" i="9" s="1"/>
  <c r="DI568" i="9" s="1"/>
  <c r="AA568" i="9"/>
  <c r="AL568" i="9" s="1"/>
  <c r="AW568" i="9" s="1"/>
  <c r="BH568" i="9" s="1"/>
  <c r="BS568" i="9" s="1"/>
  <c r="CD568" i="9" s="1"/>
  <c r="CO568" i="9" s="1"/>
  <c r="CZ568" i="9" s="1"/>
  <c r="DK568" i="9" s="1"/>
  <c r="AB568" i="9"/>
  <c r="AM568" i="9" s="1"/>
  <c r="AX568" i="9" s="1"/>
  <c r="BI568" i="9" s="1"/>
  <c r="BT568" i="9" s="1"/>
  <c r="CE568" i="9" s="1"/>
  <c r="CP568" i="9" s="1"/>
  <c r="DA568" i="9" s="1"/>
  <c r="DL568" i="9" s="1"/>
  <c r="W569" i="9"/>
  <c r="AH569" i="9" s="1"/>
  <c r="AS569" i="9" s="1"/>
  <c r="BD569" i="9" s="1"/>
  <c r="BO569" i="9" s="1"/>
  <c r="BZ569" i="9" s="1"/>
  <c r="CK569" i="9" s="1"/>
  <c r="CV569" i="9" s="1"/>
  <c r="DG569" i="9" s="1"/>
  <c r="DR569" i="9" s="1"/>
  <c r="Y569" i="9"/>
  <c r="AJ569" i="9" s="1"/>
  <c r="AU569" i="9" s="1"/>
  <c r="BF569" i="9" s="1"/>
  <c r="BQ569" i="9" s="1"/>
  <c r="CB569" i="9" s="1"/>
  <c r="CM569" i="9" s="1"/>
  <c r="CX569" i="9" s="1"/>
  <c r="DI569" i="9" s="1"/>
  <c r="AA569" i="9"/>
  <c r="AL569" i="9" s="1"/>
  <c r="AW569" i="9" s="1"/>
  <c r="BH569" i="9" s="1"/>
  <c r="BS569" i="9" s="1"/>
  <c r="CD569" i="9" s="1"/>
  <c r="CO569" i="9" s="1"/>
  <c r="CZ569" i="9" s="1"/>
  <c r="DK569" i="9" s="1"/>
  <c r="AB569" i="9"/>
  <c r="AM569" i="9" s="1"/>
  <c r="AX569" i="9" s="1"/>
  <c r="BI569" i="9" s="1"/>
  <c r="BT569" i="9" s="1"/>
  <c r="CE569" i="9" s="1"/>
  <c r="CP569" i="9" s="1"/>
  <c r="DA569" i="9" s="1"/>
  <c r="DL569" i="9" s="1"/>
  <c r="W570" i="9"/>
  <c r="AH570" i="9" s="1"/>
  <c r="AS570" i="9" s="1"/>
  <c r="BD570" i="9" s="1"/>
  <c r="BO570" i="9" s="1"/>
  <c r="BZ570" i="9" s="1"/>
  <c r="CK570" i="9" s="1"/>
  <c r="CV570" i="9" s="1"/>
  <c r="DG570" i="9" s="1"/>
  <c r="DR570" i="9" s="1"/>
  <c r="Y570" i="9"/>
  <c r="AJ570" i="9" s="1"/>
  <c r="AU570" i="9" s="1"/>
  <c r="BF570" i="9" s="1"/>
  <c r="BQ570" i="9" s="1"/>
  <c r="CB570" i="9" s="1"/>
  <c r="CM570" i="9" s="1"/>
  <c r="CX570" i="9" s="1"/>
  <c r="DI570" i="9" s="1"/>
  <c r="AA570" i="9"/>
  <c r="AL570" i="9" s="1"/>
  <c r="AW570" i="9" s="1"/>
  <c r="BH570" i="9" s="1"/>
  <c r="BS570" i="9" s="1"/>
  <c r="CD570" i="9" s="1"/>
  <c r="CO570" i="9" s="1"/>
  <c r="CZ570" i="9" s="1"/>
  <c r="DK570" i="9" s="1"/>
  <c r="AB570" i="9"/>
  <c r="AM570" i="9" s="1"/>
  <c r="AX570" i="9" s="1"/>
  <c r="BI570" i="9" s="1"/>
  <c r="BT570" i="9" s="1"/>
  <c r="CE570" i="9" s="1"/>
  <c r="CP570" i="9" s="1"/>
  <c r="DA570" i="9" s="1"/>
  <c r="DL570" i="9" s="1"/>
  <c r="W571" i="9"/>
  <c r="AH571" i="9" s="1"/>
  <c r="AS571" i="9" s="1"/>
  <c r="BD571" i="9" s="1"/>
  <c r="BO571" i="9" s="1"/>
  <c r="BZ571" i="9" s="1"/>
  <c r="CK571" i="9" s="1"/>
  <c r="CV571" i="9" s="1"/>
  <c r="DG571" i="9" s="1"/>
  <c r="DR571" i="9" s="1"/>
  <c r="Y571" i="9"/>
  <c r="AJ571" i="9" s="1"/>
  <c r="AU571" i="9" s="1"/>
  <c r="BF571" i="9" s="1"/>
  <c r="BQ571" i="9" s="1"/>
  <c r="CB571" i="9" s="1"/>
  <c r="CM571" i="9" s="1"/>
  <c r="CX571" i="9" s="1"/>
  <c r="DI571" i="9" s="1"/>
  <c r="AA571" i="9"/>
  <c r="AL571" i="9" s="1"/>
  <c r="AW571" i="9" s="1"/>
  <c r="BH571" i="9" s="1"/>
  <c r="BS571" i="9" s="1"/>
  <c r="CD571" i="9" s="1"/>
  <c r="CO571" i="9" s="1"/>
  <c r="CZ571" i="9" s="1"/>
  <c r="DK571" i="9" s="1"/>
  <c r="AB571" i="9"/>
  <c r="AM571" i="9" s="1"/>
  <c r="AX571" i="9" s="1"/>
  <c r="BI571" i="9" s="1"/>
  <c r="BT571" i="9" s="1"/>
  <c r="CE571" i="9" s="1"/>
  <c r="CP571" i="9" s="1"/>
  <c r="DA571" i="9" s="1"/>
  <c r="DL571" i="9" s="1"/>
  <c r="AK571" i="9"/>
  <c r="AV571" i="9" s="1"/>
  <c r="BG571" i="9" s="1"/>
  <c r="BR571" i="9" s="1"/>
  <c r="CC571" i="9" s="1"/>
  <c r="CN571" i="9" s="1"/>
  <c r="CY571" i="9" s="1"/>
  <c r="DJ571" i="9" s="1"/>
  <c r="W572" i="9"/>
  <c r="AH572" i="9" s="1"/>
  <c r="AS572" i="9" s="1"/>
  <c r="BD572" i="9" s="1"/>
  <c r="BO572" i="9" s="1"/>
  <c r="BZ572" i="9" s="1"/>
  <c r="CK572" i="9" s="1"/>
  <c r="CV572" i="9" s="1"/>
  <c r="DG572" i="9" s="1"/>
  <c r="DR572" i="9" s="1"/>
  <c r="Y572" i="9"/>
  <c r="AJ572" i="9" s="1"/>
  <c r="AU572" i="9" s="1"/>
  <c r="BF572" i="9" s="1"/>
  <c r="BQ572" i="9" s="1"/>
  <c r="CB572" i="9" s="1"/>
  <c r="CM572" i="9" s="1"/>
  <c r="CX572" i="9" s="1"/>
  <c r="DI572" i="9" s="1"/>
  <c r="AA572" i="9"/>
  <c r="AL572" i="9" s="1"/>
  <c r="AW572" i="9" s="1"/>
  <c r="BH572" i="9" s="1"/>
  <c r="BS572" i="9" s="1"/>
  <c r="CD572" i="9" s="1"/>
  <c r="CO572" i="9" s="1"/>
  <c r="CZ572" i="9" s="1"/>
  <c r="DK572" i="9" s="1"/>
  <c r="AB572" i="9"/>
  <c r="AM572" i="9" s="1"/>
  <c r="AX572" i="9" s="1"/>
  <c r="BI572" i="9" s="1"/>
  <c r="BT572" i="9" s="1"/>
  <c r="CE572" i="9" s="1"/>
  <c r="CP572" i="9" s="1"/>
  <c r="DA572" i="9" s="1"/>
  <c r="DL572" i="9" s="1"/>
  <c r="W573" i="9"/>
  <c r="AH573" i="9" s="1"/>
  <c r="AS573" i="9" s="1"/>
  <c r="BD573" i="9" s="1"/>
  <c r="BO573" i="9" s="1"/>
  <c r="BZ573" i="9" s="1"/>
  <c r="CK573" i="9" s="1"/>
  <c r="CV573" i="9" s="1"/>
  <c r="DG573" i="9" s="1"/>
  <c r="DR573" i="9" s="1"/>
  <c r="Y573" i="9"/>
  <c r="AJ573" i="9" s="1"/>
  <c r="AU573" i="9" s="1"/>
  <c r="BF573" i="9" s="1"/>
  <c r="BQ573" i="9" s="1"/>
  <c r="CB573" i="9" s="1"/>
  <c r="CM573" i="9" s="1"/>
  <c r="CX573" i="9" s="1"/>
  <c r="DI573" i="9" s="1"/>
  <c r="AA573" i="9"/>
  <c r="AL573" i="9" s="1"/>
  <c r="AW573" i="9" s="1"/>
  <c r="BH573" i="9" s="1"/>
  <c r="BS573" i="9" s="1"/>
  <c r="CD573" i="9" s="1"/>
  <c r="CO573" i="9" s="1"/>
  <c r="CZ573" i="9" s="1"/>
  <c r="DK573" i="9" s="1"/>
  <c r="AB573" i="9"/>
  <c r="AM573" i="9" s="1"/>
  <c r="AX573" i="9" s="1"/>
  <c r="BI573" i="9" s="1"/>
  <c r="BT573" i="9" s="1"/>
  <c r="CE573" i="9" s="1"/>
  <c r="CP573" i="9" s="1"/>
  <c r="DA573" i="9" s="1"/>
  <c r="DL573" i="9" s="1"/>
  <c r="W574" i="9"/>
  <c r="AH574" i="9" s="1"/>
  <c r="AS574" i="9" s="1"/>
  <c r="BD574" i="9" s="1"/>
  <c r="BO574" i="9" s="1"/>
  <c r="BZ574" i="9" s="1"/>
  <c r="CK574" i="9" s="1"/>
  <c r="CV574" i="9" s="1"/>
  <c r="DG574" i="9" s="1"/>
  <c r="DR574" i="9" s="1"/>
  <c r="Y574" i="9"/>
  <c r="AJ574" i="9" s="1"/>
  <c r="AU574" i="9" s="1"/>
  <c r="BF574" i="9" s="1"/>
  <c r="BQ574" i="9" s="1"/>
  <c r="CB574" i="9" s="1"/>
  <c r="CM574" i="9" s="1"/>
  <c r="CX574" i="9" s="1"/>
  <c r="DI574" i="9" s="1"/>
  <c r="AA574" i="9"/>
  <c r="AL574" i="9" s="1"/>
  <c r="AW574" i="9" s="1"/>
  <c r="BH574" i="9" s="1"/>
  <c r="BS574" i="9" s="1"/>
  <c r="CD574" i="9" s="1"/>
  <c r="CO574" i="9" s="1"/>
  <c r="CZ574" i="9" s="1"/>
  <c r="DK574" i="9" s="1"/>
  <c r="AB574" i="9"/>
  <c r="AM574" i="9" s="1"/>
  <c r="AX574" i="9" s="1"/>
  <c r="BI574" i="9" s="1"/>
  <c r="BT574" i="9" s="1"/>
  <c r="CE574" i="9" s="1"/>
  <c r="CP574" i="9" s="1"/>
  <c r="DA574" i="9" s="1"/>
  <c r="DL574" i="9" s="1"/>
  <c r="W575" i="9"/>
  <c r="AH575" i="9" s="1"/>
  <c r="AS575" i="9" s="1"/>
  <c r="BS639" i="9"/>
  <c r="CD639" i="9"/>
  <c r="CO639" i="9"/>
  <c r="CZ639" i="9"/>
  <c r="DK638" i="9"/>
  <c r="BH639" i="9"/>
  <c r="Y576" i="9"/>
  <c r="AJ576" i="9" s="1"/>
  <c r="AU576" i="9" s="1"/>
  <c r="BF576" i="9" s="1"/>
  <c r="BQ576" i="9" s="1"/>
  <c r="CB576" i="9" s="1"/>
  <c r="CM576" i="9" s="1"/>
  <c r="CX576" i="9" s="1"/>
  <c r="DI576" i="9" s="1"/>
  <c r="AA576" i="9"/>
  <c r="AL576" i="9" s="1"/>
  <c r="AW576" i="9" s="1"/>
  <c r="BH576" i="9" s="1"/>
  <c r="BS576" i="9" s="1"/>
  <c r="CD576" i="9" s="1"/>
  <c r="CO576" i="9" s="1"/>
  <c r="CZ576" i="9" s="1"/>
  <c r="DK576" i="9" s="1"/>
  <c r="AB576" i="9"/>
  <c r="AM576" i="9" s="1"/>
  <c r="AX576" i="9" s="1"/>
  <c r="BI576" i="9" s="1"/>
  <c r="BT576" i="9" s="1"/>
  <c r="CE576" i="9" s="1"/>
  <c r="CP576" i="9" s="1"/>
  <c r="DA576" i="9" s="1"/>
  <c r="DL576" i="9" s="1"/>
  <c r="Y577" i="9"/>
  <c r="AJ577" i="9" s="1"/>
  <c r="AU577" i="9" s="1"/>
  <c r="BF577" i="9" s="1"/>
  <c r="BQ577" i="9" s="1"/>
  <c r="CB577" i="9" s="1"/>
  <c r="CM577" i="9" s="1"/>
  <c r="CX577" i="9" s="1"/>
  <c r="DI577" i="9" s="1"/>
  <c r="AA577" i="9"/>
  <c r="AL577" i="9" s="1"/>
  <c r="AW577" i="9" s="1"/>
  <c r="BH577" i="9" s="1"/>
  <c r="BS577" i="9" s="1"/>
  <c r="CD577" i="9" s="1"/>
  <c r="CO577" i="9" s="1"/>
  <c r="CZ577" i="9" s="1"/>
  <c r="DK577" i="9" s="1"/>
  <c r="AB577" i="9"/>
  <c r="AM577" i="9" s="1"/>
  <c r="AX577" i="9" s="1"/>
  <c r="BI577" i="9" s="1"/>
  <c r="BT577" i="9" s="1"/>
  <c r="CE577" i="9" s="1"/>
  <c r="CP577" i="9" s="1"/>
  <c r="DA577" i="9" s="1"/>
  <c r="DL577" i="9" s="1"/>
  <c r="Y578" i="9"/>
  <c r="AJ578" i="9" s="1"/>
  <c r="AU578" i="9" s="1"/>
  <c r="BF578" i="9" s="1"/>
  <c r="BQ578" i="9" s="1"/>
  <c r="CB578" i="9" s="1"/>
  <c r="CM578" i="9" s="1"/>
  <c r="CX578" i="9" s="1"/>
  <c r="DI578" i="9" s="1"/>
  <c r="AA578" i="9"/>
  <c r="AL578" i="9" s="1"/>
  <c r="AW578" i="9" s="1"/>
  <c r="BH578" i="9" s="1"/>
  <c r="BS578" i="9" s="1"/>
  <c r="CD578" i="9" s="1"/>
  <c r="CO578" i="9" s="1"/>
  <c r="CZ578" i="9" s="1"/>
  <c r="DK578" i="9" s="1"/>
  <c r="AB578" i="9"/>
  <c r="AM578" i="9" s="1"/>
  <c r="AX578" i="9" s="1"/>
  <c r="BI578" i="9" s="1"/>
  <c r="BT578" i="9" s="1"/>
  <c r="CE578" i="9" s="1"/>
  <c r="CP578" i="9" s="1"/>
  <c r="DA578" i="9" s="1"/>
  <c r="DL578" i="9" s="1"/>
  <c r="Y579" i="9"/>
  <c r="AJ579" i="9" s="1"/>
  <c r="AU579" i="9" s="1"/>
  <c r="BF579" i="9" s="1"/>
  <c r="BQ579" i="9" s="1"/>
  <c r="CB579" i="9" s="1"/>
  <c r="CM579" i="9" s="1"/>
  <c r="CX579" i="9" s="1"/>
  <c r="DI579" i="9" s="1"/>
  <c r="AK579" i="9"/>
  <c r="AV579" i="9" s="1"/>
  <c r="BG579" i="9" s="1"/>
  <c r="BR579" i="9" s="1"/>
  <c r="CC579" i="9" s="1"/>
  <c r="CN579" i="9" s="1"/>
  <c r="CY579" i="9" s="1"/>
  <c r="DJ579" i="9" s="1"/>
  <c r="AA579" i="9"/>
  <c r="AL579" i="9" s="1"/>
  <c r="AW579" i="9" s="1"/>
  <c r="BH579" i="9" s="1"/>
  <c r="BS579" i="9" s="1"/>
  <c r="CD579" i="9" s="1"/>
  <c r="CO579" i="9" s="1"/>
  <c r="CZ579" i="9" s="1"/>
  <c r="DK579" i="9" s="1"/>
  <c r="AB579" i="9"/>
  <c r="AM579" i="9" s="1"/>
  <c r="AX579" i="9" s="1"/>
  <c r="BI579" i="9" s="1"/>
  <c r="BT579" i="9" s="1"/>
  <c r="CE579" i="9" s="1"/>
  <c r="CP579" i="9" s="1"/>
  <c r="DA579" i="9" s="1"/>
  <c r="DL579" i="9" s="1"/>
  <c r="Y580" i="9"/>
  <c r="AJ580" i="9" s="1"/>
  <c r="AU580" i="9" s="1"/>
  <c r="BF580" i="9" s="1"/>
  <c r="BQ580" i="9" s="1"/>
  <c r="CB580" i="9" s="1"/>
  <c r="CM580" i="9" s="1"/>
  <c r="CX580" i="9" s="1"/>
  <c r="DI580" i="9" s="1"/>
  <c r="Z580" i="9"/>
  <c r="AK580" i="9" s="1"/>
  <c r="AV580" i="9" s="1"/>
  <c r="BG580" i="9" s="1"/>
  <c r="BR580" i="9" s="1"/>
  <c r="CC580" i="9" s="1"/>
  <c r="CN580" i="9" s="1"/>
  <c r="CY580" i="9" s="1"/>
  <c r="DJ580" i="9" s="1"/>
  <c r="AA580" i="9"/>
  <c r="AL580" i="9" s="1"/>
  <c r="AW580" i="9" s="1"/>
  <c r="BH580" i="9" s="1"/>
  <c r="BS580" i="9" s="1"/>
  <c r="CD580" i="9" s="1"/>
  <c r="CO580" i="9" s="1"/>
  <c r="CZ580" i="9" s="1"/>
  <c r="DK580" i="9" s="1"/>
  <c r="AB580" i="9"/>
  <c r="AM580" i="9" s="1"/>
  <c r="AX580" i="9" s="1"/>
  <c r="BI580" i="9" s="1"/>
  <c r="BT580" i="9" s="1"/>
  <c r="CE580" i="9" s="1"/>
  <c r="CP580" i="9" s="1"/>
  <c r="DA580" i="9" s="1"/>
  <c r="DL580" i="9" s="1"/>
  <c r="Y581" i="9"/>
  <c r="AJ581" i="9" s="1"/>
  <c r="AU581" i="9" s="1"/>
  <c r="BF581" i="9" s="1"/>
  <c r="BQ581" i="9" s="1"/>
  <c r="CB581" i="9" s="1"/>
  <c r="CM581" i="9" s="1"/>
  <c r="CX581" i="9" s="1"/>
  <c r="DI581" i="9" s="1"/>
  <c r="Z581" i="9"/>
  <c r="AK581" i="9" s="1"/>
  <c r="AV581" i="9" s="1"/>
  <c r="BG581" i="9" s="1"/>
  <c r="BR581" i="9" s="1"/>
  <c r="CC581" i="9" s="1"/>
  <c r="CN581" i="9" s="1"/>
  <c r="CY581" i="9" s="1"/>
  <c r="DJ581" i="9" s="1"/>
  <c r="AA581" i="9"/>
  <c r="AL581" i="9" s="1"/>
  <c r="AW581" i="9" s="1"/>
  <c r="BH581" i="9" s="1"/>
  <c r="BS581" i="9" s="1"/>
  <c r="CD581" i="9" s="1"/>
  <c r="CO581" i="9" s="1"/>
  <c r="CZ581" i="9" s="1"/>
  <c r="DK581" i="9" s="1"/>
  <c r="AB581" i="9"/>
  <c r="AM581" i="9" s="1"/>
  <c r="AX581" i="9" s="1"/>
  <c r="BI581" i="9" s="1"/>
  <c r="BT581" i="9" s="1"/>
  <c r="CE581" i="9" s="1"/>
  <c r="CP581" i="9" s="1"/>
  <c r="DA581" i="9" s="1"/>
  <c r="DL581" i="9" s="1"/>
  <c r="Y582" i="9"/>
  <c r="AJ582" i="9" s="1"/>
  <c r="AU582" i="9" s="1"/>
  <c r="BF582" i="9" s="1"/>
  <c r="BQ582" i="9" s="1"/>
  <c r="CB582" i="9" s="1"/>
  <c r="CM582" i="9" s="1"/>
  <c r="CX582" i="9" s="1"/>
  <c r="DI582" i="9" s="1"/>
  <c r="Z582" i="9"/>
  <c r="AK582" i="9" s="1"/>
  <c r="AV582" i="9" s="1"/>
  <c r="BG582" i="9" s="1"/>
  <c r="BR582" i="9" s="1"/>
  <c r="CC582" i="9" s="1"/>
  <c r="CN582" i="9" s="1"/>
  <c r="CY582" i="9" s="1"/>
  <c r="DJ582" i="9" s="1"/>
  <c r="AA582" i="9"/>
  <c r="AL582" i="9" s="1"/>
  <c r="AW582" i="9" s="1"/>
  <c r="BH582" i="9" s="1"/>
  <c r="BS582" i="9" s="1"/>
  <c r="CD582" i="9" s="1"/>
  <c r="CO582" i="9" s="1"/>
  <c r="CZ582" i="9" s="1"/>
  <c r="DK582" i="9" s="1"/>
  <c r="AB582" i="9"/>
  <c r="AM582" i="9" s="1"/>
  <c r="AX582" i="9" s="1"/>
  <c r="BI582" i="9" s="1"/>
  <c r="BT582" i="9" s="1"/>
  <c r="CE582" i="9" s="1"/>
  <c r="CP582" i="9" s="1"/>
  <c r="DA582" i="9" s="1"/>
  <c r="DL582" i="9" s="1"/>
  <c r="Y583" i="9"/>
  <c r="AJ583" i="9" s="1"/>
  <c r="AU583" i="9" s="1"/>
  <c r="BF583" i="9" s="1"/>
  <c r="BQ583" i="9" s="1"/>
  <c r="CB583" i="9" s="1"/>
  <c r="CM583" i="9" s="1"/>
  <c r="CX583" i="9" s="1"/>
  <c r="DI583" i="9" s="1"/>
  <c r="Z583" i="9"/>
  <c r="AK583" i="9" s="1"/>
  <c r="AV583" i="9" s="1"/>
  <c r="BG583" i="9" s="1"/>
  <c r="BR583" i="9" s="1"/>
  <c r="CC583" i="9" s="1"/>
  <c r="CN583" i="9" s="1"/>
  <c r="CY583" i="9" s="1"/>
  <c r="DJ583" i="9" s="1"/>
  <c r="AA583" i="9"/>
  <c r="AL583" i="9" s="1"/>
  <c r="AW583" i="9" s="1"/>
  <c r="BH583" i="9" s="1"/>
  <c r="BS583" i="9" s="1"/>
  <c r="CD583" i="9" s="1"/>
  <c r="CO583" i="9" s="1"/>
  <c r="CZ583" i="9" s="1"/>
  <c r="DK583" i="9" s="1"/>
  <c r="AB583" i="9"/>
  <c r="AM583" i="9" s="1"/>
  <c r="AX583" i="9" s="1"/>
  <c r="BI583" i="9" s="1"/>
  <c r="BT583" i="9" s="1"/>
  <c r="CE583" i="9" s="1"/>
  <c r="CP583" i="9" s="1"/>
  <c r="DA583" i="9" s="1"/>
  <c r="DL583" i="9" s="1"/>
  <c r="Y584" i="9"/>
  <c r="AJ584" i="9" s="1"/>
  <c r="AU584" i="9" s="1"/>
  <c r="BF584" i="9" s="1"/>
  <c r="BQ584" i="9" s="1"/>
  <c r="CB584" i="9" s="1"/>
  <c r="CM584" i="9" s="1"/>
  <c r="CX584" i="9" s="1"/>
  <c r="DI584" i="9" s="1"/>
  <c r="Z584" i="9"/>
  <c r="AK584" i="9" s="1"/>
  <c r="AV584" i="9" s="1"/>
  <c r="BG584" i="9" s="1"/>
  <c r="BR584" i="9" s="1"/>
  <c r="CC584" i="9" s="1"/>
  <c r="CN584" i="9" s="1"/>
  <c r="CY584" i="9" s="1"/>
  <c r="DJ584" i="9" s="1"/>
  <c r="AA584" i="9"/>
  <c r="AL584" i="9" s="1"/>
  <c r="AW584" i="9" s="1"/>
  <c r="BH584" i="9" s="1"/>
  <c r="BS584" i="9" s="1"/>
  <c r="CD584" i="9" s="1"/>
  <c r="CO584" i="9" s="1"/>
  <c r="CZ584" i="9" s="1"/>
  <c r="DK584" i="9" s="1"/>
  <c r="AB584" i="9"/>
  <c r="AM584" i="9" s="1"/>
  <c r="AX584" i="9" s="1"/>
  <c r="BI584" i="9" s="1"/>
  <c r="BT584" i="9" s="1"/>
  <c r="CE584" i="9" s="1"/>
  <c r="CP584" i="9" s="1"/>
  <c r="DA584" i="9" s="1"/>
  <c r="DL584" i="9" s="1"/>
  <c r="Y585" i="9"/>
  <c r="AJ585" i="9" s="1"/>
  <c r="AU585" i="9" s="1"/>
  <c r="BF585" i="9" s="1"/>
  <c r="BQ585" i="9" s="1"/>
  <c r="CB585" i="9" s="1"/>
  <c r="CM585" i="9" s="1"/>
  <c r="CX585" i="9" s="1"/>
  <c r="DI585" i="9" s="1"/>
  <c r="Z585" i="9"/>
  <c r="AK585" i="9" s="1"/>
  <c r="AV585" i="9" s="1"/>
  <c r="BG585" i="9" s="1"/>
  <c r="BR585" i="9" s="1"/>
  <c r="CC585" i="9" s="1"/>
  <c r="CN585" i="9" s="1"/>
  <c r="CY585" i="9" s="1"/>
  <c r="DJ585" i="9" s="1"/>
  <c r="AA585" i="9"/>
  <c r="AL585" i="9" s="1"/>
  <c r="AW585" i="9" s="1"/>
  <c r="BH585" i="9" s="1"/>
  <c r="BS585" i="9" s="1"/>
  <c r="CD585" i="9" s="1"/>
  <c r="CO585" i="9" s="1"/>
  <c r="CZ585" i="9" s="1"/>
  <c r="DK585" i="9" s="1"/>
  <c r="AB585" i="9"/>
  <c r="AM585" i="9" s="1"/>
  <c r="AX585" i="9" s="1"/>
  <c r="BI585" i="9" s="1"/>
  <c r="BT585" i="9" s="1"/>
  <c r="CE585" i="9" s="1"/>
  <c r="CP585" i="9" s="1"/>
  <c r="DA585" i="9" s="1"/>
  <c r="DL585" i="9" s="1"/>
  <c r="Y586" i="9"/>
  <c r="AJ586" i="9" s="1"/>
  <c r="AU586" i="9" s="1"/>
  <c r="BF586" i="9" s="1"/>
  <c r="BQ586" i="9" s="1"/>
  <c r="CB586" i="9" s="1"/>
  <c r="CM586" i="9" s="1"/>
  <c r="CX586" i="9" s="1"/>
  <c r="DI586" i="9" s="1"/>
  <c r="Z586" i="9"/>
  <c r="AK586" i="9" s="1"/>
  <c r="AV586" i="9" s="1"/>
  <c r="BG586" i="9" s="1"/>
  <c r="BR586" i="9" s="1"/>
  <c r="CC586" i="9" s="1"/>
  <c r="CN586" i="9" s="1"/>
  <c r="CY586" i="9" s="1"/>
  <c r="DJ586" i="9" s="1"/>
  <c r="AA586" i="9"/>
  <c r="AL586" i="9" s="1"/>
  <c r="AW586" i="9" s="1"/>
  <c r="BH586" i="9" s="1"/>
  <c r="BS586" i="9" s="1"/>
  <c r="CD586" i="9" s="1"/>
  <c r="CO586" i="9" s="1"/>
  <c r="CZ586" i="9" s="1"/>
  <c r="DK586" i="9" s="1"/>
  <c r="AB586" i="9"/>
  <c r="AM586" i="9" s="1"/>
  <c r="AX586" i="9" s="1"/>
  <c r="BI586" i="9" s="1"/>
  <c r="BT586" i="9" s="1"/>
  <c r="CE586" i="9" s="1"/>
  <c r="CP586" i="9" s="1"/>
  <c r="DA586" i="9" s="1"/>
  <c r="DL586" i="9" s="1"/>
  <c r="Y587" i="9"/>
  <c r="AJ587" i="9" s="1"/>
  <c r="AU587" i="9" s="1"/>
  <c r="BF587" i="9" s="1"/>
  <c r="BQ587" i="9" s="1"/>
  <c r="CB587" i="9" s="1"/>
  <c r="CM587" i="9" s="1"/>
  <c r="CX587" i="9" s="1"/>
  <c r="DI587" i="9" s="1"/>
  <c r="Z587" i="9"/>
  <c r="AK587" i="9" s="1"/>
  <c r="AV587" i="9" s="1"/>
  <c r="BG587" i="9" s="1"/>
  <c r="BR587" i="9" s="1"/>
  <c r="CC587" i="9" s="1"/>
  <c r="CN587" i="9" s="1"/>
  <c r="CY587" i="9" s="1"/>
  <c r="DJ587" i="9" s="1"/>
  <c r="AA587" i="9"/>
  <c r="AL587" i="9" s="1"/>
  <c r="AW587" i="9" s="1"/>
  <c r="BH587" i="9" s="1"/>
  <c r="BS587" i="9" s="1"/>
  <c r="CD587" i="9" s="1"/>
  <c r="CO587" i="9" s="1"/>
  <c r="CZ587" i="9" s="1"/>
  <c r="DK587" i="9" s="1"/>
  <c r="AB587" i="9"/>
  <c r="AM587" i="9" s="1"/>
  <c r="AX587" i="9" s="1"/>
  <c r="BI587" i="9" s="1"/>
  <c r="BT587" i="9" s="1"/>
  <c r="CE587" i="9" s="1"/>
  <c r="CP587" i="9" s="1"/>
  <c r="DA587" i="9" s="1"/>
  <c r="DL587" i="9" s="1"/>
  <c r="Y588" i="9"/>
  <c r="AJ588" i="9" s="1"/>
  <c r="AU588" i="9" s="1"/>
  <c r="BF588" i="9" s="1"/>
  <c r="BQ588" i="9" s="1"/>
  <c r="CB588" i="9" s="1"/>
  <c r="CM588" i="9" s="1"/>
  <c r="CX588" i="9" s="1"/>
  <c r="DI588" i="9" s="1"/>
  <c r="Z588" i="9"/>
  <c r="AK588" i="9" s="1"/>
  <c r="AV588" i="9" s="1"/>
  <c r="BG588" i="9" s="1"/>
  <c r="BR588" i="9" s="1"/>
  <c r="CC588" i="9" s="1"/>
  <c r="CN588" i="9" s="1"/>
  <c r="CY588" i="9" s="1"/>
  <c r="DJ588" i="9" s="1"/>
  <c r="AA588" i="9"/>
  <c r="AL588" i="9" s="1"/>
  <c r="AW588" i="9" s="1"/>
  <c r="BH588" i="9" s="1"/>
  <c r="BS588" i="9" s="1"/>
  <c r="CD588" i="9" s="1"/>
  <c r="CO588" i="9" s="1"/>
  <c r="CZ588" i="9" s="1"/>
  <c r="DK588" i="9" s="1"/>
  <c r="AB588" i="9"/>
  <c r="AM588" i="9" s="1"/>
  <c r="AX588" i="9" s="1"/>
  <c r="BI588" i="9" s="1"/>
  <c r="BT588" i="9" s="1"/>
  <c r="CE588" i="9" s="1"/>
  <c r="CP588" i="9" s="1"/>
  <c r="DA588" i="9" s="1"/>
  <c r="DL588" i="9" s="1"/>
  <c r="Y589" i="9"/>
  <c r="AJ589" i="9" s="1"/>
  <c r="AU589" i="9" s="1"/>
  <c r="BF589" i="9" s="1"/>
  <c r="BQ589" i="9" s="1"/>
  <c r="CB589" i="9" s="1"/>
  <c r="CM589" i="9" s="1"/>
  <c r="CX589" i="9" s="1"/>
  <c r="DI589" i="9" s="1"/>
  <c r="Z589" i="9"/>
  <c r="AK589" i="9" s="1"/>
  <c r="AV589" i="9" s="1"/>
  <c r="BG589" i="9" s="1"/>
  <c r="BR589" i="9" s="1"/>
  <c r="CC589" i="9" s="1"/>
  <c r="CN589" i="9" s="1"/>
  <c r="CY589" i="9" s="1"/>
  <c r="DJ589" i="9" s="1"/>
  <c r="AA589" i="9"/>
  <c r="AL589" i="9" s="1"/>
  <c r="AW589" i="9" s="1"/>
  <c r="BH589" i="9" s="1"/>
  <c r="BS589" i="9" s="1"/>
  <c r="CD589" i="9" s="1"/>
  <c r="CO589" i="9" s="1"/>
  <c r="CZ589" i="9" s="1"/>
  <c r="DK589" i="9" s="1"/>
  <c r="AB589" i="9"/>
  <c r="AM589" i="9" s="1"/>
  <c r="AX589" i="9" s="1"/>
  <c r="BI589" i="9" s="1"/>
  <c r="BT589" i="9" s="1"/>
  <c r="CE589" i="9" s="1"/>
  <c r="CP589" i="9" s="1"/>
  <c r="DA589" i="9" s="1"/>
  <c r="DL589" i="9" s="1"/>
  <c r="Y590" i="9"/>
  <c r="AJ590" i="9" s="1"/>
  <c r="AU590" i="9" s="1"/>
  <c r="BF590" i="9" s="1"/>
  <c r="BQ590" i="9" s="1"/>
  <c r="CB590" i="9" s="1"/>
  <c r="CM590" i="9" s="1"/>
  <c r="CX590" i="9" s="1"/>
  <c r="DI590" i="9" s="1"/>
  <c r="Z590" i="9"/>
  <c r="AK590" i="9" s="1"/>
  <c r="AV590" i="9" s="1"/>
  <c r="BG590" i="9" s="1"/>
  <c r="BR590" i="9" s="1"/>
  <c r="CC590" i="9" s="1"/>
  <c r="CN590" i="9" s="1"/>
  <c r="CY590" i="9" s="1"/>
  <c r="DJ590" i="9" s="1"/>
  <c r="AA590" i="9"/>
  <c r="AL590" i="9" s="1"/>
  <c r="AW590" i="9" s="1"/>
  <c r="BH590" i="9" s="1"/>
  <c r="BS590" i="9" s="1"/>
  <c r="CD590" i="9" s="1"/>
  <c r="CO590" i="9" s="1"/>
  <c r="CZ590" i="9" s="1"/>
  <c r="DK590" i="9" s="1"/>
  <c r="AB590" i="9"/>
  <c r="AM590" i="9" s="1"/>
  <c r="AX590" i="9" s="1"/>
  <c r="BI590" i="9" s="1"/>
  <c r="BT590" i="9" s="1"/>
  <c r="CE590" i="9" s="1"/>
  <c r="CP590" i="9" s="1"/>
  <c r="DA590" i="9" s="1"/>
  <c r="DL590" i="9" s="1"/>
  <c r="Y591" i="9"/>
  <c r="AJ591" i="9" s="1"/>
  <c r="AU591" i="9" s="1"/>
  <c r="BF591" i="9" s="1"/>
  <c r="BQ591" i="9" s="1"/>
  <c r="CB591" i="9" s="1"/>
  <c r="CM591" i="9" s="1"/>
  <c r="CX591" i="9" s="1"/>
  <c r="DI591" i="9" s="1"/>
  <c r="Z591" i="9"/>
  <c r="AK591" i="9" s="1"/>
  <c r="AV591" i="9" s="1"/>
  <c r="BG591" i="9" s="1"/>
  <c r="BR591" i="9" s="1"/>
  <c r="CC591" i="9" s="1"/>
  <c r="CN591" i="9" s="1"/>
  <c r="CY591" i="9" s="1"/>
  <c r="DJ591" i="9" s="1"/>
  <c r="AA591" i="9"/>
  <c r="AL591" i="9" s="1"/>
  <c r="AW591" i="9" s="1"/>
  <c r="BH591" i="9" s="1"/>
  <c r="BS591" i="9" s="1"/>
  <c r="CD591" i="9" s="1"/>
  <c r="CO591" i="9" s="1"/>
  <c r="CZ591" i="9" s="1"/>
  <c r="DK591" i="9" s="1"/>
  <c r="AB591" i="9"/>
  <c r="AM591" i="9" s="1"/>
  <c r="AX591" i="9" s="1"/>
  <c r="BI591" i="9" s="1"/>
  <c r="BT591" i="9" s="1"/>
  <c r="CE591" i="9" s="1"/>
  <c r="CP591" i="9" s="1"/>
  <c r="DA591" i="9" s="1"/>
  <c r="DL591" i="9" s="1"/>
  <c r="Y592" i="9"/>
  <c r="AJ592" i="9" s="1"/>
  <c r="AU592" i="9" s="1"/>
  <c r="BF592" i="9" s="1"/>
  <c r="BQ592" i="9" s="1"/>
  <c r="CB592" i="9" s="1"/>
  <c r="CM592" i="9" s="1"/>
  <c r="CX592" i="9" s="1"/>
  <c r="DI592" i="9" s="1"/>
  <c r="Z592" i="9"/>
  <c r="AK592" i="9" s="1"/>
  <c r="AV592" i="9" s="1"/>
  <c r="BG592" i="9" s="1"/>
  <c r="BR592" i="9" s="1"/>
  <c r="CC592" i="9" s="1"/>
  <c r="CN592" i="9" s="1"/>
  <c r="CY592" i="9" s="1"/>
  <c r="DJ592" i="9" s="1"/>
  <c r="AA592" i="9"/>
  <c r="AL592" i="9" s="1"/>
  <c r="AW592" i="9" s="1"/>
  <c r="BH592" i="9" s="1"/>
  <c r="BS592" i="9" s="1"/>
  <c r="CD592" i="9" s="1"/>
  <c r="CO592" i="9" s="1"/>
  <c r="CZ592" i="9" s="1"/>
  <c r="DK592" i="9" s="1"/>
  <c r="AB592" i="9"/>
  <c r="AM592" i="9" s="1"/>
  <c r="AX592" i="9" s="1"/>
  <c r="BI592" i="9" s="1"/>
  <c r="BT592" i="9" s="1"/>
  <c r="CE592" i="9" s="1"/>
  <c r="CP592" i="9" s="1"/>
  <c r="DA592" i="9" s="1"/>
  <c r="DL592" i="9" s="1"/>
  <c r="Y593" i="9"/>
  <c r="AJ593" i="9" s="1"/>
  <c r="AU593" i="9" s="1"/>
  <c r="BF593" i="9" s="1"/>
  <c r="BQ593" i="9" s="1"/>
  <c r="CB593" i="9" s="1"/>
  <c r="CM593" i="9" s="1"/>
  <c r="CX593" i="9" s="1"/>
  <c r="DI593" i="9" s="1"/>
  <c r="Z593" i="9"/>
  <c r="AK593" i="9" s="1"/>
  <c r="AV593" i="9" s="1"/>
  <c r="BG593" i="9" s="1"/>
  <c r="BR593" i="9" s="1"/>
  <c r="CC593" i="9" s="1"/>
  <c r="CN593" i="9" s="1"/>
  <c r="CY593" i="9" s="1"/>
  <c r="DJ593" i="9" s="1"/>
  <c r="AA593" i="9"/>
  <c r="AL593" i="9" s="1"/>
  <c r="AW593" i="9" s="1"/>
  <c r="BH593" i="9" s="1"/>
  <c r="BS593" i="9" s="1"/>
  <c r="CD593" i="9" s="1"/>
  <c r="CO593" i="9" s="1"/>
  <c r="CZ593" i="9" s="1"/>
  <c r="DK593" i="9" s="1"/>
  <c r="AB593" i="9"/>
  <c r="AM593" i="9" s="1"/>
  <c r="AX593" i="9" s="1"/>
  <c r="BI593" i="9" s="1"/>
  <c r="BT593" i="9" s="1"/>
  <c r="CE593" i="9" s="1"/>
  <c r="CP593" i="9" s="1"/>
  <c r="DA593" i="9" s="1"/>
  <c r="DL593" i="9" s="1"/>
  <c r="Y594" i="9"/>
  <c r="AJ594" i="9" s="1"/>
  <c r="AU594" i="9" s="1"/>
  <c r="BF594" i="9" s="1"/>
  <c r="BQ594" i="9" s="1"/>
  <c r="CB594" i="9" s="1"/>
  <c r="CM594" i="9" s="1"/>
  <c r="CX594" i="9" s="1"/>
  <c r="DI594" i="9" s="1"/>
  <c r="Z594" i="9"/>
  <c r="AK594" i="9" s="1"/>
  <c r="AV594" i="9" s="1"/>
  <c r="BG594" i="9" s="1"/>
  <c r="BR594" i="9" s="1"/>
  <c r="CC594" i="9" s="1"/>
  <c r="CN594" i="9" s="1"/>
  <c r="CY594" i="9" s="1"/>
  <c r="DJ594" i="9" s="1"/>
  <c r="AA594" i="9"/>
  <c r="AL594" i="9" s="1"/>
  <c r="AW594" i="9" s="1"/>
  <c r="BH594" i="9" s="1"/>
  <c r="BS594" i="9" s="1"/>
  <c r="CD594" i="9" s="1"/>
  <c r="CO594" i="9" s="1"/>
  <c r="CZ594" i="9" s="1"/>
  <c r="DK594" i="9" s="1"/>
  <c r="AB594" i="9"/>
  <c r="AM594" i="9" s="1"/>
  <c r="AX594" i="9" s="1"/>
  <c r="BI594" i="9" s="1"/>
  <c r="BT594" i="9" s="1"/>
  <c r="CE594" i="9" s="1"/>
  <c r="CP594" i="9" s="1"/>
  <c r="DA594" i="9" s="1"/>
  <c r="DL594" i="9" s="1"/>
  <c r="Y595" i="9"/>
  <c r="AJ595" i="9" s="1"/>
  <c r="AU595" i="9" s="1"/>
  <c r="BF595" i="9" s="1"/>
  <c r="BQ595" i="9" s="1"/>
  <c r="CB595" i="9" s="1"/>
  <c r="CM595" i="9" s="1"/>
  <c r="CX595" i="9" s="1"/>
  <c r="DI595" i="9" s="1"/>
  <c r="Z595" i="9"/>
  <c r="AK595" i="9" s="1"/>
  <c r="AV595" i="9" s="1"/>
  <c r="BG595" i="9" s="1"/>
  <c r="BR595" i="9" s="1"/>
  <c r="CC595" i="9" s="1"/>
  <c r="CN595" i="9" s="1"/>
  <c r="CY595" i="9" s="1"/>
  <c r="DJ595" i="9" s="1"/>
  <c r="AA595" i="9"/>
  <c r="AL595" i="9" s="1"/>
  <c r="AW595" i="9" s="1"/>
  <c r="BH595" i="9" s="1"/>
  <c r="BS595" i="9" s="1"/>
  <c r="CD595" i="9" s="1"/>
  <c r="CO595" i="9" s="1"/>
  <c r="CZ595" i="9" s="1"/>
  <c r="DK595" i="9" s="1"/>
  <c r="AB595" i="9"/>
  <c r="AM595" i="9" s="1"/>
  <c r="AX595" i="9" s="1"/>
  <c r="BI595" i="9" s="1"/>
  <c r="BT595" i="9" s="1"/>
  <c r="CE595" i="9" s="1"/>
  <c r="CP595" i="9" s="1"/>
  <c r="DA595" i="9" s="1"/>
  <c r="DL595" i="9" s="1"/>
  <c r="Y596" i="9"/>
  <c r="AJ596" i="9" s="1"/>
  <c r="AU596" i="9" s="1"/>
  <c r="BF596" i="9" s="1"/>
  <c r="BQ596" i="9" s="1"/>
  <c r="CB596" i="9" s="1"/>
  <c r="CM596" i="9" s="1"/>
  <c r="CX596" i="9" s="1"/>
  <c r="DI596" i="9" s="1"/>
  <c r="Z596" i="9"/>
  <c r="AK596" i="9" s="1"/>
  <c r="AV596" i="9" s="1"/>
  <c r="BG596" i="9" s="1"/>
  <c r="BR596" i="9" s="1"/>
  <c r="CC596" i="9" s="1"/>
  <c r="CN596" i="9" s="1"/>
  <c r="CY596" i="9" s="1"/>
  <c r="DJ596" i="9" s="1"/>
  <c r="AA596" i="9"/>
  <c r="AL596" i="9" s="1"/>
  <c r="AW596" i="9" s="1"/>
  <c r="BH596" i="9" s="1"/>
  <c r="BS596" i="9" s="1"/>
  <c r="CD596" i="9" s="1"/>
  <c r="CO596" i="9" s="1"/>
  <c r="CZ596" i="9" s="1"/>
  <c r="DK596" i="9" s="1"/>
  <c r="AB596" i="9"/>
  <c r="AM596" i="9" s="1"/>
  <c r="AX596" i="9" s="1"/>
  <c r="BI596" i="9" s="1"/>
  <c r="BT596" i="9" s="1"/>
  <c r="CE596" i="9" s="1"/>
  <c r="CP596" i="9" s="1"/>
  <c r="DA596" i="9" s="1"/>
  <c r="DL596" i="9" s="1"/>
  <c r="Y597" i="9"/>
  <c r="AJ597" i="9" s="1"/>
  <c r="AU597" i="9" s="1"/>
  <c r="BF597" i="9" s="1"/>
  <c r="BQ597" i="9" s="1"/>
  <c r="CB597" i="9" s="1"/>
  <c r="CM597" i="9" s="1"/>
  <c r="CX597" i="9" s="1"/>
  <c r="DI597" i="9" s="1"/>
  <c r="Z597" i="9"/>
  <c r="AK597" i="9" s="1"/>
  <c r="AV597" i="9" s="1"/>
  <c r="BG597" i="9" s="1"/>
  <c r="BR597" i="9" s="1"/>
  <c r="CC597" i="9" s="1"/>
  <c r="CN597" i="9" s="1"/>
  <c r="CY597" i="9" s="1"/>
  <c r="DJ597" i="9" s="1"/>
  <c r="AA597" i="9"/>
  <c r="AL597" i="9" s="1"/>
  <c r="AW597" i="9" s="1"/>
  <c r="BH597" i="9" s="1"/>
  <c r="BS597" i="9" s="1"/>
  <c r="CD597" i="9" s="1"/>
  <c r="CO597" i="9" s="1"/>
  <c r="CZ597" i="9" s="1"/>
  <c r="DK597" i="9" s="1"/>
  <c r="AB597" i="9"/>
  <c r="AM597" i="9" s="1"/>
  <c r="AX597" i="9" s="1"/>
  <c r="BI597" i="9" s="1"/>
  <c r="BT597" i="9" s="1"/>
  <c r="CE597" i="9" s="1"/>
  <c r="CP597" i="9" s="1"/>
  <c r="DA597" i="9" s="1"/>
  <c r="DL597" i="9" s="1"/>
  <c r="Y598" i="9"/>
  <c r="AJ598" i="9" s="1"/>
  <c r="AU598" i="9" s="1"/>
  <c r="BF598" i="9" s="1"/>
  <c r="BQ598" i="9" s="1"/>
  <c r="CB598" i="9" s="1"/>
  <c r="CM598" i="9" s="1"/>
  <c r="CX598" i="9" s="1"/>
  <c r="DI598" i="9" s="1"/>
  <c r="Z598" i="9"/>
  <c r="AK598" i="9" s="1"/>
  <c r="AV598" i="9" s="1"/>
  <c r="BG598" i="9" s="1"/>
  <c r="BR598" i="9" s="1"/>
  <c r="CC598" i="9" s="1"/>
  <c r="CN598" i="9" s="1"/>
  <c r="CY598" i="9" s="1"/>
  <c r="DJ598" i="9" s="1"/>
  <c r="AA598" i="9"/>
  <c r="AL598" i="9" s="1"/>
  <c r="AW598" i="9" s="1"/>
  <c r="BH598" i="9" s="1"/>
  <c r="BS598" i="9" s="1"/>
  <c r="CD598" i="9" s="1"/>
  <c r="CO598" i="9" s="1"/>
  <c r="CZ598" i="9" s="1"/>
  <c r="DK598" i="9" s="1"/>
  <c r="AB598" i="9"/>
  <c r="AM598" i="9" s="1"/>
  <c r="AX598" i="9" s="1"/>
  <c r="BI598" i="9" s="1"/>
  <c r="BT598" i="9" s="1"/>
  <c r="CE598" i="9" s="1"/>
  <c r="CP598" i="9" s="1"/>
  <c r="DA598" i="9" s="1"/>
  <c r="DL598" i="9" s="1"/>
  <c r="Y599" i="9"/>
  <c r="AJ599" i="9" s="1"/>
  <c r="AU599" i="9" s="1"/>
  <c r="BF599" i="9" s="1"/>
  <c r="BQ599" i="9" s="1"/>
  <c r="CB599" i="9" s="1"/>
  <c r="CM599" i="9" s="1"/>
  <c r="CX599" i="9" s="1"/>
  <c r="DI599" i="9" s="1"/>
  <c r="Z599" i="9"/>
  <c r="AK599" i="9" s="1"/>
  <c r="AV599" i="9" s="1"/>
  <c r="BG599" i="9" s="1"/>
  <c r="BR599" i="9" s="1"/>
  <c r="CC599" i="9" s="1"/>
  <c r="CN599" i="9" s="1"/>
  <c r="CY599" i="9" s="1"/>
  <c r="DJ599" i="9" s="1"/>
  <c r="AA599" i="9"/>
  <c r="AL599" i="9" s="1"/>
  <c r="AW599" i="9" s="1"/>
  <c r="BH599" i="9" s="1"/>
  <c r="BS599" i="9" s="1"/>
  <c r="CD599" i="9" s="1"/>
  <c r="CO599" i="9" s="1"/>
  <c r="CZ599" i="9" s="1"/>
  <c r="DK599" i="9" s="1"/>
  <c r="AB599" i="9"/>
  <c r="AM599" i="9" s="1"/>
  <c r="AX599" i="9" s="1"/>
  <c r="BI599" i="9" s="1"/>
  <c r="BT599" i="9" s="1"/>
  <c r="CE599" i="9" s="1"/>
  <c r="CP599" i="9" s="1"/>
  <c r="DA599" i="9" s="1"/>
  <c r="DL599" i="9" s="1"/>
  <c r="Y600" i="9"/>
  <c r="AJ600" i="9" s="1"/>
  <c r="AU600" i="9" s="1"/>
  <c r="BF600" i="9" s="1"/>
  <c r="BQ600" i="9" s="1"/>
  <c r="CB600" i="9" s="1"/>
  <c r="CM600" i="9" s="1"/>
  <c r="CX600" i="9" s="1"/>
  <c r="DI600" i="9" s="1"/>
  <c r="Z600" i="9"/>
  <c r="AK600" i="9" s="1"/>
  <c r="AV600" i="9" s="1"/>
  <c r="BG600" i="9" s="1"/>
  <c r="BR600" i="9" s="1"/>
  <c r="CC600" i="9" s="1"/>
  <c r="CN600" i="9" s="1"/>
  <c r="CY600" i="9" s="1"/>
  <c r="DJ600" i="9" s="1"/>
  <c r="AA600" i="9"/>
  <c r="AL600" i="9" s="1"/>
  <c r="AW600" i="9" s="1"/>
  <c r="BH600" i="9" s="1"/>
  <c r="BS600" i="9" s="1"/>
  <c r="CD600" i="9" s="1"/>
  <c r="CO600" i="9" s="1"/>
  <c r="CZ600" i="9" s="1"/>
  <c r="DK600" i="9" s="1"/>
  <c r="AB600" i="9"/>
  <c r="AM600" i="9" s="1"/>
  <c r="AX600" i="9" s="1"/>
  <c r="BI600" i="9" s="1"/>
  <c r="BT600" i="9" s="1"/>
  <c r="CE600" i="9" s="1"/>
  <c r="CP600" i="9" s="1"/>
  <c r="DA600" i="9" s="1"/>
  <c r="DL600" i="9" s="1"/>
  <c r="Y601" i="9"/>
  <c r="AJ601" i="9" s="1"/>
  <c r="AU601" i="9" s="1"/>
  <c r="BF601" i="9" s="1"/>
  <c r="BQ601" i="9" s="1"/>
  <c r="CB601" i="9" s="1"/>
  <c r="CM601" i="9" s="1"/>
  <c r="CX601" i="9" s="1"/>
  <c r="DI601" i="9" s="1"/>
  <c r="Z601" i="9"/>
  <c r="AK601" i="9" s="1"/>
  <c r="AV601" i="9" s="1"/>
  <c r="BG601" i="9" s="1"/>
  <c r="BR601" i="9" s="1"/>
  <c r="CC601" i="9" s="1"/>
  <c r="CN601" i="9" s="1"/>
  <c r="CY601" i="9" s="1"/>
  <c r="DJ601" i="9" s="1"/>
  <c r="AA601" i="9"/>
  <c r="AL601" i="9" s="1"/>
  <c r="AW601" i="9" s="1"/>
  <c r="BH601" i="9" s="1"/>
  <c r="BS601" i="9" s="1"/>
  <c r="CD601" i="9" s="1"/>
  <c r="CO601" i="9" s="1"/>
  <c r="CZ601" i="9" s="1"/>
  <c r="DK601" i="9" s="1"/>
  <c r="AB601" i="9"/>
  <c r="AM601" i="9" s="1"/>
  <c r="AX601" i="9" s="1"/>
  <c r="BI601" i="9" s="1"/>
  <c r="BT601" i="9" s="1"/>
  <c r="CE601" i="9" s="1"/>
  <c r="CP601" i="9" s="1"/>
  <c r="DA601" i="9" s="1"/>
  <c r="DL601" i="9" s="1"/>
  <c r="Y602" i="9"/>
  <c r="AJ602" i="9" s="1"/>
  <c r="AU602" i="9" s="1"/>
  <c r="BF602" i="9" s="1"/>
  <c r="BQ602" i="9" s="1"/>
  <c r="CB602" i="9" s="1"/>
  <c r="CM602" i="9" s="1"/>
  <c r="CX602" i="9" s="1"/>
  <c r="DI602" i="9" s="1"/>
  <c r="Z602" i="9"/>
  <c r="AK602" i="9" s="1"/>
  <c r="AV602" i="9" s="1"/>
  <c r="BG602" i="9" s="1"/>
  <c r="BR602" i="9" s="1"/>
  <c r="CC602" i="9" s="1"/>
  <c r="CN602" i="9" s="1"/>
  <c r="CY602" i="9" s="1"/>
  <c r="DJ602" i="9" s="1"/>
  <c r="AA602" i="9"/>
  <c r="AL602" i="9" s="1"/>
  <c r="AW602" i="9" s="1"/>
  <c r="BH602" i="9" s="1"/>
  <c r="BS602" i="9" s="1"/>
  <c r="CD602" i="9" s="1"/>
  <c r="CO602" i="9" s="1"/>
  <c r="CZ602" i="9" s="1"/>
  <c r="DK602" i="9" s="1"/>
  <c r="AB602" i="9"/>
  <c r="AM602" i="9" s="1"/>
  <c r="AX602" i="9" s="1"/>
  <c r="BI602" i="9" s="1"/>
  <c r="BT602" i="9" s="1"/>
  <c r="CE602" i="9" s="1"/>
  <c r="CP602" i="9" s="1"/>
  <c r="DA602" i="9" s="1"/>
  <c r="DL602" i="9" s="1"/>
  <c r="Y603" i="9"/>
  <c r="AJ603" i="9" s="1"/>
  <c r="AU603" i="9" s="1"/>
  <c r="BF603" i="9" s="1"/>
  <c r="BQ603" i="9" s="1"/>
  <c r="CB603" i="9" s="1"/>
  <c r="CM603" i="9" s="1"/>
  <c r="CX603" i="9" s="1"/>
  <c r="DI603" i="9" s="1"/>
  <c r="Z603" i="9"/>
  <c r="AK603" i="9" s="1"/>
  <c r="AV603" i="9" s="1"/>
  <c r="BG603" i="9" s="1"/>
  <c r="BR603" i="9" s="1"/>
  <c r="CC603" i="9" s="1"/>
  <c r="CN603" i="9" s="1"/>
  <c r="CY603" i="9" s="1"/>
  <c r="DJ603" i="9" s="1"/>
  <c r="AA603" i="9"/>
  <c r="AL603" i="9" s="1"/>
  <c r="AW603" i="9" s="1"/>
  <c r="BH603" i="9" s="1"/>
  <c r="BS603" i="9" s="1"/>
  <c r="CD603" i="9" s="1"/>
  <c r="CO603" i="9" s="1"/>
  <c r="CZ603" i="9" s="1"/>
  <c r="DK603" i="9" s="1"/>
  <c r="AB603" i="9"/>
  <c r="AM603" i="9" s="1"/>
  <c r="AX603" i="9" s="1"/>
  <c r="BI603" i="9" s="1"/>
  <c r="BT603" i="9" s="1"/>
  <c r="CE603" i="9" s="1"/>
  <c r="CP603" i="9" s="1"/>
  <c r="DA603" i="9" s="1"/>
  <c r="DL603" i="9" s="1"/>
  <c r="Y604" i="9"/>
  <c r="AJ604" i="9" s="1"/>
  <c r="AU604" i="9" s="1"/>
  <c r="BF604" i="9" s="1"/>
  <c r="BQ604" i="9" s="1"/>
  <c r="CB604" i="9" s="1"/>
  <c r="CM604" i="9" s="1"/>
  <c r="CX604" i="9" s="1"/>
  <c r="DI604" i="9" s="1"/>
  <c r="Z604" i="9"/>
  <c r="AK604" i="9" s="1"/>
  <c r="AV604" i="9" s="1"/>
  <c r="BG604" i="9" s="1"/>
  <c r="BR604" i="9" s="1"/>
  <c r="CC604" i="9" s="1"/>
  <c r="CN604" i="9" s="1"/>
  <c r="CY604" i="9" s="1"/>
  <c r="DJ604" i="9" s="1"/>
  <c r="AA604" i="9"/>
  <c r="AL604" i="9" s="1"/>
  <c r="AW604" i="9" s="1"/>
  <c r="BH604" i="9" s="1"/>
  <c r="BS604" i="9" s="1"/>
  <c r="CD604" i="9" s="1"/>
  <c r="CO604" i="9" s="1"/>
  <c r="CZ604" i="9" s="1"/>
  <c r="DK604" i="9" s="1"/>
  <c r="AB604" i="9"/>
  <c r="AM604" i="9" s="1"/>
  <c r="AX604" i="9" s="1"/>
  <c r="BI604" i="9" s="1"/>
  <c r="BT604" i="9" s="1"/>
  <c r="CE604" i="9" s="1"/>
  <c r="CP604" i="9" s="1"/>
  <c r="DA604" i="9" s="1"/>
  <c r="DL604" i="9" s="1"/>
  <c r="Y605" i="9"/>
  <c r="AJ605" i="9" s="1"/>
  <c r="AU605" i="9" s="1"/>
  <c r="BF605" i="9" s="1"/>
  <c r="BQ605" i="9" s="1"/>
  <c r="CB605" i="9" s="1"/>
  <c r="CM605" i="9" s="1"/>
  <c r="CX605" i="9" s="1"/>
  <c r="DI605" i="9" s="1"/>
  <c r="Z605" i="9"/>
  <c r="AK605" i="9" s="1"/>
  <c r="AV605" i="9" s="1"/>
  <c r="BG605" i="9" s="1"/>
  <c r="BR605" i="9" s="1"/>
  <c r="CC605" i="9" s="1"/>
  <c r="CN605" i="9" s="1"/>
  <c r="CY605" i="9" s="1"/>
  <c r="DJ605" i="9" s="1"/>
  <c r="AA605" i="9"/>
  <c r="AL605" i="9" s="1"/>
  <c r="AW605" i="9" s="1"/>
  <c r="BH605" i="9" s="1"/>
  <c r="BS605" i="9" s="1"/>
  <c r="CD605" i="9" s="1"/>
  <c r="CO605" i="9" s="1"/>
  <c r="CZ605" i="9" s="1"/>
  <c r="DK605" i="9" s="1"/>
  <c r="AB605" i="9"/>
  <c r="AM605" i="9" s="1"/>
  <c r="AX605" i="9" s="1"/>
  <c r="BI605" i="9" s="1"/>
  <c r="BT605" i="9" s="1"/>
  <c r="CE605" i="9" s="1"/>
  <c r="CP605" i="9" s="1"/>
  <c r="DA605" i="9" s="1"/>
  <c r="DL605" i="9" s="1"/>
  <c r="Y606" i="9"/>
  <c r="AJ606" i="9" s="1"/>
  <c r="AU606" i="9" s="1"/>
  <c r="BF606" i="9" s="1"/>
  <c r="BQ606" i="9" s="1"/>
  <c r="CB606" i="9" s="1"/>
  <c r="CM606" i="9" s="1"/>
  <c r="CX606" i="9" s="1"/>
  <c r="DI606" i="9" s="1"/>
  <c r="Z606" i="9"/>
  <c r="AK606" i="9" s="1"/>
  <c r="AV606" i="9" s="1"/>
  <c r="BG606" i="9" s="1"/>
  <c r="BR606" i="9" s="1"/>
  <c r="CC606" i="9" s="1"/>
  <c r="CN606" i="9" s="1"/>
  <c r="CY606" i="9" s="1"/>
  <c r="DJ606" i="9" s="1"/>
  <c r="AA606" i="9"/>
  <c r="AL606" i="9" s="1"/>
  <c r="AW606" i="9" s="1"/>
  <c r="BH606" i="9" s="1"/>
  <c r="BS606" i="9" s="1"/>
  <c r="CD606" i="9" s="1"/>
  <c r="CO606" i="9" s="1"/>
  <c r="CZ606" i="9" s="1"/>
  <c r="DK606" i="9" s="1"/>
  <c r="AB606" i="9"/>
  <c r="AM606" i="9" s="1"/>
  <c r="AX606" i="9" s="1"/>
  <c r="BI606" i="9" s="1"/>
  <c r="BT606" i="9" s="1"/>
  <c r="CE606" i="9" s="1"/>
  <c r="CP606" i="9" s="1"/>
  <c r="DA606" i="9" s="1"/>
  <c r="DL606" i="9" s="1"/>
  <c r="Y607" i="9"/>
  <c r="AJ607" i="9" s="1"/>
  <c r="AU607" i="9" s="1"/>
  <c r="BF607" i="9" s="1"/>
  <c r="BQ607" i="9" s="1"/>
  <c r="CB607" i="9" s="1"/>
  <c r="CM607" i="9" s="1"/>
  <c r="CX607" i="9" s="1"/>
  <c r="DI607" i="9" s="1"/>
  <c r="Z607" i="9"/>
  <c r="AK607" i="9" s="1"/>
  <c r="AV607" i="9" s="1"/>
  <c r="BG607" i="9" s="1"/>
  <c r="BR607" i="9" s="1"/>
  <c r="CC607" i="9" s="1"/>
  <c r="CN607" i="9" s="1"/>
  <c r="CY607" i="9" s="1"/>
  <c r="DJ607" i="9" s="1"/>
  <c r="AA607" i="9"/>
  <c r="AL607" i="9" s="1"/>
  <c r="AW607" i="9" s="1"/>
  <c r="BH607" i="9" s="1"/>
  <c r="BS607" i="9" s="1"/>
  <c r="CD607" i="9" s="1"/>
  <c r="CO607" i="9" s="1"/>
  <c r="CZ607" i="9" s="1"/>
  <c r="DK607" i="9" s="1"/>
  <c r="AB607" i="9"/>
  <c r="AM607" i="9" s="1"/>
  <c r="AX607" i="9" s="1"/>
  <c r="BI607" i="9" s="1"/>
  <c r="BT607" i="9" s="1"/>
  <c r="CE607" i="9" s="1"/>
  <c r="CP607" i="9" s="1"/>
  <c r="DA607" i="9" s="1"/>
  <c r="DL607" i="9" s="1"/>
  <c r="Y608" i="9"/>
  <c r="AJ608" i="9" s="1"/>
  <c r="AU608" i="9" s="1"/>
  <c r="BF608" i="9" s="1"/>
  <c r="BQ608" i="9" s="1"/>
  <c r="CB608" i="9" s="1"/>
  <c r="CM608" i="9" s="1"/>
  <c r="CX608" i="9" s="1"/>
  <c r="DI608" i="9" s="1"/>
  <c r="Z608" i="9"/>
  <c r="AK608" i="9" s="1"/>
  <c r="AV608" i="9" s="1"/>
  <c r="BG608" i="9" s="1"/>
  <c r="BR608" i="9" s="1"/>
  <c r="CC608" i="9" s="1"/>
  <c r="CN608" i="9" s="1"/>
  <c r="CY608" i="9" s="1"/>
  <c r="DJ608" i="9" s="1"/>
  <c r="AA608" i="9"/>
  <c r="AL608" i="9" s="1"/>
  <c r="AW608" i="9" s="1"/>
  <c r="BH608" i="9" s="1"/>
  <c r="BS608" i="9" s="1"/>
  <c r="CD608" i="9" s="1"/>
  <c r="CO608" i="9" s="1"/>
  <c r="CZ608" i="9" s="1"/>
  <c r="DK608" i="9" s="1"/>
  <c r="AB608" i="9"/>
  <c r="AM608" i="9" s="1"/>
  <c r="AX608" i="9" s="1"/>
  <c r="BI608" i="9" s="1"/>
  <c r="BT608" i="9" s="1"/>
  <c r="CE608" i="9" s="1"/>
  <c r="CP608" i="9" s="1"/>
  <c r="DA608" i="9" s="1"/>
  <c r="DL608" i="9" s="1"/>
  <c r="Y609" i="9"/>
  <c r="AJ609" i="9" s="1"/>
  <c r="AU609" i="9" s="1"/>
  <c r="BF609" i="9" s="1"/>
  <c r="BQ609" i="9" s="1"/>
  <c r="CB609" i="9" s="1"/>
  <c r="CM609" i="9" s="1"/>
  <c r="CX609" i="9" s="1"/>
  <c r="DI609" i="9" s="1"/>
  <c r="Z609" i="9"/>
  <c r="AK609" i="9" s="1"/>
  <c r="AV609" i="9" s="1"/>
  <c r="BG609" i="9" s="1"/>
  <c r="BR609" i="9" s="1"/>
  <c r="CC609" i="9" s="1"/>
  <c r="CN609" i="9" s="1"/>
  <c r="CY609" i="9" s="1"/>
  <c r="DJ609" i="9" s="1"/>
  <c r="AA609" i="9"/>
  <c r="AL609" i="9" s="1"/>
  <c r="AW609" i="9" s="1"/>
  <c r="BH609" i="9" s="1"/>
  <c r="BS609" i="9" s="1"/>
  <c r="CD609" i="9" s="1"/>
  <c r="CO609" i="9" s="1"/>
  <c r="CZ609" i="9" s="1"/>
  <c r="DK609" i="9" s="1"/>
  <c r="AB609" i="9"/>
  <c r="AM609" i="9" s="1"/>
  <c r="AX609" i="9" s="1"/>
  <c r="BI609" i="9" s="1"/>
  <c r="BT609" i="9" s="1"/>
  <c r="CE609" i="9" s="1"/>
  <c r="CP609" i="9" s="1"/>
  <c r="DA609" i="9" s="1"/>
  <c r="DL609" i="9" s="1"/>
  <c r="Y610" i="9"/>
  <c r="AJ610" i="9" s="1"/>
  <c r="AU610" i="9" s="1"/>
  <c r="BF610" i="9" s="1"/>
  <c r="BQ610" i="9" s="1"/>
  <c r="CB610" i="9" s="1"/>
  <c r="CM610" i="9" s="1"/>
  <c r="CX610" i="9" s="1"/>
  <c r="DI610" i="9" s="1"/>
  <c r="Z610" i="9"/>
  <c r="AK610" i="9" s="1"/>
  <c r="AV610" i="9" s="1"/>
  <c r="BG610" i="9" s="1"/>
  <c r="BR610" i="9" s="1"/>
  <c r="CC610" i="9" s="1"/>
  <c r="CN610" i="9" s="1"/>
  <c r="CY610" i="9" s="1"/>
  <c r="DJ610" i="9" s="1"/>
  <c r="AA610" i="9"/>
  <c r="AL610" i="9" s="1"/>
  <c r="AW610" i="9" s="1"/>
  <c r="BH610" i="9" s="1"/>
  <c r="BS610" i="9" s="1"/>
  <c r="CD610" i="9" s="1"/>
  <c r="CO610" i="9" s="1"/>
  <c r="CZ610" i="9" s="1"/>
  <c r="DK610" i="9" s="1"/>
  <c r="AB610" i="9"/>
  <c r="AM610" i="9" s="1"/>
  <c r="AX610" i="9" s="1"/>
  <c r="BI610" i="9" s="1"/>
  <c r="BT610" i="9" s="1"/>
  <c r="CE610" i="9" s="1"/>
  <c r="CP610" i="9" s="1"/>
  <c r="DA610" i="9" s="1"/>
  <c r="DL610" i="9" s="1"/>
  <c r="Y611" i="9"/>
  <c r="AJ611" i="9" s="1"/>
  <c r="AU611" i="9" s="1"/>
  <c r="BF611" i="9" s="1"/>
  <c r="BQ611" i="9" s="1"/>
  <c r="CB611" i="9" s="1"/>
  <c r="CM611" i="9" s="1"/>
  <c r="CX611" i="9" s="1"/>
  <c r="DI611" i="9" s="1"/>
  <c r="Z611" i="9"/>
  <c r="AK611" i="9" s="1"/>
  <c r="AV611" i="9" s="1"/>
  <c r="BG611" i="9" s="1"/>
  <c r="BR611" i="9" s="1"/>
  <c r="CC611" i="9" s="1"/>
  <c r="CN611" i="9" s="1"/>
  <c r="CY611" i="9" s="1"/>
  <c r="DJ611" i="9" s="1"/>
  <c r="AA611" i="9"/>
  <c r="AL611" i="9" s="1"/>
  <c r="AW611" i="9" s="1"/>
  <c r="BH611" i="9" s="1"/>
  <c r="BS611" i="9" s="1"/>
  <c r="CD611" i="9" s="1"/>
  <c r="CO611" i="9" s="1"/>
  <c r="CZ611" i="9" s="1"/>
  <c r="DK611" i="9" s="1"/>
  <c r="AB611" i="9"/>
  <c r="AM611" i="9" s="1"/>
  <c r="AX611" i="9" s="1"/>
  <c r="BI611" i="9" s="1"/>
  <c r="BT611" i="9" s="1"/>
  <c r="CE611" i="9" s="1"/>
  <c r="CP611" i="9" s="1"/>
  <c r="DA611" i="9" s="1"/>
  <c r="DL611" i="9" s="1"/>
  <c r="Y612" i="9"/>
  <c r="AJ612" i="9" s="1"/>
  <c r="AU612" i="9" s="1"/>
  <c r="BF612" i="9" s="1"/>
  <c r="BQ612" i="9" s="1"/>
  <c r="CB612" i="9" s="1"/>
  <c r="CM612" i="9" s="1"/>
  <c r="CX612" i="9" s="1"/>
  <c r="DI612" i="9" s="1"/>
  <c r="Z612" i="9"/>
  <c r="AK612" i="9" s="1"/>
  <c r="AV612" i="9" s="1"/>
  <c r="BG612" i="9" s="1"/>
  <c r="BR612" i="9" s="1"/>
  <c r="CC612" i="9" s="1"/>
  <c r="CN612" i="9" s="1"/>
  <c r="CY612" i="9" s="1"/>
  <c r="DJ612" i="9" s="1"/>
  <c r="AA612" i="9"/>
  <c r="AL612" i="9" s="1"/>
  <c r="AW612" i="9" s="1"/>
  <c r="BH612" i="9" s="1"/>
  <c r="BS612" i="9" s="1"/>
  <c r="CD612" i="9" s="1"/>
  <c r="CO612" i="9" s="1"/>
  <c r="CZ612" i="9" s="1"/>
  <c r="DK612" i="9" s="1"/>
  <c r="AB612" i="9"/>
  <c r="AM612" i="9" s="1"/>
  <c r="AX612" i="9" s="1"/>
  <c r="BI612" i="9" s="1"/>
  <c r="BT612" i="9" s="1"/>
  <c r="CE612" i="9" s="1"/>
  <c r="CP612" i="9" s="1"/>
  <c r="DA612" i="9" s="1"/>
  <c r="DL612" i="9" s="1"/>
  <c r="Y613" i="9"/>
  <c r="AJ613" i="9" s="1"/>
  <c r="AU613" i="9" s="1"/>
  <c r="BF613" i="9" s="1"/>
  <c r="BQ613" i="9" s="1"/>
  <c r="CB613" i="9" s="1"/>
  <c r="CM613" i="9" s="1"/>
  <c r="CX613" i="9" s="1"/>
  <c r="DI613" i="9" s="1"/>
  <c r="Z613" i="9"/>
  <c r="AK613" i="9" s="1"/>
  <c r="AV613" i="9" s="1"/>
  <c r="BG613" i="9" s="1"/>
  <c r="BR613" i="9" s="1"/>
  <c r="CC613" i="9" s="1"/>
  <c r="CN613" i="9" s="1"/>
  <c r="CY613" i="9" s="1"/>
  <c r="DJ613" i="9" s="1"/>
  <c r="AA613" i="9"/>
  <c r="AL613" i="9" s="1"/>
  <c r="AW613" i="9" s="1"/>
  <c r="BH613" i="9" s="1"/>
  <c r="BS613" i="9" s="1"/>
  <c r="CD613" i="9" s="1"/>
  <c r="CO613" i="9" s="1"/>
  <c r="CZ613" i="9" s="1"/>
  <c r="DK613" i="9" s="1"/>
  <c r="AB613" i="9"/>
  <c r="AM613" i="9" s="1"/>
  <c r="AX613" i="9" s="1"/>
  <c r="BI613" i="9" s="1"/>
  <c r="BT613" i="9" s="1"/>
  <c r="CE613" i="9" s="1"/>
  <c r="CP613" i="9" s="1"/>
  <c r="DA613" i="9" s="1"/>
  <c r="DL613" i="9" s="1"/>
  <c r="Y614" i="9"/>
  <c r="AJ614" i="9" s="1"/>
  <c r="AU614" i="9" s="1"/>
  <c r="BF614" i="9" s="1"/>
  <c r="BQ614" i="9" s="1"/>
  <c r="CB614" i="9" s="1"/>
  <c r="CM614" i="9" s="1"/>
  <c r="CX614" i="9" s="1"/>
  <c r="DI614" i="9" s="1"/>
  <c r="Z614" i="9"/>
  <c r="AK614" i="9" s="1"/>
  <c r="AV614" i="9" s="1"/>
  <c r="BG614" i="9" s="1"/>
  <c r="BR614" i="9" s="1"/>
  <c r="CC614" i="9" s="1"/>
  <c r="CN614" i="9" s="1"/>
  <c r="CY614" i="9" s="1"/>
  <c r="DJ614" i="9" s="1"/>
  <c r="AA614" i="9"/>
  <c r="AL614" i="9" s="1"/>
  <c r="AW614" i="9" s="1"/>
  <c r="BH614" i="9" s="1"/>
  <c r="BS614" i="9" s="1"/>
  <c r="CD614" i="9" s="1"/>
  <c r="CO614" i="9" s="1"/>
  <c r="CZ614" i="9" s="1"/>
  <c r="DK614" i="9" s="1"/>
  <c r="AB614" i="9"/>
  <c r="AM614" i="9" s="1"/>
  <c r="AX614" i="9" s="1"/>
  <c r="BI614" i="9" s="1"/>
  <c r="BT614" i="9" s="1"/>
  <c r="CE614" i="9" s="1"/>
  <c r="CP614" i="9" s="1"/>
  <c r="DA614" i="9" s="1"/>
  <c r="DL614" i="9" s="1"/>
  <c r="Y615" i="9"/>
  <c r="AJ615" i="9" s="1"/>
  <c r="AU615" i="9" s="1"/>
  <c r="BF615" i="9" s="1"/>
  <c r="BQ615" i="9" s="1"/>
  <c r="CB615" i="9" s="1"/>
  <c r="CM615" i="9" s="1"/>
  <c r="CX615" i="9" s="1"/>
  <c r="DI615" i="9" s="1"/>
  <c r="Z615" i="9"/>
  <c r="AK615" i="9" s="1"/>
  <c r="AV615" i="9" s="1"/>
  <c r="BG615" i="9" s="1"/>
  <c r="BR615" i="9" s="1"/>
  <c r="CC615" i="9" s="1"/>
  <c r="CN615" i="9" s="1"/>
  <c r="CY615" i="9" s="1"/>
  <c r="DJ615" i="9" s="1"/>
  <c r="AA615" i="9"/>
  <c r="AL615" i="9" s="1"/>
  <c r="AW615" i="9" s="1"/>
  <c r="BH615" i="9" s="1"/>
  <c r="BS615" i="9" s="1"/>
  <c r="CD615" i="9" s="1"/>
  <c r="CO615" i="9" s="1"/>
  <c r="CZ615" i="9" s="1"/>
  <c r="DK615" i="9" s="1"/>
  <c r="AB615" i="9"/>
  <c r="AM615" i="9" s="1"/>
  <c r="AX615" i="9" s="1"/>
  <c r="BI615" i="9" s="1"/>
  <c r="BT615" i="9" s="1"/>
  <c r="CE615" i="9" s="1"/>
  <c r="CP615" i="9" s="1"/>
  <c r="DA615" i="9" s="1"/>
  <c r="DL615" i="9" s="1"/>
  <c r="Y616" i="9"/>
  <c r="AJ616" i="9" s="1"/>
  <c r="AU616" i="9" s="1"/>
  <c r="BF616" i="9" s="1"/>
  <c r="BQ616" i="9" s="1"/>
  <c r="CB616" i="9" s="1"/>
  <c r="CM616" i="9" s="1"/>
  <c r="CX616" i="9" s="1"/>
  <c r="DI616" i="9" s="1"/>
  <c r="Z616" i="9"/>
  <c r="AK616" i="9" s="1"/>
  <c r="AV616" i="9" s="1"/>
  <c r="BG616" i="9" s="1"/>
  <c r="BR616" i="9" s="1"/>
  <c r="CC616" i="9" s="1"/>
  <c r="CN616" i="9" s="1"/>
  <c r="CY616" i="9" s="1"/>
  <c r="DJ616" i="9" s="1"/>
  <c r="AA616" i="9"/>
  <c r="AL616" i="9" s="1"/>
  <c r="AW616" i="9" s="1"/>
  <c r="BH616" i="9" s="1"/>
  <c r="BS616" i="9" s="1"/>
  <c r="CD616" i="9" s="1"/>
  <c r="CO616" i="9" s="1"/>
  <c r="CZ616" i="9" s="1"/>
  <c r="DK616" i="9" s="1"/>
  <c r="AB616" i="9"/>
  <c r="AM616" i="9" s="1"/>
  <c r="AX616" i="9" s="1"/>
  <c r="BI616" i="9" s="1"/>
  <c r="BT616" i="9" s="1"/>
  <c r="CE616" i="9" s="1"/>
  <c r="CP616" i="9" s="1"/>
  <c r="DA616" i="9" s="1"/>
  <c r="DL616" i="9" s="1"/>
  <c r="Y617" i="9"/>
  <c r="AJ617" i="9" s="1"/>
  <c r="AU617" i="9" s="1"/>
  <c r="BF617" i="9" s="1"/>
  <c r="BQ617" i="9" s="1"/>
  <c r="CB617" i="9" s="1"/>
  <c r="CM617" i="9" s="1"/>
  <c r="CX617" i="9" s="1"/>
  <c r="DI617" i="9" s="1"/>
  <c r="Z617" i="9"/>
  <c r="AK617" i="9" s="1"/>
  <c r="AV617" i="9" s="1"/>
  <c r="BG617" i="9" s="1"/>
  <c r="BR617" i="9" s="1"/>
  <c r="CC617" i="9" s="1"/>
  <c r="CN617" i="9" s="1"/>
  <c r="CY617" i="9" s="1"/>
  <c r="DJ617" i="9" s="1"/>
  <c r="AA617" i="9"/>
  <c r="AL617" i="9" s="1"/>
  <c r="AW617" i="9" s="1"/>
  <c r="BH617" i="9" s="1"/>
  <c r="BS617" i="9" s="1"/>
  <c r="CD617" i="9" s="1"/>
  <c r="CO617" i="9" s="1"/>
  <c r="CZ617" i="9" s="1"/>
  <c r="DK617" i="9" s="1"/>
  <c r="AB617" i="9"/>
  <c r="AM617" i="9" s="1"/>
  <c r="AX617" i="9" s="1"/>
  <c r="BI617" i="9" s="1"/>
  <c r="BT617" i="9" s="1"/>
  <c r="CE617" i="9" s="1"/>
  <c r="CP617" i="9" s="1"/>
  <c r="DA617" i="9" s="1"/>
  <c r="DL617" i="9" s="1"/>
  <c r="Y618" i="9"/>
  <c r="AJ618" i="9" s="1"/>
  <c r="AU618" i="9" s="1"/>
  <c r="BF618" i="9" s="1"/>
  <c r="BQ618" i="9" s="1"/>
  <c r="CB618" i="9" s="1"/>
  <c r="CM618" i="9" s="1"/>
  <c r="CX618" i="9" s="1"/>
  <c r="DI618" i="9" s="1"/>
  <c r="Z618" i="9"/>
  <c r="AK618" i="9" s="1"/>
  <c r="AV618" i="9" s="1"/>
  <c r="BG618" i="9" s="1"/>
  <c r="BR618" i="9" s="1"/>
  <c r="CC618" i="9" s="1"/>
  <c r="CN618" i="9" s="1"/>
  <c r="CY618" i="9" s="1"/>
  <c r="DJ618" i="9" s="1"/>
  <c r="AA618" i="9"/>
  <c r="AL618" i="9" s="1"/>
  <c r="AW618" i="9" s="1"/>
  <c r="BH618" i="9" s="1"/>
  <c r="BS618" i="9" s="1"/>
  <c r="CD618" i="9" s="1"/>
  <c r="CO618" i="9" s="1"/>
  <c r="CZ618" i="9" s="1"/>
  <c r="DK618" i="9" s="1"/>
  <c r="AB618" i="9"/>
  <c r="AM618" i="9" s="1"/>
  <c r="AX618" i="9" s="1"/>
  <c r="BI618" i="9" s="1"/>
  <c r="BT618" i="9" s="1"/>
  <c r="CE618" i="9" s="1"/>
  <c r="CP618" i="9" s="1"/>
  <c r="DA618" i="9" s="1"/>
  <c r="DL618" i="9" s="1"/>
  <c r="Y619" i="9"/>
  <c r="AJ619" i="9" s="1"/>
  <c r="AU619" i="9" s="1"/>
  <c r="BF619" i="9" s="1"/>
  <c r="BQ619" i="9" s="1"/>
  <c r="CB619" i="9" s="1"/>
  <c r="CM619" i="9" s="1"/>
  <c r="CX619" i="9" s="1"/>
  <c r="DI619" i="9" s="1"/>
  <c r="Z619" i="9"/>
  <c r="AK619" i="9" s="1"/>
  <c r="AV619" i="9" s="1"/>
  <c r="BG619" i="9" s="1"/>
  <c r="BR619" i="9" s="1"/>
  <c r="CC619" i="9" s="1"/>
  <c r="CN619" i="9" s="1"/>
  <c r="CY619" i="9" s="1"/>
  <c r="DJ619" i="9" s="1"/>
  <c r="AA619" i="9"/>
  <c r="AL619" i="9" s="1"/>
  <c r="AW619" i="9" s="1"/>
  <c r="BH619" i="9" s="1"/>
  <c r="BS619" i="9" s="1"/>
  <c r="CD619" i="9" s="1"/>
  <c r="CO619" i="9" s="1"/>
  <c r="CZ619" i="9" s="1"/>
  <c r="DK619" i="9" s="1"/>
  <c r="AB619" i="9"/>
  <c r="AM619" i="9" s="1"/>
  <c r="AX619" i="9" s="1"/>
  <c r="BI619" i="9" s="1"/>
  <c r="BT619" i="9" s="1"/>
  <c r="CE619" i="9" s="1"/>
  <c r="CP619" i="9" s="1"/>
  <c r="DA619" i="9" s="1"/>
  <c r="DL619" i="9" s="1"/>
  <c r="Y620" i="9"/>
  <c r="AJ620" i="9" s="1"/>
  <c r="AU620" i="9" s="1"/>
  <c r="BF620" i="9" s="1"/>
  <c r="BQ620" i="9" s="1"/>
  <c r="CB620" i="9" s="1"/>
  <c r="CM620" i="9" s="1"/>
  <c r="CX620" i="9" s="1"/>
  <c r="DI620" i="9" s="1"/>
  <c r="Z620" i="9"/>
  <c r="AK620" i="9" s="1"/>
  <c r="AV620" i="9" s="1"/>
  <c r="BG620" i="9" s="1"/>
  <c r="BR620" i="9" s="1"/>
  <c r="CC620" i="9" s="1"/>
  <c r="CN620" i="9" s="1"/>
  <c r="CY620" i="9" s="1"/>
  <c r="DJ620" i="9" s="1"/>
  <c r="AA620" i="9"/>
  <c r="AL620" i="9" s="1"/>
  <c r="AW620" i="9" s="1"/>
  <c r="BH620" i="9" s="1"/>
  <c r="BS620" i="9" s="1"/>
  <c r="CD620" i="9" s="1"/>
  <c r="CO620" i="9" s="1"/>
  <c r="CZ620" i="9" s="1"/>
  <c r="DK620" i="9" s="1"/>
  <c r="AB620" i="9"/>
  <c r="AM620" i="9" s="1"/>
  <c r="AX620" i="9" s="1"/>
  <c r="BI620" i="9" s="1"/>
  <c r="BT620" i="9" s="1"/>
  <c r="CE620" i="9" s="1"/>
  <c r="CP620" i="9" s="1"/>
  <c r="DA620" i="9" s="1"/>
  <c r="DL620" i="9" s="1"/>
  <c r="Y621" i="9"/>
  <c r="AJ621" i="9" s="1"/>
  <c r="AU621" i="9" s="1"/>
  <c r="BF621" i="9" s="1"/>
  <c r="BQ621" i="9" s="1"/>
  <c r="CB621" i="9" s="1"/>
  <c r="CM621" i="9" s="1"/>
  <c r="CX621" i="9" s="1"/>
  <c r="DI621" i="9" s="1"/>
  <c r="Z621" i="9"/>
  <c r="AK621" i="9" s="1"/>
  <c r="AV621" i="9" s="1"/>
  <c r="BG621" i="9" s="1"/>
  <c r="BR621" i="9" s="1"/>
  <c r="CC621" i="9" s="1"/>
  <c r="CN621" i="9" s="1"/>
  <c r="CY621" i="9" s="1"/>
  <c r="DJ621" i="9" s="1"/>
  <c r="AA621" i="9"/>
  <c r="AL621" i="9" s="1"/>
  <c r="AW621" i="9" s="1"/>
  <c r="BH621" i="9" s="1"/>
  <c r="BS621" i="9" s="1"/>
  <c r="CD621" i="9" s="1"/>
  <c r="CO621" i="9" s="1"/>
  <c r="CZ621" i="9" s="1"/>
  <c r="DK621" i="9" s="1"/>
  <c r="AB621" i="9"/>
  <c r="AM621" i="9" s="1"/>
  <c r="AX621" i="9" s="1"/>
  <c r="BI621" i="9" s="1"/>
  <c r="BT621" i="9" s="1"/>
  <c r="CE621" i="9" s="1"/>
  <c r="CP621" i="9" s="1"/>
  <c r="DA621" i="9" s="1"/>
  <c r="DL621" i="9" s="1"/>
  <c r="Y622" i="9"/>
  <c r="AJ622" i="9" s="1"/>
  <c r="AU622" i="9" s="1"/>
  <c r="BF622" i="9" s="1"/>
  <c r="BQ622" i="9" s="1"/>
  <c r="CB622" i="9" s="1"/>
  <c r="CM622" i="9" s="1"/>
  <c r="CX622" i="9" s="1"/>
  <c r="DI622" i="9" s="1"/>
  <c r="Z622" i="9"/>
  <c r="AK622" i="9" s="1"/>
  <c r="AV622" i="9" s="1"/>
  <c r="BG622" i="9" s="1"/>
  <c r="BR622" i="9" s="1"/>
  <c r="CC622" i="9" s="1"/>
  <c r="CN622" i="9" s="1"/>
  <c r="CY622" i="9" s="1"/>
  <c r="DJ622" i="9" s="1"/>
  <c r="AA622" i="9"/>
  <c r="AL622" i="9" s="1"/>
  <c r="AW622" i="9" s="1"/>
  <c r="BH622" i="9" s="1"/>
  <c r="BS622" i="9" s="1"/>
  <c r="CD622" i="9" s="1"/>
  <c r="CO622" i="9" s="1"/>
  <c r="CZ622" i="9" s="1"/>
  <c r="DK622" i="9" s="1"/>
  <c r="AB622" i="9"/>
  <c r="AM622" i="9" s="1"/>
  <c r="AX622" i="9" s="1"/>
  <c r="BI622" i="9" s="1"/>
  <c r="BT622" i="9" s="1"/>
  <c r="CE622" i="9" s="1"/>
  <c r="CP622" i="9" s="1"/>
  <c r="DA622" i="9" s="1"/>
  <c r="DL622" i="9" s="1"/>
  <c r="Y623" i="9"/>
  <c r="AJ623" i="9" s="1"/>
  <c r="AU623" i="9" s="1"/>
  <c r="BF623" i="9" s="1"/>
  <c r="BQ623" i="9" s="1"/>
  <c r="CB623" i="9" s="1"/>
  <c r="CM623" i="9" s="1"/>
  <c r="CX623" i="9" s="1"/>
  <c r="DI623" i="9" s="1"/>
  <c r="Z623" i="9"/>
  <c r="AK623" i="9" s="1"/>
  <c r="AV623" i="9" s="1"/>
  <c r="BG623" i="9" s="1"/>
  <c r="BR623" i="9" s="1"/>
  <c r="CC623" i="9" s="1"/>
  <c r="CN623" i="9" s="1"/>
  <c r="CY623" i="9" s="1"/>
  <c r="DJ623" i="9" s="1"/>
  <c r="AA623" i="9"/>
  <c r="AL623" i="9" s="1"/>
  <c r="AW623" i="9" s="1"/>
  <c r="BH623" i="9" s="1"/>
  <c r="BS623" i="9" s="1"/>
  <c r="CD623" i="9" s="1"/>
  <c r="CO623" i="9" s="1"/>
  <c r="CZ623" i="9" s="1"/>
  <c r="DK623" i="9" s="1"/>
  <c r="AB623" i="9"/>
  <c r="AM623" i="9" s="1"/>
  <c r="AX623" i="9" s="1"/>
  <c r="BI623" i="9" s="1"/>
  <c r="BT623" i="9" s="1"/>
  <c r="CE623" i="9" s="1"/>
  <c r="CP623" i="9" s="1"/>
  <c r="DA623" i="9" s="1"/>
  <c r="DL623" i="9" s="1"/>
  <c r="Y624" i="9"/>
  <c r="AJ624" i="9" s="1"/>
  <c r="AU624" i="9" s="1"/>
  <c r="BF624" i="9" s="1"/>
  <c r="BQ624" i="9" s="1"/>
  <c r="CB624" i="9" s="1"/>
  <c r="CM624" i="9" s="1"/>
  <c r="CX624" i="9" s="1"/>
  <c r="DI624" i="9" s="1"/>
  <c r="Z624" i="9"/>
  <c r="AK624" i="9" s="1"/>
  <c r="AV624" i="9" s="1"/>
  <c r="BG624" i="9" s="1"/>
  <c r="BR624" i="9" s="1"/>
  <c r="CC624" i="9" s="1"/>
  <c r="CN624" i="9" s="1"/>
  <c r="CY624" i="9" s="1"/>
  <c r="DJ624" i="9" s="1"/>
  <c r="AA624" i="9"/>
  <c r="AL624" i="9" s="1"/>
  <c r="AW624" i="9" s="1"/>
  <c r="BH624" i="9" s="1"/>
  <c r="BS624" i="9" s="1"/>
  <c r="CD624" i="9" s="1"/>
  <c r="CO624" i="9" s="1"/>
  <c r="CZ624" i="9" s="1"/>
  <c r="DK624" i="9" s="1"/>
  <c r="AB624" i="9"/>
  <c r="AM624" i="9" s="1"/>
  <c r="AX624" i="9" s="1"/>
  <c r="BI624" i="9" s="1"/>
  <c r="BT624" i="9" s="1"/>
  <c r="CE624" i="9" s="1"/>
  <c r="CP624" i="9" s="1"/>
  <c r="DA624" i="9" s="1"/>
  <c r="DL624" i="9" s="1"/>
  <c r="Y625" i="9"/>
  <c r="AJ625" i="9" s="1"/>
  <c r="AU625" i="9" s="1"/>
  <c r="BF625" i="9" s="1"/>
  <c r="BQ625" i="9" s="1"/>
  <c r="CB625" i="9" s="1"/>
  <c r="CM625" i="9" s="1"/>
  <c r="CX625" i="9" s="1"/>
  <c r="DI625" i="9" s="1"/>
  <c r="Z625" i="9"/>
  <c r="AK625" i="9" s="1"/>
  <c r="AV625" i="9" s="1"/>
  <c r="BG625" i="9" s="1"/>
  <c r="BR625" i="9" s="1"/>
  <c r="CC625" i="9" s="1"/>
  <c r="CN625" i="9" s="1"/>
  <c r="CY625" i="9" s="1"/>
  <c r="DJ625" i="9" s="1"/>
  <c r="AA625" i="9"/>
  <c r="AL625" i="9" s="1"/>
  <c r="AW625" i="9" s="1"/>
  <c r="BH625" i="9" s="1"/>
  <c r="BS625" i="9" s="1"/>
  <c r="CD625" i="9" s="1"/>
  <c r="CO625" i="9" s="1"/>
  <c r="CZ625" i="9" s="1"/>
  <c r="DK625" i="9" s="1"/>
  <c r="AB625" i="9"/>
  <c r="AM625" i="9" s="1"/>
  <c r="AX625" i="9" s="1"/>
  <c r="BI625" i="9" s="1"/>
  <c r="BT625" i="9" s="1"/>
  <c r="CE625" i="9" s="1"/>
  <c r="CP625" i="9" s="1"/>
  <c r="DA625" i="9" s="1"/>
  <c r="DL625" i="9" s="1"/>
  <c r="Y626" i="9"/>
  <c r="AJ626" i="9" s="1"/>
  <c r="AU626" i="9" s="1"/>
  <c r="BF626" i="9" s="1"/>
  <c r="BQ626" i="9" s="1"/>
  <c r="CB626" i="9" s="1"/>
  <c r="CM626" i="9" s="1"/>
  <c r="CX626" i="9" s="1"/>
  <c r="DI626" i="9" s="1"/>
  <c r="Z626" i="9"/>
  <c r="AK626" i="9" s="1"/>
  <c r="AV626" i="9" s="1"/>
  <c r="BG626" i="9" s="1"/>
  <c r="BR626" i="9" s="1"/>
  <c r="CC626" i="9" s="1"/>
  <c r="CN626" i="9" s="1"/>
  <c r="CY626" i="9" s="1"/>
  <c r="DJ626" i="9" s="1"/>
  <c r="AA626" i="9"/>
  <c r="AL626" i="9" s="1"/>
  <c r="AW626" i="9" s="1"/>
  <c r="BH626" i="9" s="1"/>
  <c r="BS626" i="9" s="1"/>
  <c r="CD626" i="9" s="1"/>
  <c r="CO626" i="9" s="1"/>
  <c r="CZ626" i="9" s="1"/>
  <c r="DK626" i="9" s="1"/>
  <c r="AB626" i="9"/>
  <c r="AM626" i="9" s="1"/>
  <c r="AX626" i="9" s="1"/>
  <c r="BI626" i="9" s="1"/>
  <c r="BT626" i="9" s="1"/>
  <c r="CE626" i="9" s="1"/>
  <c r="CP626" i="9" s="1"/>
  <c r="DA626" i="9" s="1"/>
  <c r="DL626" i="9" s="1"/>
  <c r="Y627" i="9"/>
  <c r="AJ627" i="9" s="1"/>
  <c r="AU627" i="9" s="1"/>
  <c r="BF627" i="9" s="1"/>
  <c r="BQ627" i="9" s="1"/>
  <c r="CB627" i="9" s="1"/>
  <c r="CM627" i="9" s="1"/>
  <c r="CX627" i="9" s="1"/>
  <c r="DI627" i="9" s="1"/>
  <c r="Z627" i="9"/>
  <c r="AK627" i="9" s="1"/>
  <c r="AV627" i="9" s="1"/>
  <c r="BG627" i="9" s="1"/>
  <c r="BR627" i="9" s="1"/>
  <c r="CC627" i="9" s="1"/>
  <c r="CN627" i="9" s="1"/>
  <c r="CY627" i="9" s="1"/>
  <c r="DJ627" i="9" s="1"/>
  <c r="AA627" i="9"/>
  <c r="AL627" i="9" s="1"/>
  <c r="AW627" i="9" s="1"/>
  <c r="BH627" i="9" s="1"/>
  <c r="BS627" i="9" s="1"/>
  <c r="CD627" i="9" s="1"/>
  <c r="CO627" i="9" s="1"/>
  <c r="CZ627" i="9" s="1"/>
  <c r="DK627" i="9" s="1"/>
  <c r="AB627" i="9"/>
  <c r="AM627" i="9" s="1"/>
  <c r="AX627" i="9" s="1"/>
  <c r="BI627" i="9" s="1"/>
  <c r="BT627" i="9" s="1"/>
  <c r="CE627" i="9" s="1"/>
  <c r="CP627" i="9" s="1"/>
  <c r="DA627" i="9" s="1"/>
  <c r="DL627" i="9" s="1"/>
  <c r="Y628" i="9"/>
  <c r="AJ628" i="9" s="1"/>
  <c r="AU628" i="9" s="1"/>
  <c r="BF628" i="9" s="1"/>
  <c r="BQ628" i="9" s="1"/>
  <c r="CB628" i="9" s="1"/>
  <c r="CM628" i="9" s="1"/>
  <c r="CX628" i="9" s="1"/>
  <c r="DI628" i="9" s="1"/>
  <c r="Z628" i="9"/>
  <c r="AK628" i="9" s="1"/>
  <c r="AV628" i="9" s="1"/>
  <c r="BG628" i="9" s="1"/>
  <c r="BR628" i="9" s="1"/>
  <c r="CC628" i="9" s="1"/>
  <c r="CN628" i="9" s="1"/>
  <c r="CY628" i="9" s="1"/>
  <c r="DJ628" i="9" s="1"/>
  <c r="AA628" i="9"/>
  <c r="AL628" i="9" s="1"/>
  <c r="AW628" i="9" s="1"/>
  <c r="BH628" i="9" s="1"/>
  <c r="BS628" i="9" s="1"/>
  <c r="CD628" i="9" s="1"/>
  <c r="CO628" i="9" s="1"/>
  <c r="CZ628" i="9" s="1"/>
  <c r="DK628" i="9" s="1"/>
  <c r="AB628" i="9"/>
  <c r="AM628" i="9" s="1"/>
  <c r="AX628" i="9" s="1"/>
  <c r="BI628" i="9" s="1"/>
  <c r="BT628" i="9" s="1"/>
  <c r="CE628" i="9" s="1"/>
  <c r="CP628" i="9" s="1"/>
  <c r="DA628" i="9" s="1"/>
  <c r="DL628" i="9" s="1"/>
  <c r="Y629" i="9"/>
  <c r="AJ629" i="9" s="1"/>
  <c r="AU629" i="9" s="1"/>
  <c r="BF629" i="9" s="1"/>
  <c r="BQ629" i="9" s="1"/>
  <c r="CB629" i="9" s="1"/>
  <c r="CM629" i="9" s="1"/>
  <c r="CX629" i="9" s="1"/>
  <c r="DI629" i="9" s="1"/>
  <c r="Z629" i="9"/>
  <c r="AK629" i="9" s="1"/>
  <c r="AV629" i="9" s="1"/>
  <c r="BG629" i="9" s="1"/>
  <c r="BR629" i="9" s="1"/>
  <c r="CC629" i="9" s="1"/>
  <c r="CN629" i="9" s="1"/>
  <c r="CY629" i="9" s="1"/>
  <c r="DJ629" i="9" s="1"/>
  <c r="AA629" i="9"/>
  <c r="AL629" i="9" s="1"/>
  <c r="AW629" i="9" s="1"/>
  <c r="BH629" i="9" s="1"/>
  <c r="BS629" i="9" s="1"/>
  <c r="CD629" i="9" s="1"/>
  <c r="CO629" i="9" s="1"/>
  <c r="CZ629" i="9" s="1"/>
  <c r="DK629" i="9" s="1"/>
  <c r="AB629" i="9"/>
  <c r="AM629" i="9" s="1"/>
  <c r="AX629" i="9" s="1"/>
  <c r="BI629" i="9" s="1"/>
  <c r="BT629" i="9" s="1"/>
  <c r="CE629" i="9" s="1"/>
  <c r="CP629" i="9" s="1"/>
  <c r="DA629" i="9" s="1"/>
  <c r="DL629" i="9" s="1"/>
  <c r="Y630" i="9"/>
  <c r="AJ630" i="9" s="1"/>
  <c r="AU630" i="9" s="1"/>
  <c r="BF630" i="9" s="1"/>
  <c r="BQ630" i="9" s="1"/>
  <c r="CB630" i="9" s="1"/>
  <c r="CM630" i="9" s="1"/>
  <c r="CX630" i="9" s="1"/>
  <c r="DI630" i="9" s="1"/>
  <c r="Z630" i="9"/>
  <c r="AK630" i="9" s="1"/>
  <c r="AV630" i="9" s="1"/>
  <c r="BG630" i="9" s="1"/>
  <c r="BR630" i="9" s="1"/>
  <c r="CC630" i="9" s="1"/>
  <c r="CN630" i="9" s="1"/>
  <c r="CY630" i="9" s="1"/>
  <c r="DJ630" i="9" s="1"/>
  <c r="AA630" i="9"/>
  <c r="AL630" i="9" s="1"/>
  <c r="AW630" i="9" s="1"/>
  <c r="BH630" i="9" s="1"/>
  <c r="BS630" i="9" s="1"/>
  <c r="CD630" i="9" s="1"/>
  <c r="CO630" i="9" s="1"/>
  <c r="CZ630" i="9" s="1"/>
  <c r="DK630" i="9" s="1"/>
  <c r="AB630" i="9"/>
  <c r="AM630" i="9" s="1"/>
  <c r="AX630" i="9" s="1"/>
  <c r="BI630" i="9" s="1"/>
  <c r="BT630" i="9" s="1"/>
  <c r="CE630" i="9" s="1"/>
  <c r="CP630" i="9" s="1"/>
  <c r="DA630" i="9" s="1"/>
  <c r="DL630" i="9" s="1"/>
  <c r="Y631" i="9"/>
  <c r="AJ631" i="9" s="1"/>
  <c r="AU631" i="9" s="1"/>
  <c r="BF631" i="9" s="1"/>
  <c r="BQ631" i="9" s="1"/>
  <c r="CB631" i="9" s="1"/>
  <c r="CM631" i="9" s="1"/>
  <c r="CX631" i="9" s="1"/>
  <c r="DI631" i="9" s="1"/>
  <c r="Z631" i="9"/>
  <c r="AK631" i="9" s="1"/>
  <c r="AV631" i="9" s="1"/>
  <c r="BG631" i="9" s="1"/>
  <c r="BR631" i="9" s="1"/>
  <c r="CC631" i="9" s="1"/>
  <c r="CN631" i="9" s="1"/>
  <c r="CY631" i="9" s="1"/>
  <c r="DJ631" i="9" s="1"/>
  <c r="AA631" i="9"/>
  <c r="AL631" i="9" s="1"/>
  <c r="AW631" i="9" s="1"/>
  <c r="BH631" i="9" s="1"/>
  <c r="BS631" i="9" s="1"/>
  <c r="CD631" i="9" s="1"/>
  <c r="CO631" i="9" s="1"/>
  <c r="CZ631" i="9" s="1"/>
  <c r="DK631" i="9" s="1"/>
  <c r="AB631" i="9"/>
  <c r="AM631" i="9" s="1"/>
  <c r="AX631" i="9" s="1"/>
  <c r="BI631" i="9" s="1"/>
  <c r="BT631" i="9" s="1"/>
  <c r="CE631" i="9" s="1"/>
  <c r="CP631" i="9" s="1"/>
  <c r="DA631" i="9" s="1"/>
  <c r="DL631" i="9" s="1"/>
  <c r="Y632" i="9"/>
  <c r="AJ632" i="9" s="1"/>
  <c r="AU632" i="9" s="1"/>
  <c r="BF632" i="9" s="1"/>
  <c r="BQ632" i="9" s="1"/>
  <c r="CB632" i="9" s="1"/>
  <c r="CM632" i="9" s="1"/>
  <c r="CX632" i="9" s="1"/>
  <c r="DI632" i="9" s="1"/>
  <c r="Z632" i="9"/>
  <c r="AK632" i="9" s="1"/>
  <c r="AV632" i="9" s="1"/>
  <c r="BG632" i="9" s="1"/>
  <c r="BR632" i="9" s="1"/>
  <c r="CC632" i="9" s="1"/>
  <c r="CN632" i="9" s="1"/>
  <c r="CY632" i="9" s="1"/>
  <c r="DJ632" i="9" s="1"/>
  <c r="AA632" i="9"/>
  <c r="AL632" i="9" s="1"/>
  <c r="AW632" i="9" s="1"/>
  <c r="BH632" i="9" s="1"/>
  <c r="BS632" i="9" s="1"/>
  <c r="CD632" i="9" s="1"/>
  <c r="CO632" i="9" s="1"/>
  <c r="CZ632" i="9" s="1"/>
  <c r="DK632" i="9" s="1"/>
  <c r="AB632" i="9"/>
  <c r="AM632" i="9" s="1"/>
  <c r="AX632" i="9" s="1"/>
  <c r="BI632" i="9" s="1"/>
  <c r="BT632" i="9" s="1"/>
  <c r="CE632" i="9" s="1"/>
  <c r="CP632" i="9" s="1"/>
  <c r="DA632" i="9" s="1"/>
  <c r="DL632" i="9" s="1"/>
  <c r="Y633" i="9"/>
  <c r="AJ633" i="9" s="1"/>
  <c r="AU633" i="9" s="1"/>
  <c r="BF633" i="9" s="1"/>
  <c r="BQ633" i="9" s="1"/>
  <c r="CB633" i="9" s="1"/>
  <c r="CM633" i="9" s="1"/>
  <c r="CX633" i="9" s="1"/>
  <c r="DI633" i="9" s="1"/>
  <c r="Z633" i="9"/>
  <c r="AK633" i="9" s="1"/>
  <c r="AV633" i="9" s="1"/>
  <c r="BG633" i="9" s="1"/>
  <c r="BR633" i="9" s="1"/>
  <c r="CC633" i="9" s="1"/>
  <c r="CN633" i="9" s="1"/>
  <c r="CY633" i="9" s="1"/>
  <c r="DJ633" i="9" s="1"/>
  <c r="AA633" i="9"/>
  <c r="AL633" i="9" s="1"/>
  <c r="AW633" i="9" s="1"/>
  <c r="BH633" i="9" s="1"/>
  <c r="BS633" i="9" s="1"/>
  <c r="CD633" i="9" s="1"/>
  <c r="CO633" i="9" s="1"/>
  <c r="CZ633" i="9" s="1"/>
  <c r="DK633" i="9" s="1"/>
  <c r="AB633" i="9"/>
  <c r="AM633" i="9" s="1"/>
  <c r="AX633" i="9" s="1"/>
  <c r="BI633" i="9" s="1"/>
  <c r="BT633" i="9" s="1"/>
  <c r="CE633" i="9" s="1"/>
  <c r="CP633" i="9" s="1"/>
  <c r="DA633" i="9" s="1"/>
  <c r="DL633" i="9" s="1"/>
  <c r="Y634" i="9"/>
  <c r="AJ634" i="9" s="1"/>
  <c r="AU634" i="9" s="1"/>
  <c r="Z634" i="9"/>
  <c r="AK634" i="9" s="1"/>
  <c r="AV634" i="9" s="1"/>
  <c r="AA634" i="9"/>
  <c r="AL634" i="9" s="1"/>
  <c r="AW634" i="9" s="1"/>
  <c r="AB634" i="9"/>
  <c r="AM634" i="9" s="1"/>
  <c r="AX634" i="9" s="1"/>
  <c r="AB575" i="9"/>
  <c r="AM575" i="9" s="1"/>
  <c r="AX575" i="9" s="1"/>
  <c r="BI575" i="9" s="1"/>
  <c r="BT575" i="9" s="1"/>
  <c r="CE575" i="9" s="1"/>
  <c r="CP575" i="9" s="1"/>
  <c r="DA575" i="9" s="1"/>
  <c r="DL575" i="9" s="1"/>
  <c r="AA575" i="9"/>
  <c r="AL575" i="9" s="1"/>
  <c r="AW575" i="9" s="1"/>
  <c r="BH575" i="9" s="1"/>
  <c r="BS575" i="9" s="1"/>
  <c r="CD575" i="9" s="1"/>
  <c r="CO575" i="9" s="1"/>
  <c r="CZ575" i="9" s="1"/>
  <c r="DK575" i="9" s="1"/>
  <c r="Y575" i="9"/>
  <c r="AJ575" i="9" s="1"/>
  <c r="AU575" i="9" s="1"/>
  <c r="BF575" i="9" s="1"/>
  <c r="BQ575" i="9" s="1"/>
  <c r="CB575" i="9" s="1"/>
  <c r="CM575" i="9" s="1"/>
  <c r="CX575" i="9" s="1"/>
  <c r="DI575" i="9" s="1"/>
  <c r="AW638" i="9"/>
  <c r="AL638" i="9"/>
  <c r="AA638" i="9"/>
  <c r="P638" i="9"/>
  <c r="B664" i="9"/>
  <c r="C664" i="9" s="1"/>
  <c r="B663" i="9"/>
  <c r="C663" i="9" s="1"/>
  <c r="B662" i="9"/>
  <c r="C662" i="9" s="1"/>
  <c r="B661" i="9"/>
  <c r="C661" i="9" s="1"/>
  <c r="B660" i="9"/>
  <c r="C660" i="9" s="1"/>
  <c r="B659" i="9"/>
  <c r="C659" i="9" s="1"/>
  <c r="B658" i="9"/>
  <c r="C658" i="9" s="1"/>
  <c r="B657" i="9"/>
  <c r="C657" i="9" s="1"/>
  <c r="B656" i="9"/>
  <c r="C656" i="9" s="1"/>
  <c r="B655" i="9"/>
  <c r="C655" i="9" s="1"/>
  <c r="B653" i="9"/>
  <c r="B652" i="9"/>
  <c r="B651" i="9"/>
  <c r="B650" i="9"/>
  <c r="B649" i="9"/>
  <c r="B648" i="9"/>
  <c r="B647" i="9"/>
  <c r="B646" i="9"/>
  <c r="B645" i="9"/>
  <c r="B644" i="9"/>
  <c r="B643" i="9"/>
  <c r="B642" i="9"/>
  <c r="B641" i="9"/>
  <c r="N14" i="9"/>
  <c r="Y14" i="9" s="1"/>
  <c r="AJ14" i="9" s="1"/>
  <c r="AU14" i="9" s="1"/>
  <c r="BF14" i="9" s="1"/>
  <c r="BQ14" i="9" s="1"/>
  <c r="CB14" i="9" s="1"/>
  <c r="CM14" i="9" s="1"/>
  <c r="CX14" i="9" s="1"/>
  <c r="DI14" i="9" s="1"/>
  <c r="O14" i="9"/>
  <c r="Z14" i="9" s="1"/>
  <c r="AK14" i="9" s="1"/>
  <c r="AV14" i="9" s="1"/>
  <c r="BG14" i="9" s="1"/>
  <c r="BR14" i="9" s="1"/>
  <c r="CC14" i="9" s="1"/>
  <c r="CN14" i="9" s="1"/>
  <c r="CY14" i="9" s="1"/>
  <c r="DJ14" i="9" s="1"/>
  <c r="P14" i="9"/>
  <c r="AA14" i="9" s="1"/>
  <c r="AL14" i="9" s="1"/>
  <c r="AW14" i="9" s="1"/>
  <c r="BH14" i="9" s="1"/>
  <c r="BS14" i="9" s="1"/>
  <c r="CD14" i="9" s="1"/>
  <c r="CO14" i="9" s="1"/>
  <c r="CZ14" i="9" s="1"/>
  <c r="DK14" i="9" s="1"/>
  <c r="Q14" i="9"/>
  <c r="AB14" i="9" s="1"/>
  <c r="AM14" i="9" s="1"/>
  <c r="AX14" i="9" s="1"/>
  <c r="BI14" i="9" s="1"/>
  <c r="BT14" i="9" s="1"/>
  <c r="CE14" i="9" s="1"/>
  <c r="CP14" i="9" s="1"/>
  <c r="DA14" i="9" s="1"/>
  <c r="DL14" i="9" s="1"/>
  <c r="N15" i="9"/>
  <c r="Y15" i="9" s="1"/>
  <c r="AJ15" i="9" s="1"/>
  <c r="AU15" i="9" s="1"/>
  <c r="BF15" i="9" s="1"/>
  <c r="BQ15" i="9" s="1"/>
  <c r="CB15" i="9" s="1"/>
  <c r="CM15" i="9" s="1"/>
  <c r="CX15" i="9" s="1"/>
  <c r="DI15" i="9" s="1"/>
  <c r="O15" i="9"/>
  <c r="P15" i="9"/>
  <c r="AA15" i="9" s="1"/>
  <c r="AL15" i="9" s="1"/>
  <c r="AW15" i="9" s="1"/>
  <c r="BH15" i="9" s="1"/>
  <c r="BS15" i="9" s="1"/>
  <c r="CD15" i="9" s="1"/>
  <c r="CO15" i="9" s="1"/>
  <c r="CZ15" i="9" s="1"/>
  <c r="DK15" i="9" s="1"/>
  <c r="Q15" i="9"/>
  <c r="AB15" i="9" s="1"/>
  <c r="AM15" i="9" s="1"/>
  <c r="AX15" i="9" s="1"/>
  <c r="BI15" i="9" s="1"/>
  <c r="BT15" i="9" s="1"/>
  <c r="CE15" i="9" s="1"/>
  <c r="CP15" i="9" s="1"/>
  <c r="DA15" i="9" s="1"/>
  <c r="DL15" i="9" s="1"/>
  <c r="N16" i="9"/>
  <c r="Y16" i="9" s="1"/>
  <c r="AJ16" i="9" s="1"/>
  <c r="AU16" i="9" s="1"/>
  <c r="BF16" i="9" s="1"/>
  <c r="BQ16" i="9" s="1"/>
  <c r="CB16" i="9" s="1"/>
  <c r="CM16" i="9" s="1"/>
  <c r="CX16" i="9" s="1"/>
  <c r="DI16" i="9" s="1"/>
  <c r="Z16" i="9"/>
  <c r="AK16" i="9" s="1"/>
  <c r="AV16" i="9" s="1"/>
  <c r="BG16" i="9" s="1"/>
  <c r="BR16" i="9" s="1"/>
  <c r="CC16" i="9" s="1"/>
  <c r="CN16" i="9" s="1"/>
  <c r="CY16" i="9" s="1"/>
  <c r="DJ16" i="9" s="1"/>
  <c r="P16" i="9"/>
  <c r="AA16" i="9" s="1"/>
  <c r="AL16" i="9" s="1"/>
  <c r="AW16" i="9" s="1"/>
  <c r="BH16" i="9" s="1"/>
  <c r="BS16" i="9" s="1"/>
  <c r="CD16" i="9" s="1"/>
  <c r="CO16" i="9" s="1"/>
  <c r="CZ16" i="9" s="1"/>
  <c r="DK16" i="9" s="1"/>
  <c r="Q16" i="9"/>
  <c r="AB16" i="9" s="1"/>
  <c r="AM16" i="9" s="1"/>
  <c r="AX16" i="9" s="1"/>
  <c r="BI16" i="9" s="1"/>
  <c r="BT16" i="9" s="1"/>
  <c r="CE16" i="9" s="1"/>
  <c r="CP16" i="9" s="1"/>
  <c r="DA16" i="9" s="1"/>
  <c r="DL16" i="9" s="1"/>
  <c r="N17" i="9"/>
  <c r="Y17" i="9" s="1"/>
  <c r="AJ17" i="9" s="1"/>
  <c r="AU17" i="9" s="1"/>
  <c r="BF17" i="9" s="1"/>
  <c r="BQ17" i="9" s="1"/>
  <c r="CB17" i="9" s="1"/>
  <c r="CM17" i="9" s="1"/>
  <c r="CX17" i="9" s="1"/>
  <c r="DI17" i="9" s="1"/>
  <c r="P17" i="9"/>
  <c r="AA17" i="9" s="1"/>
  <c r="AL17" i="9" s="1"/>
  <c r="AW17" i="9" s="1"/>
  <c r="BH17" i="9" s="1"/>
  <c r="BS17" i="9" s="1"/>
  <c r="CD17" i="9" s="1"/>
  <c r="CO17" i="9" s="1"/>
  <c r="CZ17" i="9" s="1"/>
  <c r="DK17" i="9" s="1"/>
  <c r="Q17" i="9"/>
  <c r="AB17" i="9" s="1"/>
  <c r="AM17" i="9" s="1"/>
  <c r="AX17" i="9" s="1"/>
  <c r="BI17" i="9" s="1"/>
  <c r="BT17" i="9" s="1"/>
  <c r="CE17" i="9" s="1"/>
  <c r="CP17" i="9" s="1"/>
  <c r="DA17" i="9" s="1"/>
  <c r="DL17" i="9" s="1"/>
  <c r="N18" i="9"/>
  <c r="Y18" i="9" s="1"/>
  <c r="AJ18" i="9" s="1"/>
  <c r="AU18" i="9" s="1"/>
  <c r="BF18" i="9" s="1"/>
  <c r="BQ18" i="9" s="1"/>
  <c r="CB18" i="9" s="1"/>
  <c r="CM18" i="9" s="1"/>
  <c r="CX18" i="9" s="1"/>
  <c r="DI18" i="9" s="1"/>
  <c r="P18" i="9"/>
  <c r="AA18" i="9" s="1"/>
  <c r="AL18" i="9" s="1"/>
  <c r="AW18" i="9" s="1"/>
  <c r="BH18" i="9" s="1"/>
  <c r="BS18" i="9" s="1"/>
  <c r="CD18" i="9" s="1"/>
  <c r="CO18" i="9" s="1"/>
  <c r="CZ18" i="9" s="1"/>
  <c r="DK18" i="9" s="1"/>
  <c r="Q18" i="9"/>
  <c r="AB18" i="9" s="1"/>
  <c r="AM18" i="9" s="1"/>
  <c r="AX18" i="9" s="1"/>
  <c r="BI18" i="9" s="1"/>
  <c r="BT18" i="9" s="1"/>
  <c r="CE18" i="9" s="1"/>
  <c r="CP18" i="9" s="1"/>
  <c r="DA18" i="9" s="1"/>
  <c r="DL18" i="9" s="1"/>
  <c r="N19" i="9"/>
  <c r="Y19" i="9" s="1"/>
  <c r="AJ19" i="9" s="1"/>
  <c r="AU19" i="9" s="1"/>
  <c r="BF19" i="9" s="1"/>
  <c r="BQ19" i="9" s="1"/>
  <c r="CB19" i="9" s="1"/>
  <c r="CM19" i="9" s="1"/>
  <c r="CX19" i="9" s="1"/>
  <c r="DI19" i="9" s="1"/>
  <c r="Z19" i="9"/>
  <c r="AK19" i="9" s="1"/>
  <c r="AV19" i="9" s="1"/>
  <c r="BG19" i="9" s="1"/>
  <c r="BR19" i="9" s="1"/>
  <c r="CC19" i="9" s="1"/>
  <c r="CN19" i="9" s="1"/>
  <c r="CY19" i="9" s="1"/>
  <c r="DJ19" i="9" s="1"/>
  <c r="P19" i="9"/>
  <c r="AA19" i="9" s="1"/>
  <c r="AL19" i="9" s="1"/>
  <c r="AW19" i="9" s="1"/>
  <c r="BH19" i="9" s="1"/>
  <c r="BS19" i="9" s="1"/>
  <c r="CD19" i="9" s="1"/>
  <c r="CO19" i="9" s="1"/>
  <c r="CZ19" i="9" s="1"/>
  <c r="DK19" i="9" s="1"/>
  <c r="Q19" i="9"/>
  <c r="AB19" i="9" s="1"/>
  <c r="AM19" i="9" s="1"/>
  <c r="AX19" i="9" s="1"/>
  <c r="BI19" i="9" s="1"/>
  <c r="BT19" i="9" s="1"/>
  <c r="CE19" i="9" s="1"/>
  <c r="CP19" i="9" s="1"/>
  <c r="DA19" i="9" s="1"/>
  <c r="DL19" i="9" s="1"/>
  <c r="N20" i="9"/>
  <c r="Y20" i="9" s="1"/>
  <c r="AJ20" i="9" s="1"/>
  <c r="AU20" i="9" s="1"/>
  <c r="BF20" i="9" s="1"/>
  <c r="BQ20" i="9" s="1"/>
  <c r="CB20" i="9" s="1"/>
  <c r="CM20" i="9" s="1"/>
  <c r="CX20" i="9" s="1"/>
  <c r="DI20" i="9" s="1"/>
  <c r="P20" i="9"/>
  <c r="AA20" i="9" s="1"/>
  <c r="AL20" i="9" s="1"/>
  <c r="AW20" i="9" s="1"/>
  <c r="BH20" i="9" s="1"/>
  <c r="BS20" i="9" s="1"/>
  <c r="CD20" i="9" s="1"/>
  <c r="CO20" i="9" s="1"/>
  <c r="CZ20" i="9" s="1"/>
  <c r="DK20" i="9" s="1"/>
  <c r="Q20" i="9"/>
  <c r="AB20" i="9" s="1"/>
  <c r="AM20" i="9" s="1"/>
  <c r="AX20" i="9" s="1"/>
  <c r="BI20" i="9" s="1"/>
  <c r="BT20" i="9" s="1"/>
  <c r="CE20" i="9" s="1"/>
  <c r="CP20" i="9" s="1"/>
  <c r="DA20" i="9" s="1"/>
  <c r="DL20" i="9" s="1"/>
  <c r="N21" i="9"/>
  <c r="Y21" i="9" s="1"/>
  <c r="AJ21" i="9" s="1"/>
  <c r="AU21" i="9" s="1"/>
  <c r="BF21" i="9" s="1"/>
  <c r="BQ21" i="9" s="1"/>
  <c r="CB21" i="9" s="1"/>
  <c r="CM21" i="9" s="1"/>
  <c r="CX21" i="9" s="1"/>
  <c r="DI21" i="9" s="1"/>
  <c r="P21" i="9"/>
  <c r="AA21" i="9" s="1"/>
  <c r="AL21" i="9" s="1"/>
  <c r="AW21" i="9" s="1"/>
  <c r="BH21" i="9" s="1"/>
  <c r="BS21" i="9" s="1"/>
  <c r="CD21" i="9" s="1"/>
  <c r="CO21" i="9" s="1"/>
  <c r="CZ21" i="9" s="1"/>
  <c r="DK21" i="9" s="1"/>
  <c r="Q21" i="9"/>
  <c r="AB21" i="9" s="1"/>
  <c r="AM21" i="9" s="1"/>
  <c r="AX21" i="9" s="1"/>
  <c r="BI21" i="9" s="1"/>
  <c r="BT21" i="9" s="1"/>
  <c r="CE21" i="9" s="1"/>
  <c r="CP21" i="9" s="1"/>
  <c r="DA21" i="9" s="1"/>
  <c r="DL21" i="9" s="1"/>
  <c r="N22" i="9"/>
  <c r="Y22" i="9" s="1"/>
  <c r="AJ22" i="9" s="1"/>
  <c r="AU22" i="9" s="1"/>
  <c r="BF22" i="9" s="1"/>
  <c r="BQ22" i="9" s="1"/>
  <c r="CB22" i="9" s="1"/>
  <c r="CM22" i="9" s="1"/>
  <c r="CX22" i="9" s="1"/>
  <c r="DI22" i="9" s="1"/>
  <c r="Z22" i="9"/>
  <c r="AK22" i="9" s="1"/>
  <c r="AV22" i="9" s="1"/>
  <c r="BG22" i="9" s="1"/>
  <c r="BR22" i="9" s="1"/>
  <c r="CC22" i="9" s="1"/>
  <c r="CN22" i="9" s="1"/>
  <c r="CY22" i="9" s="1"/>
  <c r="DJ22" i="9" s="1"/>
  <c r="P22" i="9"/>
  <c r="AA22" i="9" s="1"/>
  <c r="AL22" i="9" s="1"/>
  <c r="AW22" i="9" s="1"/>
  <c r="BH22" i="9" s="1"/>
  <c r="BS22" i="9" s="1"/>
  <c r="CD22" i="9" s="1"/>
  <c r="CO22" i="9" s="1"/>
  <c r="CZ22" i="9" s="1"/>
  <c r="DK22" i="9" s="1"/>
  <c r="Q22" i="9"/>
  <c r="AB22" i="9" s="1"/>
  <c r="AM22" i="9" s="1"/>
  <c r="AX22" i="9" s="1"/>
  <c r="BI22" i="9" s="1"/>
  <c r="BT22" i="9" s="1"/>
  <c r="CE22" i="9" s="1"/>
  <c r="CP22" i="9" s="1"/>
  <c r="DA22" i="9" s="1"/>
  <c r="DL22" i="9" s="1"/>
  <c r="N23" i="9"/>
  <c r="Y23" i="9" s="1"/>
  <c r="AJ23" i="9" s="1"/>
  <c r="AU23" i="9" s="1"/>
  <c r="BF23" i="9" s="1"/>
  <c r="BQ23" i="9" s="1"/>
  <c r="CB23" i="9" s="1"/>
  <c r="CM23" i="9" s="1"/>
  <c r="CX23" i="9" s="1"/>
  <c r="DI23" i="9" s="1"/>
  <c r="Z23" i="9"/>
  <c r="AK23" i="9" s="1"/>
  <c r="AV23" i="9" s="1"/>
  <c r="BG23" i="9" s="1"/>
  <c r="BR23" i="9" s="1"/>
  <c r="CC23" i="9" s="1"/>
  <c r="CN23" i="9" s="1"/>
  <c r="CY23" i="9" s="1"/>
  <c r="DJ23" i="9" s="1"/>
  <c r="P23" i="9"/>
  <c r="AA23" i="9" s="1"/>
  <c r="AL23" i="9" s="1"/>
  <c r="AW23" i="9" s="1"/>
  <c r="BH23" i="9" s="1"/>
  <c r="BS23" i="9" s="1"/>
  <c r="CD23" i="9" s="1"/>
  <c r="CO23" i="9" s="1"/>
  <c r="CZ23" i="9" s="1"/>
  <c r="DK23" i="9" s="1"/>
  <c r="Q23" i="9"/>
  <c r="AB23" i="9" s="1"/>
  <c r="AM23" i="9" s="1"/>
  <c r="AX23" i="9" s="1"/>
  <c r="BI23" i="9" s="1"/>
  <c r="BT23" i="9" s="1"/>
  <c r="CE23" i="9" s="1"/>
  <c r="CP23" i="9" s="1"/>
  <c r="DA23" i="9" s="1"/>
  <c r="DL23" i="9" s="1"/>
  <c r="N24" i="9"/>
  <c r="Y24" i="9" s="1"/>
  <c r="AJ24" i="9" s="1"/>
  <c r="AU24" i="9" s="1"/>
  <c r="BF24" i="9" s="1"/>
  <c r="BQ24" i="9" s="1"/>
  <c r="CB24" i="9" s="1"/>
  <c r="CM24" i="9" s="1"/>
  <c r="CX24" i="9" s="1"/>
  <c r="DI24" i="9" s="1"/>
  <c r="P24" i="9"/>
  <c r="AA24" i="9" s="1"/>
  <c r="AL24" i="9" s="1"/>
  <c r="AW24" i="9" s="1"/>
  <c r="BH24" i="9" s="1"/>
  <c r="BS24" i="9" s="1"/>
  <c r="CD24" i="9" s="1"/>
  <c r="CO24" i="9" s="1"/>
  <c r="CZ24" i="9" s="1"/>
  <c r="DK24" i="9" s="1"/>
  <c r="Q24" i="9"/>
  <c r="AB24" i="9" s="1"/>
  <c r="AM24" i="9" s="1"/>
  <c r="AX24" i="9" s="1"/>
  <c r="BI24" i="9" s="1"/>
  <c r="BT24" i="9" s="1"/>
  <c r="CE24" i="9" s="1"/>
  <c r="CP24" i="9" s="1"/>
  <c r="DA24" i="9" s="1"/>
  <c r="DL24" i="9" s="1"/>
  <c r="N25" i="9"/>
  <c r="Y25" i="9" s="1"/>
  <c r="AJ25" i="9" s="1"/>
  <c r="AU25" i="9" s="1"/>
  <c r="BF25" i="9" s="1"/>
  <c r="BQ25" i="9" s="1"/>
  <c r="CB25" i="9" s="1"/>
  <c r="CM25" i="9" s="1"/>
  <c r="CX25" i="9" s="1"/>
  <c r="DI25" i="9" s="1"/>
  <c r="P25" i="9"/>
  <c r="AA25" i="9" s="1"/>
  <c r="AL25" i="9" s="1"/>
  <c r="AW25" i="9" s="1"/>
  <c r="BH25" i="9" s="1"/>
  <c r="BS25" i="9" s="1"/>
  <c r="CD25" i="9" s="1"/>
  <c r="CO25" i="9" s="1"/>
  <c r="CZ25" i="9" s="1"/>
  <c r="DK25" i="9" s="1"/>
  <c r="Q25" i="9"/>
  <c r="AB25" i="9" s="1"/>
  <c r="AM25" i="9" s="1"/>
  <c r="AX25" i="9" s="1"/>
  <c r="BI25" i="9" s="1"/>
  <c r="BT25" i="9" s="1"/>
  <c r="CE25" i="9" s="1"/>
  <c r="CP25" i="9" s="1"/>
  <c r="DA25" i="9" s="1"/>
  <c r="DL25" i="9" s="1"/>
  <c r="N26" i="9"/>
  <c r="Y26" i="9" s="1"/>
  <c r="AJ26" i="9" s="1"/>
  <c r="AU26" i="9" s="1"/>
  <c r="BF26" i="9" s="1"/>
  <c r="BQ26" i="9" s="1"/>
  <c r="CB26" i="9" s="1"/>
  <c r="CM26" i="9" s="1"/>
  <c r="CX26" i="9" s="1"/>
  <c r="DI26" i="9" s="1"/>
  <c r="P26" i="9"/>
  <c r="AA26" i="9" s="1"/>
  <c r="AL26" i="9" s="1"/>
  <c r="AW26" i="9" s="1"/>
  <c r="BH26" i="9" s="1"/>
  <c r="BS26" i="9" s="1"/>
  <c r="CD26" i="9" s="1"/>
  <c r="CO26" i="9" s="1"/>
  <c r="CZ26" i="9" s="1"/>
  <c r="DK26" i="9" s="1"/>
  <c r="Q26" i="9"/>
  <c r="AB26" i="9" s="1"/>
  <c r="AM26" i="9" s="1"/>
  <c r="AX26" i="9" s="1"/>
  <c r="BI26" i="9" s="1"/>
  <c r="BT26" i="9" s="1"/>
  <c r="CE26" i="9" s="1"/>
  <c r="CP26" i="9" s="1"/>
  <c r="DA26" i="9" s="1"/>
  <c r="DL26" i="9" s="1"/>
  <c r="N27" i="9"/>
  <c r="Y27" i="9" s="1"/>
  <c r="AJ27" i="9" s="1"/>
  <c r="AU27" i="9" s="1"/>
  <c r="BF27" i="9" s="1"/>
  <c r="BQ27" i="9" s="1"/>
  <c r="CB27" i="9" s="1"/>
  <c r="CM27" i="9" s="1"/>
  <c r="CX27" i="9" s="1"/>
  <c r="DI27" i="9" s="1"/>
  <c r="P27" i="9"/>
  <c r="AA27" i="9" s="1"/>
  <c r="AL27" i="9" s="1"/>
  <c r="AW27" i="9" s="1"/>
  <c r="BH27" i="9" s="1"/>
  <c r="BS27" i="9" s="1"/>
  <c r="CD27" i="9" s="1"/>
  <c r="CO27" i="9" s="1"/>
  <c r="CZ27" i="9" s="1"/>
  <c r="DK27" i="9" s="1"/>
  <c r="Q27" i="9"/>
  <c r="AB27" i="9" s="1"/>
  <c r="AM27" i="9" s="1"/>
  <c r="AX27" i="9" s="1"/>
  <c r="BI27" i="9" s="1"/>
  <c r="BT27" i="9" s="1"/>
  <c r="CE27" i="9" s="1"/>
  <c r="CP27" i="9" s="1"/>
  <c r="DA27" i="9" s="1"/>
  <c r="DL27" i="9" s="1"/>
  <c r="N28" i="9"/>
  <c r="Y28" i="9" s="1"/>
  <c r="AJ28" i="9" s="1"/>
  <c r="AU28" i="9" s="1"/>
  <c r="BF28" i="9" s="1"/>
  <c r="BQ28" i="9" s="1"/>
  <c r="CB28" i="9" s="1"/>
  <c r="CM28" i="9" s="1"/>
  <c r="CX28" i="9" s="1"/>
  <c r="DI28" i="9" s="1"/>
  <c r="P28" i="9"/>
  <c r="AA28" i="9" s="1"/>
  <c r="AL28" i="9" s="1"/>
  <c r="AW28" i="9" s="1"/>
  <c r="BH28" i="9" s="1"/>
  <c r="BS28" i="9" s="1"/>
  <c r="CD28" i="9" s="1"/>
  <c r="CO28" i="9" s="1"/>
  <c r="CZ28" i="9" s="1"/>
  <c r="DK28" i="9" s="1"/>
  <c r="Q28" i="9"/>
  <c r="AB28" i="9" s="1"/>
  <c r="AM28" i="9" s="1"/>
  <c r="AX28" i="9" s="1"/>
  <c r="BI28" i="9" s="1"/>
  <c r="BT28" i="9" s="1"/>
  <c r="CE28" i="9" s="1"/>
  <c r="CP28" i="9" s="1"/>
  <c r="DA28" i="9" s="1"/>
  <c r="DL28" i="9" s="1"/>
  <c r="N29" i="9"/>
  <c r="Y29" i="9" s="1"/>
  <c r="AJ29" i="9" s="1"/>
  <c r="AU29" i="9" s="1"/>
  <c r="BF29" i="9" s="1"/>
  <c r="BQ29" i="9" s="1"/>
  <c r="CB29" i="9" s="1"/>
  <c r="CM29" i="9" s="1"/>
  <c r="CX29" i="9" s="1"/>
  <c r="DI29" i="9" s="1"/>
  <c r="P29" i="9"/>
  <c r="AA29" i="9" s="1"/>
  <c r="AL29" i="9" s="1"/>
  <c r="AW29" i="9" s="1"/>
  <c r="BH29" i="9" s="1"/>
  <c r="BS29" i="9" s="1"/>
  <c r="CD29" i="9" s="1"/>
  <c r="CO29" i="9" s="1"/>
  <c r="CZ29" i="9" s="1"/>
  <c r="DK29" i="9" s="1"/>
  <c r="Q29" i="9"/>
  <c r="AB29" i="9" s="1"/>
  <c r="AM29" i="9" s="1"/>
  <c r="AX29" i="9" s="1"/>
  <c r="BI29" i="9" s="1"/>
  <c r="BT29" i="9" s="1"/>
  <c r="CE29" i="9" s="1"/>
  <c r="CP29" i="9" s="1"/>
  <c r="DA29" i="9" s="1"/>
  <c r="DL29" i="9" s="1"/>
  <c r="N30" i="9"/>
  <c r="Y30" i="9" s="1"/>
  <c r="AJ30" i="9" s="1"/>
  <c r="AU30" i="9" s="1"/>
  <c r="BF30" i="9" s="1"/>
  <c r="BQ30" i="9" s="1"/>
  <c r="CB30" i="9" s="1"/>
  <c r="CM30" i="9" s="1"/>
  <c r="CX30" i="9" s="1"/>
  <c r="DI30" i="9" s="1"/>
  <c r="P30" i="9"/>
  <c r="AA30" i="9" s="1"/>
  <c r="AL30" i="9" s="1"/>
  <c r="AW30" i="9" s="1"/>
  <c r="BH30" i="9" s="1"/>
  <c r="BS30" i="9" s="1"/>
  <c r="CD30" i="9" s="1"/>
  <c r="CO30" i="9" s="1"/>
  <c r="CZ30" i="9" s="1"/>
  <c r="DK30" i="9" s="1"/>
  <c r="Q30" i="9"/>
  <c r="AB30" i="9" s="1"/>
  <c r="AM30" i="9" s="1"/>
  <c r="AX30" i="9" s="1"/>
  <c r="BI30" i="9" s="1"/>
  <c r="BT30" i="9" s="1"/>
  <c r="CE30" i="9" s="1"/>
  <c r="CP30" i="9" s="1"/>
  <c r="DA30" i="9" s="1"/>
  <c r="DL30" i="9" s="1"/>
  <c r="N31" i="9"/>
  <c r="Y31" i="9" s="1"/>
  <c r="AJ31" i="9" s="1"/>
  <c r="AU31" i="9" s="1"/>
  <c r="BF31" i="9" s="1"/>
  <c r="BQ31" i="9" s="1"/>
  <c r="CB31" i="9" s="1"/>
  <c r="CM31" i="9" s="1"/>
  <c r="CX31" i="9" s="1"/>
  <c r="DI31" i="9" s="1"/>
  <c r="Z31" i="9"/>
  <c r="AK31" i="9" s="1"/>
  <c r="AV31" i="9" s="1"/>
  <c r="BG31" i="9" s="1"/>
  <c r="BR31" i="9" s="1"/>
  <c r="CC31" i="9" s="1"/>
  <c r="CN31" i="9" s="1"/>
  <c r="CY31" i="9" s="1"/>
  <c r="DJ31" i="9" s="1"/>
  <c r="P31" i="9"/>
  <c r="AA31" i="9" s="1"/>
  <c r="AL31" i="9" s="1"/>
  <c r="AW31" i="9" s="1"/>
  <c r="BH31" i="9" s="1"/>
  <c r="BS31" i="9" s="1"/>
  <c r="CD31" i="9" s="1"/>
  <c r="CO31" i="9" s="1"/>
  <c r="CZ31" i="9" s="1"/>
  <c r="DK31" i="9" s="1"/>
  <c r="Q31" i="9"/>
  <c r="AB31" i="9" s="1"/>
  <c r="AM31" i="9" s="1"/>
  <c r="AX31" i="9" s="1"/>
  <c r="BI31" i="9" s="1"/>
  <c r="BT31" i="9" s="1"/>
  <c r="CE31" i="9" s="1"/>
  <c r="CP31" i="9" s="1"/>
  <c r="DA31" i="9" s="1"/>
  <c r="DL31" i="9" s="1"/>
  <c r="N32" i="9"/>
  <c r="Y32" i="9" s="1"/>
  <c r="AJ32" i="9" s="1"/>
  <c r="AU32" i="9" s="1"/>
  <c r="BF32" i="9" s="1"/>
  <c r="BQ32" i="9" s="1"/>
  <c r="CB32" i="9" s="1"/>
  <c r="CM32" i="9" s="1"/>
  <c r="CX32" i="9" s="1"/>
  <c r="DI32" i="9" s="1"/>
  <c r="Z32" i="9"/>
  <c r="AK32" i="9" s="1"/>
  <c r="AV32" i="9" s="1"/>
  <c r="BG32" i="9" s="1"/>
  <c r="BR32" i="9" s="1"/>
  <c r="CC32" i="9" s="1"/>
  <c r="CN32" i="9" s="1"/>
  <c r="CY32" i="9" s="1"/>
  <c r="DJ32" i="9" s="1"/>
  <c r="P32" i="9"/>
  <c r="AA32" i="9" s="1"/>
  <c r="AL32" i="9" s="1"/>
  <c r="AW32" i="9" s="1"/>
  <c r="BH32" i="9" s="1"/>
  <c r="BS32" i="9" s="1"/>
  <c r="CD32" i="9" s="1"/>
  <c r="CO32" i="9" s="1"/>
  <c r="CZ32" i="9" s="1"/>
  <c r="DK32" i="9" s="1"/>
  <c r="Q32" i="9"/>
  <c r="AB32" i="9" s="1"/>
  <c r="AM32" i="9" s="1"/>
  <c r="AX32" i="9" s="1"/>
  <c r="BI32" i="9" s="1"/>
  <c r="BT32" i="9" s="1"/>
  <c r="CE32" i="9" s="1"/>
  <c r="CP32" i="9" s="1"/>
  <c r="DA32" i="9" s="1"/>
  <c r="DL32" i="9" s="1"/>
  <c r="N33" i="9"/>
  <c r="Y33" i="9" s="1"/>
  <c r="AJ33" i="9" s="1"/>
  <c r="AU33" i="9" s="1"/>
  <c r="BF33" i="9" s="1"/>
  <c r="BQ33" i="9" s="1"/>
  <c r="CB33" i="9" s="1"/>
  <c r="CM33" i="9" s="1"/>
  <c r="CX33" i="9" s="1"/>
  <c r="DI33" i="9" s="1"/>
  <c r="P33" i="9"/>
  <c r="AA33" i="9" s="1"/>
  <c r="AL33" i="9" s="1"/>
  <c r="AW33" i="9" s="1"/>
  <c r="BH33" i="9" s="1"/>
  <c r="BS33" i="9" s="1"/>
  <c r="CD33" i="9" s="1"/>
  <c r="CO33" i="9" s="1"/>
  <c r="CZ33" i="9" s="1"/>
  <c r="DK33" i="9" s="1"/>
  <c r="Q33" i="9"/>
  <c r="AB33" i="9" s="1"/>
  <c r="AM33" i="9" s="1"/>
  <c r="AX33" i="9" s="1"/>
  <c r="BI33" i="9" s="1"/>
  <c r="BT33" i="9" s="1"/>
  <c r="CE33" i="9" s="1"/>
  <c r="CP33" i="9" s="1"/>
  <c r="DA33" i="9" s="1"/>
  <c r="DL33" i="9" s="1"/>
  <c r="N34" i="9"/>
  <c r="Y34" i="9" s="1"/>
  <c r="AJ34" i="9" s="1"/>
  <c r="AU34" i="9" s="1"/>
  <c r="BF34" i="9" s="1"/>
  <c r="BQ34" i="9" s="1"/>
  <c r="CB34" i="9" s="1"/>
  <c r="CM34" i="9" s="1"/>
  <c r="CX34" i="9" s="1"/>
  <c r="DI34" i="9" s="1"/>
  <c r="P34" i="9"/>
  <c r="AA34" i="9" s="1"/>
  <c r="AL34" i="9" s="1"/>
  <c r="AW34" i="9" s="1"/>
  <c r="BH34" i="9" s="1"/>
  <c r="BS34" i="9" s="1"/>
  <c r="CD34" i="9" s="1"/>
  <c r="CO34" i="9" s="1"/>
  <c r="CZ34" i="9" s="1"/>
  <c r="DK34" i="9" s="1"/>
  <c r="Q34" i="9"/>
  <c r="AB34" i="9" s="1"/>
  <c r="AM34" i="9" s="1"/>
  <c r="AX34" i="9" s="1"/>
  <c r="BI34" i="9" s="1"/>
  <c r="BT34" i="9" s="1"/>
  <c r="CE34" i="9" s="1"/>
  <c r="CP34" i="9" s="1"/>
  <c r="DA34" i="9" s="1"/>
  <c r="DL34" i="9" s="1"/>
  <c r="N35" i="9"/>
  <c r="Y35" i="9" s="1"/>
  <c r="AJ35" i="9" s="1"/>
  <c r="AU35" i="9" s="1"/>
  <c r="BF35" i="9" s="1"/>
  <c r="BQ35" i="9" s="1"/>
  <c r="CB35" i="9" s="1"/>
  <c r="CM35" i="9" s="1"/>
  <c r="CX35" i="9" s="1"/>
  <c r="DI35" i="9" s="1"/>
  <c r="O35" i="9"/>
  <c r="Z35" i="9" s="1"/>
  <c r="AK35" i="9" s="1"/>
  <c r="AV35" i="9" s="1"/>
  <c r="BG35" i="9" s="1"/>
  <c r="BR35" i="9" s="1"/>
  <c r="CC35" i="9" s="1"/>
  <c r="CN35" i="9" s="1"/>
  <c r="CY35" i="9" s="1"/>
  <c r="DJ35" i="9" s="1"/>
  <c r="P35" i="9"/>
  <c r="AA35" i="9" s="1"/>
  <c r="AL35" i="9" s="1"/>
  <c r="AW35" i="9" s="1"/>
  <c r="BH35" i="9" s="1"/>
  <c r="BS35" i="9" s="1"/>
  <c r="CD35" i="9" s="1"/>
  <c r="CO35" i="9" s="1"/>
  <c r="CZ35" i="9" s="1"/>
  <c r="DK35" i="9" s="1"/>
  <c r="Q35" i="9"/>
  <c r="AB35" i="9" s="1"/>
  <c r="AM35" i="9" s="1"/>
  <c r="AX35" i="9" s="1"/>
  <c r="BI35" i="9" s="1"/>
  <c r="BT35" i="9" s="1"/>
  <c r="CE35" i="9" s="1"/>
  <c r="CP35" i="9" s="1"/>
  <c r="DA35" i="9" s="1"/>
  <c r="DL35" i="9" s="1"/>
  <c r="N36" i="9"/>
  <c r="Y36" i="9" s="1"/>
  <c r="AJ36" i="9" s="1"/>
  <c r="AU36" i="9" s="1"/>
  <c r="BF36" i="9" s="1"/>
  <c r="BQ36" i="9" s="1"/>
  <c r="CB36" i="9" s="1"/>
  <c r="CM36" i="9" s="1"/>
  <c r="CX36" i="9" s="1"/>
  <c r="DI36" i="9" s="1"/>
  <c r="O36" i="9"/>
  <c r="Z36" i="9" s="1"/>
  <c r="AK36" i="9" s="1"/>
  <c r="AV36" i="9" s="1"/>
  <c r="BG36" i="9" s="1"/>
  <c r="BR36" i="9" s="1"/>
  <c r="CC36" i="9" s="1"/>
  <c r="CN36" i="9" s="1"/>
  <c r="CY36" i="9" s="1"/>
  <c r="DJ36" i="9" s="1"/>
  <c r="P36" i="9"/>
  <c r="AA36" i="9" s="1"/>
  <c r="AL36" i="9" s="1"/>
  <c r="AW36" i="9" s="1"/>
  <c r="BH36" i="9" s="1"/>
  <c r="BS36" i="9" s="1"/>
  <c r="CD36" i="9" s="1"/>
  <c r="CO36" i="9" s="1"/>
  <c r="CZ36" i="9" s="1"/>
  <c r="DK36" i="9" s="1"/>
  <c r="Q36" i="9"/>
  <c r="AB36" i="9" s="1"/>
  <c r="AM36" i="9" s="1"/>
  <c r="AX36" i="9" s="1"/>
  <c r="BI36" i="9" s="1"/>
  <c r="BT36" i="9" s="1"/>
  <c r="CE36" i="9" s="1"/>
  <c r="CP36" i="9" s="1"/>
  <c r="DA36" i="9" s="1"/>
  <c r="DL36" i="9" s="1"/>
  <c r="N37" i="9"/>
  <c r="Y37" i="9" s="1"/>
  <c r="AJ37" i="9" s="1"/>
  <c r="AU37" i="9" s="1"/>
  <c r="BF37" i="9" s="1"/>
  <c r="BQ37" i="9" s="1"/>
  <c r="CB37" i="9" s="1"/>
  <c r="CM37" i="9" s="1"/>
  <c r="CX37" i="9" s="1"/>
  <c r="DI37" i="9" s="1"/>
  <c r="O37" i="9"/>
  <c r="Z37" i="9" s="1"/>
  <c r="AK37" i="9" s="1"/>
  <c r="AV37" i="9" s="1"/>
  <c r="BG37" i="9" s="1"/>
  <c r="BR37" i="9" s="1"/>
  <c r="CC37" i="9" s="1"/>
  <c r="CN37" i="9" s="1"/>
  <c r="CY37" i="9" s="1"/>
  <c r="DJ37" i="9" s="1"/>
  <c r="P37" i="9"/>
  <c r="AA37" i="9" s="1"/>
  <c r="AL37" i="9" s="1"/>
  <c r="AW37" i="9" s="1"/>
  <c r="BH37" i="9" s="1"/>
  <c r="BS37" i="9" s="1"/>
  <c r="CD37" i="9" s="1"/>
  <c r="CO37" i="9" s="1"/>
  <c r="CZ37" i="9" s="1"/>
  <c r="DK37" i="9" s="1"/>
  <c r="Q37" i="9"/>
  <c r="AB37" i="9" s="1"/>
  <c r="AM37" i="9" s="1"/>
  <c r="AX37" i="9" s="1"/>
  <c r="BI37" i="9" s="1"/>
  <c r="BT37" i="9" s="1"/>
  <c r="CE37" i="9" s="1"/>
  <c r="CP37" i="9" s="1"/>
  <c r="DA37" i="9" s="1"/>
  <c r="DL37" i="9" s="1"/>
  <c r="N38" i="9"/>
  <c r="Y38" i="9" s="1"/>
  <c r="AJ38" i="9" s="1"/>
  <c r="AU38" i="9" s="1"/>
  <c r="BF38" i="9" s="1"/>
  <c r="BQ38" i="9" s="1"/>
  <c r="CB38" i="9" s="1"/>
  <c r="CM38" i="9" s="1"/>
  <c r="CX38" i="9" s="1"/>
  <c r="DI38" i="9" s="1"/>
  <c r="O38" i="9"/>
  <c r="Z38" i="9" s="1"/>
  <c r="AK38" i="9" s="1"/>
  <c r="AV38" i="9" s="1"/>
  <c r="BG38" i="9" s="1"/>
  <c r="BR38" i="9" s="1"/>
  <c r="CC38" i="9" s="1"/>
  <c r="CN38" i="9" s="1"/>
  <c r="CY38" i="9" s="1"/>
  <c r="DJ38" i="9" s="1"/>
  <c r="P38" i="9"/>
  <c r="AA38" i="9" s="1"/>
  <c r="AL38" i="9" s="1"/>
  <c r="AW38" i="9" s="1"/>
  <c r="BH38" i="9" s="1"/>
  <c r="BS38" i="9" s="1"/>
  <c r="CD38" i="9" s="1"/>
  <c r="CO38" i="9" s="1"/>
  <c r="CZ38" i="9" s="1"/>
  <c r="DK38" i="9" s="1"/>
  <c r="Q38" i="9"/>
  <c r="AB38" i="9" s="1"/>
  <c r="AM38" i="9" s="1"/>
  <c r="AX38" i="9" s="1"/>
  <c r="BI38" i="9" s="1"/>
  <c r="BT38" i="9" s="1"/>
  <c r="CE38" i="9" s="1"/>
  <c r="CP38" i="9" s="1"/>
  <c r="DA38" i="9" s="1"/>
  <c r="DL38" i="9" s="1"/>
  <c r="N39" i="9"/>
  <c r="Y39" i="9" s="1"/>
  <c r="AJ39" i="9" s="1"/>
  <c r="AU39" i="9" s="1"/>
  <c r="BF39" i="9" s="1"/>
  <c r="BQ39" i="9" s="1"/>
  <c r="CB39" i="9" s="1"/>
  <c r="CM39" i="9" s="1"/>
  <c r="CX39" i="9" s="1"/>
  <c r="DI39" i="9" s="1"/>
  <c r="O39" i="9"/>
  <c r="Z39" i="9" s="1"/>
  <c r="AK39" i="9" s="1"/>
  <c r="AV39" i="9" s="1"/>
  <c r="BG39" i="9" s="1"/>
  <c r="BR39" i="9" s="1"/>
  <c r="CC39" i="9" s="1"/>
  <c r="CN39" i="9" s="1"/>
  <c r="CY39" i="9" s="1"/>
  <c r="DJ39" i="9" s="1"/>
  <c r="P39" i="9"/>
  <c r="AA39" i="9" s="1"/>
  <c r="AL39" i="9" s="1"/>
  <c r="AW39" i="9" s="1"/>
  <c r="BH39" i="9" s="1"/>
  <c r="BS39" i="9" s="1"/>
  <c r="CD39" i="9" s="1"/>
  <c r="CO39" i="9" s="1"/>
  <c r="CZ39" i="9" s="1"/>
  <c r="DK39" i="9" s="1"/>
  <c r="Q39" i="9"/>
  <c r="AB39" i="9" s="1"/>
  <c r="AM39" i="9" s="1"/>
  <c r="AX39" i="9" s="1"/>
  <c r="BI39" i="9" s="1"/>
  <c r="BT39" i="9" s="1"/>
  <c r="CE39" i="9" s="1"/>
  <c r="CP39" i="9" s="1"/>
  <c r="DA39" i="9" s="1"/>
  <c r="DL39" i="9" s="1"/>
  <c r="N40" i="9"/>
  <c r="Y40" i="9" s="1"/>
  <c r="AJ40" i="9" s="1"/>
  <c r="AU40" i="9" s="1"/>
  <c r="BF40" i="9" s="1"/>
  <c r="BQ40" i="9" s="1"/>
  <c r="CB40" i="9" s="1"/>
  <c r="CM40" i="9" s="1"/>
  <c r="CX40" i="9" s="1"/>
  <c r="DI40" i="9" s="1"/>
  <c r="O40" i="9"/>
  <c r="Z40" i="9" s="1"/>
  <c r="AK40" i="9" s="1"/>
  <c r="AV40" i="9" s="1"/>
  <c r="BG40" i="9" s="1"/>
  <c r="BR40" i="9" s="1"/>
  <c r="CC40" i="9" s="1"/>
  <c r="CN40" i="9" s="1"/>
  <c r="CY40" i="9" s="1"/>
  <c r="DJ40" i="9" s="1"/>
  <c r="P40" i="9"/>
  <c r="AA40" i="9" s="1"/>
  <c r="AL40" i="9" s="1"/>
  <c r="AW40" i="9" s="1"/>
  <c r="BH40" i="9" s="1"/>
  <c r="BS40" i="9" s="1"/>
  <c r="CD40" i="9" s="1"/>
  <c r="CO40" i="9" s="1"/>
  <c r="CZ40" i="9" s="1"/>
  <c r="DK40" i="9" s="1"/>
  <c r="Q40" i="9"/>
  <c r="AB40" i="9" s="1"/>
  <c r="AM40" i="9" s="1"/>
  <c r="AX40" i="9" s="1"/>
  <c r="BI40" i="9" s="1"/>
  <c r="BT40" i="9" s="1"/>
  <c r="CE40" i="9" s="1"/>
  <c r="CP40" i="9" s="1"/>
  <c r="DA40" i="9" s="1"/>
  <c r="DL40" i="9" s="1"/>
  <c r="N41" i="9"/>
  <c r="Y41" i="9" s="1"/>
  <c r="AJ41" i="9" s="1"/>
  <c r="AU41" i="9" s="1"/>
  <c r="BF41" i="9" s="1"/>
  <c r="BQ41" i="9" s="1"/>
  <c r="CB41" i="9" s="1"/>
  <c r="CM41" i="9" s="1"/>
  <c r="CX41" i="9" s="1"/>
  <c r="DI41" i="9" s="1"/>
  <c r="O41" i="9"/>
  <c r="Z41" i="9" s="1"/>
  <c r="AK41" i="9" s="1"/>
  <c r="AV41" i="9" s="1"/>
  <c r="BG41" i="9" s="1"/>
  <c r="BR41" i="9" s="1"/>
  <c r="CC41" i="9" s="1"/>
  <c r="CN41" i="9" s="1"/>
  <c r="CY41" i="9" s="1"/>
  <c r="DJ41" i="9" s="1"/>
  <c r="P41" i="9"/>
  <c r="AA41" i="9" s="1"/>
  <c r="AL41" i="9" s="1"/>
  <c r="AW41" i="9" s="1"/>
  <c r="BH41" i="9" s="1"/>
  <c r="BS41" i="9" s="1"/>
  <c r="CD41" i="9" s="1"/>
  <c r="CO41" i="9" s="1"/>
  <c r="CZ41" i="9" s="1"/>
  <c r="DK41" i="9" s="1"/>
  <c r="Q41" i="9"/>
  <c r="AB41" i="9" s="1"/>
  <c r="AM41" i="9" s="1"/>
  <c r="AX41" i="9" s="1"/>
  <c r="BI41" i="9" s="1"/>
  <c r="BT41" i="9" s="1"/>
  <c r="CE41" i="9" s="1"/>
  <c r="CP41" i="9" s="1"/>
  <c r="DA41" i="9" s="1"/>
  <c r="DL41" i="9" s="1"/>
  <c r="N42" i="9"/>
  <c r="Y42" i="9" s="1"/>
  <c r="AJ42" i="9" s="1"/>
  <c r="AU42" i="9" s="1"/>
  <c r="BF42" i="9" s="1"/>
  <c r="BQ42" i="9" s="1"/>
  <c r="CB42" i="9" s="1"/>
  <c r="CM42" i="9" s="1"/>
  <c r="CX42" i="9" s="1"/>
  <c r="DI42" i="9" s="1"/>
  <c r="O42" i="9"/>
  <c r="Z42" i="9" s="1"/>
  <c r="AK42" i="9" s="1"/>
  <c r="AV42" i="9" s="1"/>
  <c r="BG42" i="9" s="1"/>
  <c r="BR42" i="9" s="1"/>
  <c r="CC42" i="9" s="1"/>
  <c r="CN42" i="9" s="1"/>
  <c r="CY42" i="9" s="1"/>
  <c r="DJ42" i="9" s="1"/>
  <c r="P42" i="9"/>
  <c r="AA42" i="9" s="1"/>
  <c r="AL42" i="9" s="1"/>
  <c r="AW42" i="9" s="1"/>
  <c r="BH42" i="9" s="1"/>
  <c r="BS42" i="9" s="1"/>
  <c r="CD42" i="9" s="1"/>
  <c r="CO42" i="9" s="1"/>
  <c r="CZ42" i="9" s="1"/>
  <c r="DK42" i="9" s="1"/>
  <c r="Q42" i="9"/>
  <c r="AB42" i="9" s="1"/>
  <c r="AM42" i="9" s="1"/>
  <c r="AX42" i="9" s="1"/>
  <c r="BI42" i="9" s="1"/>
  <c r="BT42" i="9" s="1"/>
  <c r="CE42" i="9" s="1"/>
  <c r="CP42" i="9" s="1"/>
  <c r="DA42" i="9" s="1"/>
  <c r="DL42" i="9" s="1"/>
  <c r="N43" i="9"/>
  <c r="Y43" i="9" s="1"/>
  <c r="AJ43" i="9" s="1"/>
  <c r="AU43" i="9" s="1"/>
  <c r="BF43" i="9" s="1"/>
  <c r="BQ43" i="9" s="1"/>
  <c r="CB43" i="9" s="1"/>
  <c r="CM43" i="9" s="1"/>
  <c r="CX43" i="9" s="1"/>
  <c r="DI43" i="9" s="1"/>
  <c r="O43" i="9"/>
  <c r="Z43" i="9" s="1"/>
  <c r="AK43" i="9" s="1"/>
  <c r="AV43" i="9" s="1"/>
  <c r="BG43" i="9" s="1"/>
  <c r="BR43" i="9" s="1"/>
  <c r="CC43" i="9" s="1"/>
  <c r="CN43" i="9" s="1"/>
  <c r="CY43" i="9" s="1"/>
  <c r="DJ43" i="9" s="1"/>
  <c r="P43" i="9"/>
  <c r="AA43" i="9" s="1"/>
  <c r="AL43" i="9" s="1"/>
  <c r="AW43" i="9" s="1"/>
  <c r="BH43" i="9" s="1"/>
  <c r="BS43" i="9" s="1"/>
  <c r="CD43" i="9" s="1"/>
  <c r="CO43" i="9" s="1"/>
  <c r="CZ43" i="9" s="1"/>
  <c r="DK43" i="9" s="1"/>
  <c r="Q43" i="9"/>
  <c r="AB43" i="9" s="1"/>
  <c r="AM43" i="9" s="1"/>
  <c r="AX43" i="9" s="1"/>
  <c r="BI43" i="9" s="1"/>
  <c r="BT43" i="9" s="1"/>
  <c r="CE43" i="9" s="1"/>
  <c r="CP43" i="9" s="1"/>
  <c r="DA43" i="9" s="1"/>
  <c r="DL43" i="9" s="1"/>
  <c r="N44" i="9"/>
  <c r="Y44" i="9" s="1"/>
  <c r="AJ44" i="9" s="1"/>
  <c r="AU44" i="9" s="1"/>
  <c r="BF44" i="9" s="1"/>
  <c r="BQ44" i="9" s="1"/>
  <c r="CB44" i="9" s="1"/>
  <c r="CM44" i="9" s="1"/>
  <c r="CX44" i="9" s="1"/>
  <c r="DI44" i="9" s="1"/>
  <c r="O44" i="9"/>
  <c r="Z44" i="9" s="1"/>
  <c r="AK44" i="9" s="1"/>
  <c r="AV44" i="9" s="1"/>
  <c r="BG44" i="9" s="1"/>
  <c r="BR44" i="9" s="1"/>
  <c r="CC44" i="9" s="1"/>
  <c r="CN44" i="9" s="1"/>
  <c r="CY44" i="9" s="1"/>
  <c r="DJ44" i="9" s="1"/>
  <c r="P44" i="9"/>
  <c r="AA44" i="9" s="1"/>
  <c r="AL44" i="9" s="1"/>
  <c r="AW44" i="9" s="1"/>
  <c r="BH44" i="9" s="1"/>
  <c r="BS44" i="9" s="1"/>
  <c r="CD44" i="9" s="1"/>
  <c r="CO44" i="9" s="1"/>
  <c r="CZ44" i="9" s="1"/>
  <c r="DK44" i="9" s="1"/>
  <c r="Q44" i="9"/>
  <c r="AB44" i="9" s="1"/>
  <c r="AM44" i="9" s="1"/>
  <c r="AX44" i="9" s="1"/>
  <c r="BI44" i="9" s="1"/>
  <c r="BT44" i="9" s="1"/>
  <c r="CE44" i="9" s="1"/>
  <c r="CP44" i="9" s="1"/>
  <c r="DA44" i="9" s="1"/>
  <c r="DL44" i="9" s="1"/>
  <c r="N45" i="9"/>
  <c r="Y45" i="9" s="1"/>
  <c r="AJ45" i="9" s="1"/>
  <c r="AU45" i="9" s="1"/>
  <c r="BF45" i="9" s="1"/>
  <c r="BQ45" i="9" s="1"/>
  <c r="CB45" i="9" s="1"/>
  <c r="CM45" i="9" s="1"/>
  <c r="CX45" i="9" s="1"/>
  <c r="DI45" i="9" s="1"/>
  <c r="O45" i="9"/>
  <c r="Z45" i="9" s="1"/>
  <c r="AK45" i="9" s="1"/>
  <c r="AV45" i="9" s="1"/>
  <c r="BG45" i="9" s="1"/>
  <c r="BR45" i="9" s="1"/>
  <c r="CC45" i="9" s="1"/>
  <c r="CN45" i="9" s="1"/>
  <c r="CY45" i="9" s="1"/>
  <c r="DJ45" i="9" s="1"/>
  <c r="P45" i="9"/>
  <c r="AA45" i="9" s="1"/>
  <c r="AL45" i="9" s="1"/>
  <c r="AW45" i="9" s="1"/>
  <c r="BH45" i="9" s="1"/>
  <c r="BS45" i="9" s="1"/>
  <c r="CD45" i="9" s="1"/>
  <c r="CO45" i="9" s="1"/>
  <c r="CZ45" i="9" s="1"/>
  <c r="DK45" i="9" s="1"/>
  <c r="Q45" i="9"/>
  <c r="AB45" i="9" s="1"/>
  <c r="AM45" i="9" s="1"/>
  <c r="AX45" i="9" s="1"/>
  <c r="BI45" i="9" s="1"/>
  <c r="BT45" i="9" s="1"/>
  <c r="CE45" i="9" s="1"/>
  <c r="CP45" i="9" s="1"/>
  <c r="DA45" i="9" s="1"/>
  <c r="DL45" i="9" s="1"/>
  <c r="N46" i="9"/>
  <c r="Y46" i="9" s="1"/>
  <c r="AJ46" i="9" s="1"/>
  <c r="AU46" i="9" s="1"/>
  <c r="BF46" i="9" s="1"/>
  <c r="BQ46" i="9" s="1"/>
  <c r="CB46" i="9" s="1"/>
  <c r="CM46" i="9" s="1"/>
  <c r="CX46" i="9" s="1"/>
  <c r="DI46" i="9" s="1"/>
  <c r="O46" i="9"/>
  <c r="Z46" i="9" s="1"/>
  <c r="AK46" i="9" s="1"/>
  <c r="AV46" i="9" s="1"/>
  <c r="BG46" i="9" s="1"/>
  <c r="BR46" i="9" s="1"/>
  <c r="CC46" i="9" s="1"/>
  <c r="CN46" i="9" s="1"/>
  <c r="CY46" i="9" s="1"/>
  <c r="DJ46" i="9" s="1"/>
  <c r="P46" i="9"/>
  <c r="AA46" i="9" s="1"/>
  <c r="AL46" i="9" s="1"/>
  <c r="AW46" i="9" s="1"/>
  <c r="BH46" i="9" s="1"/>
  <c r="BS46" i="9" s="1"/>
  <c r="CD46" i="9" s="1"/>
  <c r="CO46" i="9" s="1"/>
  <c r="CZ46" i="9" s="1"/>
  <c r="DK46" i="9" s="1"/>
  <c r="Q46" i="9"/>
  <c r="AB46" i="9" s="1"/>
  <c r="AM46" i="9" s="1"/>
  <c r="AX46" i="9" s="1"/>
  <c r="BI46" i="9" s="1"/>
  <c r="BT46" i="9" s="1"/>
  <c r="CE46" i="9" s="1"/>
  <c r="CP46" i="9" s="1"/>
  <c r="DA46" i="9" s="1"/>
  <c r="DL46" i="9" s="1"/>
  <c r="N47" i="9"/>
  <c r="Y47" i="9" s="1"/>
  <c r="AJ47" i="9" s="1"/>
  <c r="AU47" i="9" s="1"/>
  <c r="BF47" i="9" s="1"/>
  <c r="BQ47" i="9" s="1"/>
  <c r="CB47" i="9" s="1"/>
  <c r="CM47" i="9" s="1"/>
  <c r="CX47" i="9" s="1"/>
  <c r="DI47" i="9" s="1"/>
  <c r="O47" i="9"/>
  <c r="Z47" i="9" s="1"/>
  <c r="AK47" i="9" s="1"/>
  <c r="AV47" i="9" s="1"/>
  <c r="BG47" i="9" s="1"/>
  <c r="BR47" i="9" s="1"/>
  <c r="CC47" i="9" s="1"/>
  <c r="CN47" i="9" s="1"/>
  <c r="CY47" i="9" s="1"/>
  <c r="DJ47" i="9" s="1"/>
  <c r="P47" i="9"/>
  <c r="AA47" i="9" s="1"/>
  <c r="AL47" i="9" s="1"/>
  <c r="AW47" i="9" s="1"/>
  <c r="BH47" i="9" s="1"/>
  <c r="BS47" i="9" s="1"/>
  <c r="CD47" i="9" s="1"/>
  <c r="CO47" i="9" s="1"/>
  <c r="CZ47" i="9" s="1"/>
  <c r="DK47" i="9" s="1"/>
  <c r="Q47" i="9"/>
  <c r="AB47" i="9" s="1"/>
  <c r="AM47" i="9" s="1"/>
  <c r="AX47" i="9" s="1"/>
  <c r="BI47" i="9" s="1"/>
  <c r="BT47" i="9" s="1"/>
  <c r="CE47" i="9" s="1"/>
  <c r="CP47" i="9" s="1"/>
  <c r="DA47" i="9" s="1"/>
  <c r="DL47" i="9" s="1"/>
  <c r="N48" i="9"/>
  <c r="Y48" i="9" s="1"/>
  <c r="AJ48" i="9" s="1"/>
  <c r="AU48" i="9" s="1"/>
  <c r="BF48" i="9" s="1"/>
  <c r="BQ48" i="9" s="1"/>
  <c r="CB48" i="9" s="1"/>
  <c r="CM48" i="9" s="1"/>
  <c r="CX48" i="9" s="1"/>
  <c r="DI48" i="9" s="1"/>
  <c r="O48" i="9"/>
  <c r="Z48" i="9" s="1"/>
  <c r="AK48" i="9" s="1"/>
  <c r="AV48" i="9" s="1"/>
  <c r="BG48" i="9" s="1"/>
  <c r="BR48" i="9" s="1"/>
  <c r="CC48" i="9" s="1"/>
  <c r="CN48" i="9" s="1"/>
  <c r="CY48" i="9" s="1"/>
  <c r="DJ48" i="9" s="1"/>
  <c r="P48" i="9"/>
  <c r="AA48" i="9" s="1"/>
  <c r="AL48" i="9" s="1"/>
  <c r="AW48" i="9" s="1"/>
  <c r="BH48" i="9" s="1"/>
  <c r="BS48" i="9" s="1"/>
  <c r="CD48" i="9" s="1"/>
  <c r="CO48" i="9" s="1"/>
  <c r="CZ48" i="9" s="1"/>
  <c r="DK48" i="9" s="1"/>
  <c r="Q48" i="9"/>
  <c r="AB48" i="9" s="1"/>
  <c r="AM48" i="9" s="1"/>
  <c r="AX48" i="9" s="1"/>
  <c r="BI48" i="9" s="1"/>
  <c r="BT48" i="9" s="1"/>
  <c r="CE48" i="9" s="1"/>
  <c r="CP48" i="9" s="1"/>
  <c r="DA48" i="9" s="1"/>
  <c r="DL48" i="9" s="1"/>
  <c r="N49" i="9"/>
  <c r="Y49" i="9" s="1"/>
  <c r="AJ49" i="9" s="1"/>
  <c r="AU49" i="9" s="1"/>
  <c r="BF49" i="9" s="1"/>
  <c r="BQ49" i="9" s="1"/>
  <c r="CB49" i="9" s="1"/>
  <c r="CM49" i="9" s="1"/>
  <c r="CX49" i="9" s="1"/>
  <c r="DI49" i="9" s="1"/>
  <c r="O49" i="9"/>
  <c r="Z49" i="9" s="1"/>
  <c r="AK49" i="9" s="1"/>
  <c r="AV49" i="9" s="1"/>
  <c r="BG49" i="9" s="1"/>
  <c r="BR49" i="9" s="1"/>
  <c r="CC49" i="9" s="1"/>
  <c r="CN49" i="9" s="1"/>
  <c r="CY49" i="9" s="1"/>
  <c r="DJ49" i="9" s="1"/>
  <c r="P49" i="9"/>
  <c r="AA49" i="9" s="1"/>
  <c r="AL49" i="9" s="1"/>
  <c r="AW49" i="9" s="1"/>
  <c r="BH49" i="9" s="1"/>
  <c r="BS49" i="9" s="1"/>
  <c r="CD49" i="9" s="1"/>
  <c r="CO49" i="9" s="1"/>
  <c r="CZ49" i="9" s="1"/>
  <c r="DK49" i="9" s="1"/>
  <c r="Q49" i="9"/>
  <c r="AB49" i="9" s="1"/>
  <c r="AM49" i="9" s="1"/>
  <c r="AX49" i="9" s="1"/>
  <c r="BI49" i="9" s="1"/>
  <c r="BT49" i="9" s="1"/>
  <c r="CE49" i="9" s="1"/>
  <c r="CP49" i="9" s="1"/>
  <c r="DA49" i="9" s="1"/>
  <c r="DL49" i="9" s="1"/>
  <c r="N50" i="9"/>
  <c r="Y50" i="9" s="1"/>
  <c r="AJ50" i="9" s="1"/>
  <c r="AU50" i="9" s="1"/>
  <c r="BF50" i="9" s="1"/>
  <c r="BQ50" i="9" s="1"/>
  <c r="CB50" i="9" s="1"/>
  <c r="CM50" i="9" s="1"/>
  <c r="CX50" i="9" s="1"/>
  <c r="DI50" i="9" s="1"/>
  <c r="O50" i="9"/>
  <c r="Z50" i="9" s="1"/>
  <c r="AK50" i="9" s="1"/>
  <c r="AV50" i="9" s="1"/>
  <c r="BG50" i="9" s="1"/>
  <c r="BR50" i="9" s="1"/>
  <c r="CC50" i="9" s="1"/>
  <c r="CN50" i="9" s="1"/>
  <c r="CY50" i="9" s="1"/>
  <c r="DJ50" i="9" s="1"/>
  <c r="P50" i="9"/>
  <c r="AA50" i="9" s="1"/>
  <c r="AL50" i="9" s="1"/>
  <c r="AW50" i="9" s="1"/>
  <c r="BH50" i="9" s="1"/>
  <c r="BS50" i="9" s="1"/>
  <c r="CD50" i="9" s="1"/>
  <c r="CO50" i="9" s="1"/>
  <c r="CZ50" i="9" s="1"/>
  <c r="DK50" i="9" s="1"/>
  <c r="Q50" i="9"/>
  <c r="AB50" i="9" s="1"/>
  <c r="AM50" i="9" s="1"/>
  <c r="AX50" i="9" s="1"/>
  <c r="BI50" i="9" s="1"/>
  <c r="BT50" i="9" s="1"/>
  <c r="CE50" i="9" s="1"/>
  <c r="CP50" i="9" s="1"/>
  <c r="DA50" i="9" s="1"/>
  <c r="DL50" i="9" s="1"/>
  <c r="N51" i="9"/>
  <c r="Y51" i="9" s="1"/>
  <c r="AJ51" i="9" s="1"/>
  <c r="AU51" i="9" s="1"/>
  <c r="BF51" i="9" s="1"/>
  <c r="BQ51" i="9" s="1"/>
  <c r="CB51" i="9" s="1"/>
  <c r="CM51" i="9" s="1"/>
  <c r="CX51" i="9" s="1"/>
  <c r="DI51" i="9" s="1"/>
  <c r="O51" i="9"/>
  <c r="Z51" i="9" s="1"/>
  <c r="AK51" i="9" s="1"/>
  <c r="AV51" i="9" s="1"/>
  <c r="BG51" i="9" s="1"/>
  <c r="BR51" i="9" s="1"/>
  <c r="CC51" i="9" s="1"/>
  <c r="CN51" i="9" s="1"/>
  <c r="CY51" i="9" s="1"/>
  <c r="DJ51" i="9" s="1"/>
  <c r="P51" i="9"/>
  <c r="AA51" i="9" s="1"/>
  <c r="AL51" i="9" s="1"/>
  <c r="AW51" i="9" s="1"/>
  <c r="BH51" i="9" s="1"/>
  <c r="BS51" i="9" s="1"/>
  <c r="CD51" i="9" s="1"/>
  <c r="CO51" i="9" s="1"/>
  <c r="CZ51" i="9" s="1"/>
  <c r="DK51" i="9" s="1"/>
  <c r="Q51" i="9"/>
  <c r="AB51" i="9" s="1"/>
  <c r="AM51" i="9" s="1"/>
  <c r="AX51" i="9" s="1"/>
  <c r="BI51" i="9" s="1"/>
  <c r="BT51" i="9" s="1"/>
  <c r="CE51" i="9" s="1"/>
  <c r="CP51" i="9" s="1"/>
  <c r="DA51" i="9" s="1"/>
  <c r="DL51" i="9" s="1"/>
  <c r="N52" i="9"/>
  <c r="Y52" i="9" s="1"/>
  <c r="AJ52" i="9" s="1"/>
  <c r="AU52" i="9" s="1"/>
  <c r="BF52" i="9" s="1"/>
  <c r="BQ52" i="9" s="1"/>
  <c r="CB52" i="9" s="1"/>
  <c r="CM52" i="9" s="1"/>
  <c r="CX52" i="9" s="1"/>
  <c r="DI52" i="9" s="1"/>
  <c r="O52" i="9"/>
  <c r="Z52" i="9" s="1"/>
  <c r="AK52" i="9" s="1"/>
  <c r="AV52" i="9" s="1"/>
  <c r="BG52" i="9" s="1"/>
  <c r="BR52" i="9" s="1"/>
  <c r="CC52" i="9" s="1"/>
  <c r="CN52" i="9" s="1"/>
  <c r="CY52" i="9" s="1"/>
  <c r="DJ52" i="9" s="1"/>
  <c r="P52" i="9"/>
  <c r="AA52" i="9" s="1"/>
  <c r="AL52" i="9" s="1"/>
  <c r="AW52" i="9" s="1"/>
  <c r="BH52" i="9" s="1"/>
  <c r="BS52" i="9" s="1"/>
  <c r="CD52" i="9" s="1"/>
  <c r="CO52" i="9" s="1"/>
  <c r="CZ52" i="9" s="1"/>
  <c r="DK52" i="9" s="1"/>
  <c r="Q52" i="9"/>
  <c r="AB52" i="9" s="1"/>
  <c r="AM52" i="9" s="1"/>
  <c r="AX52" i="9" s="1"/>
  <c r="BI52" i="9" s="1"/>
  <c r="BT52" i="9" s="1"/>
  <c r="CE52" i="9" s="1"/>
  <c r="CP52" i="9" s="1"/>
  <c r="DA52" i="9" s="1"/>
  <c r="DL52" i="9" s="1"/>
  <c r="N53" i="9"/>
  <c r="Y53" i="9" s="1"/>
  <c r="AJ53" i="9" s="1"/>
  <c r="AU53" i="9" s="1"/>
  <c r="BF53" i="9" s="1"/>
  <c r="BQ53" i="9" s="1"/>
  <c r="CB53" i="9" s="1"/>
  <c r="CM53" i="9" s="1"/>
  <c r="CX53" i="9" s="1"/>
  <c r="DI53" i="9" s="1"/>
  <c r="O53" i="9"/>
  <c r="Z53" i="9" s="1"/>
  <c r="AK53" i="9" s="1"/>
  <c r="AV53" i="9" s="1"/>
  <c r="BG53" i="9" s="1"/>
  <c r="BR53" i="9" s="1"/>
  <c r="CC53" i="9" s="1"/>
  <c r="CN53" i="9" s="1"/>
  <c r="CY53" i="9" s="1"/>
  <c r="DJ53" i="9" s="1"/>
  <c r="P53" i="9"/>
  <c r="AA53" i="9" s="1"/>
  <c r="AL53" i="9" s="1"/>
  <c r="AW53" i="9" s="1"/>
  <c r="BH53" i="9" s="1"/>
  <c r="BS53" i="9" s="1"/>
  <c r="CD53" i="9" s="1"/>
  <c r="CO53" i="9" s="1"/>
  <c r="CZ53" i="9" s="1"/>
  <c r="DK53" i="9" s="1"/>
  <c r="Q53" i="9"/>
  <c r="AB53" i="9" s="1"/>
  <c r="AM53" i="9" s="1"/>
  <c r="AX53" i="9" s="1"/>
  <c r="BI53" i="9" s="1"/>
  <c r="BT53" i="9" s="1"/>
  <c r="CE53" i="9" s="1"/>
  <c r="CP53" i="9" s="1"/>
  <c r="DA53" i="9" s="1"/>
  <c r="DL53" i="9" s="1"/>
  <c r="N54" i="9"/>
  <c r="Y54" i="9" s="1"/>
  <c r="AJ54" i="9" s="1"/>
  <c r="AU54" i="9" s="1"/>
  <c r="BF54" i="9" s="1"/>
  <c r="BQ54" i="9" s="1"/>
  <c r="CB54" i="9" s="1"/>
  <c r="CM54" i="9" s="1"/>
  <c r="CX54" i="9" s="1"/>
  <c r="DI54" i="9" s="1"/>
  <c r="O54" i="9"/>
  <c r="Z54" i="9" s="1"/>
  <c r="AK54" i="9" s="1"/>
  <c r="AV54" i="9" s="1"/>
  <c r="BG54" i="9" s="1"/>
  <c r="BR54" i="9" s="1"/>
  <c r="CC54" i="9" s="1"/>
  <c r="CN54" i="9" s="1"/>
  <c r="CY54" i="9" s="1"/>
  <c r="DJ54" i="9" s="1"/>
  <c r="P54" i="9"/>
  <c r="AA54" i="9" s="1"/>
  <c r="AL54" i="9" s="1"/>
  <c r="AW54" i="9" s="1"/>
  <c r="BH54" i="9" s="1"/>
  <c r="BS54" i="9" s="1"/>
  <c r="CD54" i="9" s="1"/>
  <c r="CO54" i="9" s="1"/>
  <c r="CZ54" i="9" s="1"/>
  <c r="DK54" i="9" s="1"/>
  <c r="Q54" i="9"/>
  <c r="AB54" i="9" s="1"/>
  <c r="AM54" i="9" s="1"/>
  <c r="AX54" i="9" s="1"/>
  <c r="BI54" i="9" s="1"/>
  <c r="BT54" i="9" s="1"/>
  <c r="CE54" i="9" s="1"/>
  <c r="CP54" i="9" s="1"/>
  <c r="DA54" i="9" s="1"/>
  <c r="DL54" i="9" s="1"/>
  <c r="N55" i="9"/>
  <c r="Y55" i="9" s="1"/>
  <c r="AJ55" i="9" s="1"/>
  <c r="AU55" i="9" s="1"/>
  <c r="BF55" i="9" s="1"/>
  <c r="BQ55" i="9" s="1"/>
  <c r="CB55" i="9" s="1"/>
  <c r="CM55" i="9" s="1"/>
  <c r="CX55" i="9" s="1"/>
  <c r="DI55" i="9" s="1"/>
  <c r="O55" i="9"/>
  <c r="Z55" i="9" s="1"/>
  <c r="AK55" i="9" s="1"/>
  <c r="AV55" i="9" s="1"/>
  <c r="BG55" i="9" s="1"/>
  <c r="BR55" i="9" s="1"/>
  <c r="CC55" i="9" s="1"/>
  <c r="CN55" i="9" s="1"/>
  <c r="CY55" i="9" s="1"/>
  <c r="DJ55" i="9" s="1"/>
  <c r="P55" i="9"/>
  <c r="AA55" i="9" s="1"/>
  <c r="AL55" i="9" s="1"/>
  <c r="AW55" i="9" s="1"/>
  <c r="BH55" i="9" s="1"/>
  <c r="BS55" i="9" s="1"/>
  <c r="CD55" i="9" s="1"/>
  <c r="CO55" i="9" s="1"/>
  <c r="CZ55" i="9" s="1"/>
  <c r="DK55" i="9" s="1"/>
  <c r="Q55" i="9"/>
  <c r="AB55" i="9" s="1"/>
  <c r="AM55" i="9" s="1"/>
  <c r="AX55" i="9" s="1"/>
  <c r="BI55" i="9" s="1"/>
  <c r="BT55" i="9" s="1"/>
  <c r="CE55" i="9" s="1"/>
  <c r="CP55" i="9" s="1"/>
  <c r="DA55" i="9" s="1"/>
  <c r="DL55" i="9" s="1"/>
  <c r="N56" i="9"/>
  <c r="Y56" i="9" s="1"/>
  <c r="AJ56" i="9" s="1"/>
  <c r="AU56" i="9" s="1"/>
  <c r="BF56" i="9" s="1"/>
  <c r="BQ56" i="9" s="1"/>
  <c r="CB56" i="9" s="1"/>
  <c r="CM56" i="9" s="1"/>
  <c r="CX56" i="9" s="1"/>
  <c r="DI56" i="9" s="1"/>
  <c r="O56" i="9"/>
  <c r="Z56" i="9" s="1"/>
  <c r="AK56" i="9" s="1"/>
  <c r="AV56" i="9" s="1"/>
  <c r="BG56" i="9" s="1"/>
  <c r="BR56" i="9" s="1"/>
  <c r="CC56" i="9" s="1"/>
  <c r="CN56" i="9" s="1"/>
  <c r="CY56" i="9" s="1"/>
  <c r="DJ56" i="9" s="1"/>
  <c r="P56" i="9"/>
  <c r="AA56" i="9" s="1"/>
  <c r="AL56" i="9" s="1"/>
  <c r="AW56" i="9" s="1"/>
  <c r="BH56" i="9" s="1"/>
  <c r="BS56" i="9" s="1"/>
  <c r="CD56" i="9" s="1"/>
  <c r="CO56" i="9" s="1"/>
  <c r="CZ56" i="9" s="1"/>
  <c r="DK56" i="9" s="1"/>
  <c r="Q56" i="9"/>
  <c r="AB56" i="9" s="1"/>
  <c r="AM56" i="9" s="1"/>
  <c r="AX56" i="9" s="1"/>
  <c r="BI56" i="9" s="1"/>
  <c r="BT56" i="9" s="1"/>
  <c r="CE56" i="9" s="1"/>
  <c r="CP56" i="9" s="1"/>
  <c r="DA56" i="9" s="1"/>
  <c r="DL56" i="9" s="1"/>
  <c r="N57" i="9"/>
  <c r="Y57" i="9" s="1"/>
  <c r="AJ57" i="9" s="1"/>
  <c r="AU57" i="9" s="1"/>
  <c r="BF57" i="9" s="1"/>
  <c r="BQ57" i="9" s="1"/>
  <c r="CB57" i="9" s="1"/>
  <c r="CM57" i="9" s="1"/>
  <c r="CX57" i="9" s="1"/>
  <c r="DI57" i="9" s="1"/>
  <c r="O57" i="9"/>
  <c r="Z57" i="9" s="1"/>
  <c r="AK57" i="9" s="1"/>
  <c r="AV57" i="9" s="1"/>
  <c r="BG57" i="9" s="1"/>
  <c r="BR57" i="9" s="1"/>
  <c r="CC57" i="9" s="1"/>
  <c r="CN57" i="9" s="1"/>
  <c r="CY57" i="9" s="1"/>
  <c r="DJ57" i="9" s="1"/>
  <c r="P57" i="9"/>
  <c r="AA57" i="9" s="1"/>
  <c r="AL57" i="9" s="1"/>
  <c r="AW57" i="9" s="1"/>
  <c r="BH57" i="9" s="1"/>
  <c r="BS57" i="9" s="1"/>
  <c r="CD57" i="9" s="1"/>
  <c r="CO57" i="9" s="1"/>
  <c r="CZ57" i="9" s="1"/>
  <c r="DK57" i="9" s="1"/>
  <c r="Q57" i="9"/>
  <c r="AB57" i="9" s="1"/>
  <c r="AM57" i="9" s="1"/>
  <c r="AX57" i="9" s="1"/>
  <c r="BI57" i="9" s="1"/>
  <c r="BT57" i="9" s="1"/>
  <c r="CE57" i="9" s="1"/>
  <c r="CP57" i="9" s="1"/>
  <c r="DA57" i="9" s="1"/>
  <c r="DL57" i="9" s="1"/>
  <c r="N58" i="9"/>
  <c r="Y58" i="9" s="1"/>
  <c r="AJ58" i="9" s="1"/>
  <c r="AU58" i="9" s="1"/>
  <c r="BF58" i="9" s="1"/>
  <c r="BQ58" i="9" s="1"/>
  <c r="CB58" i="9" s="1"/>
  <c r="CM58" i="9" s="1"/>
  <c r="CX58" i="9" s="1"/>
  <c r="DI58" i="9" s="1"/>
  <c r="O58" i="9"/>
  <c r="Z58" i="9" s="1"/>
  <c r="AK58" i="9" s="1"/>
  <c r="AV58" i="9" s="1"/>
  <c r="BG58" i="9" s="1"/>
  <c r="BR58" i="9" s="1"/>
  <c r="CC58" i="9" s="1"/>
  <c r="CN58" i="9" s="1"/>
  <c r="CY58" i="9" s="1"/>
  <c r="DJ58" i="9" s="1"/>
  <c r="P58" i="9"/>
  <c r="AA58" i="9" s="1"/>
  <c r="AL58" i="9" s="1"/>
  <c r="AW58" i="9" s="1"/>
  <c r="BH58" i="9" s="1"/>
  <c r="BS58" i="9" s="1"/>
  <c r="CD58" i="9" s="1"/>
  <c r="CO58" i="9" s="1"/>
  <c r="CZ58" i="9" s="1"/>
  <c r="DK58" i="9" s="1"/>
  <c r="Q58" i="9"/>
  <c r="AB58" i="9" s="1"/>
  <c r="AM58" i="9" s="1"/>
  <c r="AX58" i="9" s="1"/>
  <c r="BI58" i="9" s="1"/>
  <c r="BT58" i="9" s="1"/>
  <c r="CE58" i="9" s="1"/>
  <c r="CP58" i="9" s="1"/>
  <c r="DA58" i="9" s="1"/>
  <c r="DL58" i="9" s="1"/>
  <c r="N59" i="9"/>
  <c r="Y59" i="9" s="1"/>
  <c r="AJ59" i="9" s="1"/>
  <c r="AU59" i="9" s="1"/>
  <c r="BF59" i="9" s="1"/>
  <c r="BQ59" i="9" s="1"/>
  <c r="CB59" i="9" s="1"/>
  <c r="CM59" i="9" s="1"/>
  <c r="CX59" i="9" s="1"/>
  <c r="DI59" i="9" s="1"/>
  <c r="O59" i="9"/>
  <c r="Z59" i="9" s="1"/>
  <c r="AK59" i="9" s="1"/>
  <c r="AV59" i="9" s="1"/>
  <c r="BG59" i="9" s="1"/>
  <c r="BR59" i="9" s="1"/>
  <c r="CC59" i="9" s="1"/>
  <c r="CN59" i="9" s="1"/>
  <c r="CY59" i="9" s="1"/>
  <c r="DJ59" i="9" s="1"/>
  <c r="P59" i="9"/>
  <c r="AA59" i="9" s="1"/>
  <c r="AL59" i="9" s="1"/>
  <c r="AW59" i="9" s="1"/>
  <c r="BH59" i="9" s="1"/>
  <c r="BS59" i="9" s="1"/>
  <c r="CD59" i="9" s="1"/>
  <c r="CO59" i="9" s="1"/>
  <c r="CZ59" i="9" s="1"/>
  <c r="DK59" i="9" s="1"/>
  <c r="Q59" i="9"/>
  <c r="AB59" i="9" s="1"/>
  <c r="AM59" i="9" s="1"/>
  <c r="AX59" i="9" s="1"/>
  <c r="BI59" i="9" s="1"/>
  <c r="BT59" i="9" s="1"/>
  <c r="CE59" i="9" s="1"/>
  <c r="CP59" i="9" s="1"/>
  <c r="DA59" i="9" s="1"/>
  <c r="DL59" i="9" s="1"/>
  <c r="N60" i="9"/>
  <c r="Y60" i="9" s="1"/>
  <c r="AJ60" i="9" s="1"/>
  <c r="AU60" i="9" s="1"/>
  <c r="BF60" i="9" s="1"/>
  <c r="BQ60" i="9" s="1"/>
  <c r="CB60" i="9" s="1"/>
  <c r="CM60" i="9" s="1"/>
  <c r="CX60" i="9" s="1"/>
  <c r="DI60" i="9" s="1"/>
  <c r="O60" i="9"/>
  <c r="Z60" i="9" s="1"/>
  <c r="AK60" i="9" s="1"/>
  <c r="AV60" i="9" s="1"/>
  <c r="BG60" i="9" s="1"/>
  <c r="BR60" i="9" s="1"/>
  <c r="CC60" i="9" s="1"/>
  <c r="CN60" i="9" s="1"/>
  <c r="CY60" i="9" s="1"/>
  <c r="DJ60" i="9" s="1"/>
  <c r="P60" i="9"/>
  <c r="AA60" i="9" s="1"/>
  <c r="AL60" i="9" s="1"/>
  <c r="AW60" i="9" s="1"/>
  <c r="BH60" i="9" s="1"/>
  <c r="BS60" i="9" s="1"/>
  <c r="CD60" i="9" s="1"/>
  <c r="CO60" i="9" s="1"/>
  <c r="CZ60" i="9" s="1"/>
  <c r="DK60" i="9" s="1"/>
  <c r="Q60" i="9"/>
  <c r="AB60" i="9" s="1"/>
  <c r="AM60" i="9" s="1"/>
  <c r="AX60" i="9" s="1"/>
  <c r="BI60" i="9" s="1"/>
  <c r="BT60" i="9" s="1"/>
  <c r="CE60" i="9" s="1"/>
  <c r="CP60" i="9" s="1"/>
  <c r="DA60" i="9" s="1"/>
  <c r="DL60" i="9" s="1"/>
  <c r="N61" i="9"/>
  <c r="Y61" i="9" s="1"/>
  <c r="AJ61" i="9" s="1"/>
  <c r="AU61" i="9" s="1"/>
  <c r="BF61" i="9" s="1"/>
  <c r="BQ61" i="9" s="1"/>
  <c r="CB61" i="9" s="1"/>
  <c r="CM61" i="9" s="1"/>
  <c r="CX61" i="9" s="1"/>
  <c r="DI61" i="9" s="1"/>
  <c r="O61" i="9"/>
  <c r="Z61" i="9" s="1"/>
  <c r="AK61" i="9" s="1"/>
  <c r="AV61" i="9" s="1"/>
  <c r="BG61" i="9" s="1"/>
  <c r="BR61" i="9" s="1"/>
  <c r="CC61" i="9" s="1"/>
  <c r="CN61" i="9" s="1"/>
  <c r="CY61" i="9" s="1"/>
  <c r="DJ61" i="9" s="1"/>
  <c r="P61" i="9"/>
  <c r="AA61" i="9" s="1"/>
  <c r="AL61" i="9" s="1"/>
  <c r="AW61" i="9" s="1"/>
  <c r="BH61" i="9" s="1"/>
  <c r="BS61" i="9" s="1"/>
  <c r="CD61" i="9" s="1"/>
  <c r="CO61" i="9" s="1"/>
  <c r="CZ61" i="9" s="1"/>
  <c r="DK61" i="9" s="1"/>
  <c r="Q61" i="9"/>
  <c r="AB61" i="9" s="1"/>
  <c r="AM61" i="9" s="1"/>
  <c r="AX61" i="9" s="1"/>
  <c r="BI61" i="9" s="1"/>
  <c r="BT61" i="9" s="1"/>
  <c r="CE61" i="9" s="1"/>
  <c r="CP61" i="9" s="1"/>
  <c r="DA61" i="9" s="1"/>
  <c r="DL61" i="9" s="1"/>
  <c r="N62" i="9"/>
  <c r="Y62" i="9" s="1"/>
  <c r="AJ62" i="9" s="1"/>
  <c r="AU62" i="9" s="1"/>
  <c r="BF62" i="9" s="1"/>
  <c r="BQ62" i="9" s="1"/>
  <c r="CB62" i="9" s="1"/>
  <c r="CM62" i="9" s="1"/>
  <c r="CX62" i="9" s="1"/>
  <c r="DI62" i="9" s="1"/>
  <c r="O62" i="9"/>
  <c r="Z62" i="9" s="1"/>
  <c r="AK62" i="9" s="1"/>
  <c r="AV62" i="9" s="1"/>
  <c r="BG62" i="9" s="1"/>
  <c r="BR62" i="9" s="1"/>
  <c r="CC62" i="9" s="1"/>
  <c r="CN62" i="9" s="1"/>
  <c r="CY62" i="9" s="1"/>
  <c r="DJ62" i="9" s="1"/>
  <c r="P62" i="9"/>
  <c r="AA62" i="9" s="1"/>
  <c r="AL62" i="9" s="1"/>
  <c r="AW62" i="9" s="1"/>
  <c r="BH62" i="9" s="1"/>
  <c r="BS62" i="9" s="1"/>
  <c r="CD62" i="9" s="1"/>
  <c r="CO62" i="9" s="1"/>
  <c r="CZ62" i="9" s="1"/>
  <c r="DK62" i="9" s="1"/>
  <c r="Q62" i="9"/>
  <c r="AB62" i="9" s="1"/>
  <c r="AM62" i="9" s="1"/>
  <c r="AX62" i="9" s="1"/>
  <c r="BI62" i="9" s="1"/>
  <c r="BT62" i="9" s="1"/>
  <c r="CE62" i="9" s="1"/>
  <c r="CP62" i="9" s="1"/>
  <c r="DA62" i="9" s="1"/>
  <c r="DL62" i="9" s="1"/>
  <c r="N63" i="9"/>
  <c r="Y63" i="9" s="1"/>
  <c r="AJ63" i="9" s="1"/>
  <c r="AU63" i="9" s="1"/>
  <c r="BF63" i="9" s="1"/>
  <c r="BQ63" i="9" s="1"/>
  <c r="CB63" i="9" s="1"/>
  <c r="CM63" i="9" s="1"/>
  <c r="CX63" i="9" s="1"/>
  <c r="DI63" i="9" s="1"/>
  <c r="O63" i="9"/>
  <c r="Z63" i="9" s="1"/>
  <c r="AK63" i="9" s="1"/>
  <c r="AV63" i="9" s="1"/>
  <c r="BG63" i="9" s="1"/>
  <c r="BR63" i="9" s="1"/>
  <c r="CC63" i="9" s="1"/>
  <c r="CN63" i="9" s="1"/>
  <c r="CY63" i="9" s="1"/>
  <c r="DJ63" i="9" s="1"/>
  <c r="P63" i="9"/>
  <c r="AA63" i="9" s="1"/>
  <c r="AL63" i="9" s="1"/>
  <c r="AW63" i="9" s="1"/>
  <c r="BH63" i="9" s="1"/>
  <c r="BS63" i="9" s="1"/>
  <c r="CD63" i="9" s="1"/>
  <c r="CO63" i="9" s="1"/>
  <c r="CZ63" i="9" s="1"/>
  <c r="DK63" i="9" s="1"/>
  <c r="Q63" i="9"/>
  <c r="AB63" i="9" s="1"/>
  <c r="AM63" i="9" s="1"/>
  <c r="AX63" i="9" s="1"/>
  <c r="BI63" i="9" s="1"/>
  <c r="BT63" i="9" s="1"/>
  <c r="CE63" i="9" s="1"/>
  <c r="CP63" i="9" s="1"/>
  <c r="DA63" i="9" s="1"/>
  <c r="DL63" i="9" s="1"/>
  <c r="N64" i="9"/>
  <c r="Y64" i="9" s="1"/>
  <c r="AJ64" i="9" s="1"/>
  <c r="AU64" i="9" s="1"/>
  <c r="BF64" i="9" s="1"/>
  <c r="BQ64" i="9" s="1"/>
  <c r="CB64" i="9" s="1"/>
  <c r="CM64" i="9" s="1"/>
  <c r="CX64" i="9" s="1"/>
  <c r="DI64" i="9" s="1"/>
  <c r="O64" i="9"/>
  <c r="Z64" i="9" s="1"/>
  <c r="AK64" i="9" s="1"/>
  <c r="AV64" i="9" s="1"/>
  <c r="BG64" i="9" s="1"/>
  <c r="BR64" i="9" s="1"/>
  <c r="CC64" i="9" s="1"/>
  <c r="CN64" i="9" s="1"/>
  <c r="CY64" i="9" s="1"/>
  <c r="DJ64" i="9" s="1"/>
  <c r="P64" i="9"/>
  <c r="AA64" i="9" s="1"/>
  <c r="AL64" i="9" s="1"/>
  <c r="AW64" i="9" s="1"/>
  <c r="BH64" i="9" s="1"/>
  <c r="BS64" i="9" s="1"/>
  <c r="CD64" i="9" s="1"/>
  <c r="CO64" i="9" s="1"/>
  <c r="CZ64" i="9" s="1"/>
  <c r="DK64" i="9" s="1"/>
  <c r="Q64" i="9"/>
  <c r="AB64" i="9" s="1"/>
  <c r="AM64" i="9" s="1"/>
  <c r="AX64" i="9" s="1"/>
  <c r="BI64" i="9" s="1"/>
  <c r="BT64" i="9" s="1"/>
  <c r="CE64" i="9" s="1"/>
  <c r="CP64" i="9" s="1"/>
  <c r="DA64" i="9" s="1"/>
  <c r="DL64" i="9" s="1"/>
  <c r="N65" i="9"/>
  <c r="Y65" i="9" s="1"/>
  <c r="AJ65" i="9" s="1"/>
  <c r="AU65" i="9" s="1"/>
  <c r="BF65" i="9" s="1"/>
  <c r="BQ65" i="9" s="1"/>
  <c r="CB65" i="9" s="1"/>
  <c r="CM65" i="9" s="1"/>
  <c r="CX65" i="9" s="1"/>
  <c r="DI65" i="9" s="1"/>
  <c r="O65" i="9"/>
  <c r="Z65" i="9" s="1"/>
  <c r="AK65" i="9" s="1"/>
  <c r="AV65" i="9" s="1"/>
  <c r="BG65" i="9" s="1"/>
  <c r="BR65" i="9" s="1"/>
  <c r="CC65" i="9" s="1"/>
  <c r="CN65" i="9" s="1"/>
  <c r="CY65" i="9" s="1"/>
  <c r="DJ65" i="9" s="1"/>
  <c r="P65" i="9"/>
  <c r="AA65" i="9" s="1"/>
  <c r="AL65" i="9" s="1"/>
  <c r="AW65" i="9" s="1"/>
  <c r="BH65" i="9" s="1"/>
  <c r="BS65" i="9" s="1"/>
  <c r="CD65" i="9" s="1"/>
  <c r="CO65" i="9" s="1"/>
  <c r="CZ65" i="9" s="1"/>
  <c r="DK65" i="9" s="1"/>
  <c r="Q65" i="9"/>
  <c r="AB65" i="9" s="1"/>
  <c r="AM65" i="9" s="1"/>
  <c r="AX65" i="9" s="1"/>
  <c r="BI65" i="9" s="1"/>
  <c r="BT65" i="9" s="1"/>
  <c r="CE65" i="9" s="1"/>
  <c r="CP65" i="9" s="1"/>
  <c r="DA65" i="9" s="1"/>
  <c r="DL65" i="9" s="1"/>
  <c r="N66" i="9"/>
  <c r="Y66" i="9" s="1"/>
  <c r="AJ66" i="9" s="1"/>
  <c r="AU66" i="9" s="1"/>
  <c r="BF66" i="9" s="1"/>
  <c r="BQ66" i="9" s="1"/>
  <c r="CB66" i="9" s="1"/>
  <c r="CM66" i="9" s="1"/>
  <c r="CX66" i="9" s="1"/>
  <c r="DI66" i="9" s="1"/>
  <c r="O66" i="9"/>
  <c r="Z66" i="9" s="1"/>
  <c r="AK66" i="9" s="1"/>
  <c r="AV66" i="9" s="1"/>
  <c r="BG66" i="9" s="1"/>
  <c r="BR66" i="9" s="1"/>
  <c r="CC66" i="9" s="1"/>
  <c r="CN66" i="9" s="1"/>
  <c r="CY66" i="9" s="1"/>
  <c r="DJ66" i="9" s="1"/>
  <c r="P66" i="9"/>
  <c r="AA66" i="9" s="1"/>
  <c r="AL66" i="9" s="1"/>
  <c r="AW66" i="9" s="1"/>
  <c r="BH66" i="9" s="1"/>
  <c r="BS66" i="9" s="1"/>
  <c r="CD66" i="9" s="1"/>
  <c r="CO66" i="9" s="1"/>
  <c r="CZ66" i="9" s="1"/>
  <c r="DK66" i="9" s="1"/>
  <c r="Q66" i="9"/>
  <c r="AB66" i="9" s="1"/>
  <c r="AM66" i="9" s="1"/>
  <c r="AX66" i="9" s="1"/>
  <c r="BI66" i="9" s="1"/>
  <c r="BT66" i="9" s="1"/>
  <c r="CE66" i="9" s="1"/>
  <c r="CP66" i="9" s="1"/>
  <c r="DA66" i="9" s="1"/>
  <c r="DL66" i="9" s="1"/>
  <c r="N67" i="9"/>
  <c r="Y67" i="9" s="1"/>
  <c r="AJ67" i="9" s="1"/>
  <c r="AU67" i="9" s="1"/>
  <c r="BF67" i="9" s="1"/>
  <c r="BQ67" i="9" s="1"/>
  <c r="CB67" i="9" s="1"/>
  <c r="CM67" i="9" s="1"/>
  <c r="CX67" i="9" s="1"/>
  <c r="DI67" i="9" s="1"/>
  <c r="O67" i="9"/>
  <c r="Z67" i="9" s="1"/>
  <c r="AK67" i="9" s="1"/>
  <c r="AV67" i="9" s="1"/>
  <c r="BG67" i="9" s="1"/>
  <c r="BR67" i="9" s="1"/>
  <c r="CC67" i="9" s="1"/>
  <c r="CN67" i="9" s="1"/>
  <c r="CY67" i="9" s="1"/>
  <c r="DJ67" i="9" s="1"/>
  <c r="P67" i="9"/>
  <c r="AA67" i="9" s="1"/>
  <c r="AL67" i="9" s="1"/>
  <c r="AW67" i="9" s="1"/>
  <c r="BH67" i="9" s="1"/>
  <c r="BS67" i="9" s="1"/>
  <c r="CD67" i="9" s="1"/>
  <c r="CO67" i="9" s="1"/>
  <c r="CZ67" i="9" s="1"/>
  <c r="DK67" i="9" s="1"/>
  <c r="Q67" i="9"/>
  <c r="AB67" i="9" s="1"/>
  <c r="AM67" i="9" s="1"/>
  <c r="AX67" i="9" s="1"/>
  <c r="BI67" i="9" s="1"/>
  <c r="BT67" i="9" s="1"/>
  <c r="CE67" i="9" s="1"/>
  <c r="CP67" i="9" s="1"/>
  <c r="DA67" i="9" s="1"/>
  <c r="DL67" i="9" s="1"/>
  <c r="N68" i="9"/>
  <c r="Y68" i="9" s="1"/>
  <c r="AJ68" i="9" s="1"/>
  <c r="AU68" i="9" s="1"/>
  <c r="BF68" i="9" s="1"/>
  <c r="BQ68" i="9" s="1"/>
  <c r="CB68" i="9" s="1"/>
  <c r="CM68" i="9" s="1"/>
  <c r="CX68" i="9" s="1"/>
  <c r="DI68" i="9" s="1"/>
  <c r="O68" i="9"/>
  <c r="Z68" i="9" s="1"/>
  <c r="AK68" i="9" s="1"/>
  <c r="AV68" i="9" s="1"/>
  <c r="BG68" i="9" s="1"/>
  <c r="BR68" i="9" s="1"/>
  <c r="CC68" i="9" s="1"/>
  <c r="CN68" i="9" s="1"/>
  <c r="CY68" i="9" s="1"/>
  <c r="DJ68" i="9" s="1"/>
  <c r="P68" i="9"/>
  <c r="AA68" i="9" s="1"/>
  <c r="AL68" i="9" s="1"/>
  <c r="AW68" i="9" s="1"/>
  <c r="BH68" i="9" s="1"/>
  <c r="BS68" i="9" s="1"/>
  <c r="CD68" i="9" s="1"/>
  <c r="CO68" i="9" s="1"/>
  <c r="CZ68" i="9" s="1"/>
  <c r="DK68" i="9" s="1"/>
  <c r="Q68" i="9"/>
  <c r="AB68" i="9" s="1"/>
  <c r="AM68" i="9" s="1"/>
  <c r="AX68" i="9" s="1"/>
  <c r="BI68" i="9" s="1"/>
  <c r="BT68" i="9" s="1"/>
  <c r="CE68" i="9" s="1"/>
  <c r="CP68" i="9" s="1"/>
  <c r="DA68" i="9" s="1"/>
  <c r="DL68" i="9" s="1"/>
  <c r="N69" i="9"/>
  <c r="Y69" i="9" s="1"/>
  <c r="AJ69" i="9" s="1"/>
  <c r="AU69" i="9" s="1"/>
  <c r="BF69" i="9" s="1"/>
  <c r="BQ69" i="9" s="1"/>
  <c r="CB69" i="9" s="1"/>
  <c r="CM69" i="9" s="1"/>
  <c r="CX69" i="9" s="1"/>
  <c r="DI69" i="9" s="1"/>
  <c r="O69" i="9"/>
  <c r="Z69" i="9" s="1"/>
  <c r="AK69" i="9" s="1"/>
  <c r="AV69" i="9" s="1"/>
  <c r="BG69" i="9" s="1"/>
  <c r="BR69" i="9" s="1"/>
  <c r="CC69" i="9" s="1"/>
  <c r="CN69" i="9" s="1"/>
  <c r="CY69" i="9" s="1"/>
  <c r="DJ69" i="9" s="1"/>
  <c r="P69" i="9"/>
  <c r="AA69" i="9" s="1"/>
  <c r="AL69" i="9" s="1"/>
  <c r="AW69" i="9" s="1"/>
  <c r="BH69" i="9" s="1"/>
  <c r="BS69" i="9" s="1"/>
  <c r="CD69" i="9" s="1"/>
  <c r="CO69" i="9" s="1"/>
  <c r="CZ69" i="9" s="1"/>
  <c r="DK69" i="9" s="1"/>
  <c r="Q69" i="9"/>
  <c r="AB69" i="9" s="1"/>
  <c r="AM69" i="9" s="1"/>
  <c r="AX69" i="9" s="1"/>
  <c r="BI69" i="9" s="1"/>
  <c r="BT69" i="9" s="1"/>
  <c r="CE69" i="9" s="1"/>
  <c r="CP69" i="9" s="1"/>
  <c r="DA69" i="9" s="1"/>
  <c r="DL69" i="9" s="1"/>
  <c r="N70" i="9"/>
  <c r="Y70" i="9" s="1"/>
  <c r="AJ70" i="9" s="1"/>
  <c r="AU70" i="9" s="1"/>
  <c r="BF70" i="9" s="1"/>
  <c r="BQ70" i="9" s="1"/>
  <c r="CB70" i="9" s="1"/>
  <c r="CM70" i="9" s="1"/>
  <c r="CX70" i="9" s="1"/>
  <c r="DI70" i="9" s="1"/>
  <c r="O70" i="9"/>
  <c r="Z70" i="9" s="1"/>
  <c r="AK70" i="9" s="1"/>
  <c r="AV70" i="9" s="1"/>
  <c r="BG70" i="9" s="1"/>
  <c r="BR70" i="9" s="1"/>
  <c r="CC70" i="9" s="1"/>
  <c r="CN70" i="9" s="1"/>
  <c r="CY70" i="9" s="1"/>
  <c r="DJ70" i="9" s="1"/>
  <c r="P70" i="9"/>
  <c r="AA70" i="9" s="1"/>
  <c r="AL70" i="9" s="1"/>
  <c r="AW70" i="9" s="1"/>
  <c r="BH70" i="9" s="1"/>
  <c r="BS70" i="9" s="1"/>
  <c r="CD70" i="9" s="1"/>
  <c r="CO70" i="9" s="1"/>
  <c r="CZ70" i="9" s="1"/>
  <c r="DK70" i="9" s="1"/>
  <c r="Q70" i="9"/>
  <c r="AB70" i="9" s="1"/>
  <c r="AM70" i="9" s="1"/>
  <c r="AX70" i="9" s="1"/>
  <c r="BI70" i="9" s="1"/>
  <c r="BT70" i="9" s="1"/>
  <c r="CE70" i="9" s="1"/>
  <c r="CP70" i="9" s="1"/>
  <c r="DA70" i="9" s="1"/>
  <c r="DL70" i="9" s="1"/>
  <c r="N71" i="9"/>
  <c r="Y71" i="9" s="1"/>
  <c r="AJ71" i="9" s="1"/>
  <c r="AU71" i="9" s="1"/>
  <c r="BF71" i="9" s="1"/>
  <c r="BQ71" i="9" s="1"/>
  <c r="CB71" i="9" s="1"/>
  <c r="CM71" i="9" s="1"/>
  <c r="CX71" i="9" s="1"/>
  <c r="DI71" i="9" s="1"/>
  <c r="O71" i="9"/>
  <c r="Z71" i="9" s="1"/>
  <c r="AK71" i="9" s="1"/>
  <c r="AV71" i="9" s="1"/>
  <c r="BG71" i="9" s="1"/>
  <c r="BR71" i="9" s="1"/>
  <c r="CC71" i="9" s="1"/>
  <c r="CN71" i="9" s="1"/>
  <c r="CY71" i="9" s="1"/>
  <c r="DJ71" i="9" s="1"/>
  <c r="P71" i="9"/>
  <c r="AA71" i="9" s="1"/>
  <c r="AL71" i="9" s="1"/>
  <c r="AW71" i="9" s="1"/>
  <c r="BH71" i="9" s="1"/>
  <c r="BS71" i="9" s="1"/>
  <c r="CD71" i="9" s="1"/>
  <c r="CO71" i="9" s="1"/>
  <c r="CZ71" i="9" s="1"/>
  <c r="DK71" i="9" s="1"/>
  <c r="Q71" i="9"/>
  <c r="AB71" i="9" s="1"/>
  <c r="AM71" i="9" s="1"/>
  <c r="AX71" i="9" s="1"/>
  <c r="BI71" i="9" s="1"/>
  <c r="BT71" i="9" s="1"/>
  <c r="CE71" i="9" s="1"/>
  <c r="CP71" i="9" s="1"/>
  <c r="DA71" i="9" s="1"/>
  <c r="DL71" i="9" s="1"/>
  <c r="N72" i="9"/>
  <c r="Y72" i="9" s="1"/>
  <c r="AJ72" i="9" s="1"/>
  <c r="AU72" i="9" s="1"/>
  <c r="BF72" i="9" s="1"/>
  <c r="BQ72" i="9" s="1"/>
  <c r="CB72" i="9" s="1"/>
  <c r="CM72" i="9" s="1"/>
  <c r="CX72" i="9" s="1"/>
  <c r="DI72" i="9" s="1"/>
  <c r="O72" i="9"/>
  <c r="Z72" i="9" s="1"/>
  <c r="AK72" i="9" s="1"/>
  <c r="AV72" i="9" s="1"/>
  <c r="BG72" i="9" s="1"/>
  <c r="BR72" i="9" s="1"/>
  <c r="CC72" i="9" s="1"/>
  <c r="CN72" i="9" s="1"/>
  <c r="CY72" i="9" s="1"/>
  <c r="DJ72" i="9" s="1"/>
  <c r="P72" i="9"/>
  <c r="AA72" i="9" s="1"/>
  <c r="AL72" i="9" s="1"/>
  <c r="AW72" i="9" s="1"/>
  <c r="BH72" i="9" s="1"/>
  <c r="BS72" i="9" s="1"/>
  <c r="CD72" i="9" s="1"/>
  <c r="CO72" i="9" s="1"/>
  <c r="CZ72" i="9" s="1"/>
  <c r="DK72" i="9" s="1"/>
  <c r="Q72" i="9"/>
  <c r="AB72" i="9" s="1"/>
  <c r="AM72" i="9" s="1"/>
  <c r="AX72" i="9" s="1"/>
  <c r="BI72" i="9" s="1"/>
  <c r="BT72" i="9" s="1"/>
  <c r="CE72" i="9" s="1"/>
  <c r="CP72" i="9" s="1"/>
  <c r="DA72" i="9" s="1"/>
  <c r="DL72" i="9" s="1"/>
  <c r="N73" i="9"/>
  <c r="Y73" i="9" s="1"/>
  <c r="AJ73" i="9" s="1"/>
  <c r="AU73" i="9" s="1"/>
  <c r="BF73" i="9" s="1"/>
  <c r="BQ73" i="9" s="1"/>
  <c r="CB73" i="9" s="1"/>
  <c r="CM73" i="9" s="1"/>
  <c r="CX73" i="9" s="1"/>
  <c r="DI73" i="9" s="1"/>
  <c r="O73" i="9"/>
  <c r="Z73" i="9" s="1"/>
  <c r="AK73" i="9" s="1"/>
  <c r="AV73" i="9" s="1"/>
  <c r="BG73" i="9" s="1"/>
  <c r="BR73" i="9" s="1"/>
  <c r="CC73" i="9" s="1"/>
  <c r="CN73" i="9" s="1"/>
  <c r="CY73" i="9" s="1"/>
  <c r="DJ73" i="9" s="1"/>
  <c r="P73" i="9"/>
  <c r="AA73" i="9" s="1"/>
  <c r="AL73" i="9" s="1"/>
  <c r="AW73" i="9" s="1"/>
  <c r="BH73" i="9" s="1"/>
  <c r="BS73" i="9" s="1"/>
  <c r="CD73" i="9" s="1"/>
  <c r="CO73" i="9" s="1"/>
  <c r="CZ73" i="9" s="1"/>
  <c r="DK73" i="9" s="1"/>
  <c r="Q73" i="9"/>
  <c r="AB73" i="9" s="1"/>
  <c r="AM73" i="9" s="1"/>
  <c r="AX73" i="9" s="1"/>
  <c r="BI73" i="9" s="1"/>
  <c r="BT73" i="9" s="1"/>
  <c r="CE73" i="9" s="1"/>
  <c r="CP73" i="9" s="1"/>
  <c r="DA73" i="9" s="1"/>
  <c r="DL73" i="9" s="1"/>
  <c r="N74" i="9"/>
  <c r="Y74" i="9" s="1"/>
  <c r="AJ74" i="9" s="1"/>
  <c r="AU74" i="9" s="1"/>
  <c r="BF74" i="9" s="1"/>
  <c r="BQ74" i="9" s="1"/>
  <c r="CB74" i="9" s="1"/>
  <c r="CM74" i="9" s="1"/>
  <c r="CX74" i="9" s="1"/>
  <c r="DI74" i="9" s="1"/>
  <c r="O74" i="9"/>
  <c r="Z74" i="9" s="1"/>
  <c r="AK74" i="9" s="1"/>
  <c r="AV74" i="9" s="1"/>
  <c r="BG74" i="9" s="1"/>
  <c r="BR74" i="9" s="1"/>
  <c r="CC74" i="9" s="1"/>
  <c r="CN74" i="9" s="1"/>
  <c r="CY74" i="9" s="1"/>
  <c r="DJ74" i="9" s="1"/>
  <c r="P74" i="9"/>
  <c r="AA74" i="9" s="1"/>
  <c r="AL74" i="9" s="1"/>
  <c r="AW74" i="9" s="1"/>
  <c r="BH74" i="9" s="1"/>
  <c r="BS74" i="9" s="1"/>
  <c r="CD74" i="9" s="1"/>
  <c r="CO74" i="9" s="1"/>
  <c r="CZ74" i="9" s="1"/>
  <c r="DK74" i="9" s="1"/>
  <c r="Q74" i="9"/>
  <c r="AB74" i="9" s="1"/>
  <c r="AM74" i="9" s="1"/>
  <c r="AX74" i="9" s="1"/>
  <c r="BI74" i="9" s="1"/>
  <c r="BT74" i="9" s="1"/>
  <c r="CE74" i="9" s="1"/>
  <c r="CP74" i="9" s="1"/>
  <c r="DA74" i="9" s="1"/>
  <c r="DL74" i="9" s="1"/>
  <c r="N75" i="9"/>
  <c r="Y75" i="9" s="1"/>
  <c r="AJ75" i="9" s="1"/>
  <c r="AU75" i="9" s="1"/>
  <c r="BF75" i="9" s="1"/>
  <c r="BQ75" i="9" s="1"/>
  <c r="CB75" i="9" s="1"/>
  <c r="CM75" i="9" s="1"/>
  <c r="CX75" i="9" s="1"/>
  <c r="DI75" i="9" s="1"/>
  <c r="O75" i="9"/>
  <c r="Z75" i="9" s="1"/>
  <c r="AK75" i="9" s="1"/>
  <c r="AV75" i="9" s="1"/>
  <c r="BG75" i="9" s="1"/>
  <c r="BR75" i="9" s="1"/>
  <c r="CC75" i="9" s="1"/>
  <c r="CN75" i="9" s="1"/>
  <c r="CY75" i="9" s="1"/>
  <c r="DJ75" i="9" s="1"/>
  <c r="P75" i="9"/>
  <c r="AA75" i="9" s="1"/>
  <c r="AL75" i="9" s="1"/>
  <c r="AW75" i="9" s="1"/>
  <c r="BH75" i="9" s="1"/>
  <c r="BS75" i="9" s="1"/>
  <c r="CD75" i="9" s="1"/>
  <c r="CO75" i="9" s="1"/>
  <c r="CZ75" i="9" s="1"/>
  <c r="DK75" i="9" s="1"/>
  <c r="Q75" i="9"/>
  <c r="AB75" i="9" s="1"/>
  <c r="AM75" i="9" s="1"/>
  <c r="AX75" i="9" s="1"/>
  <c r="BI75" i="9" s="1"/>
  <c r="BT75" i="9" s="1"/>
  <c r="CE75" i="9" s="1"/>
  <c r="CP75" i="9" s="1"/>
  <c r="DA75" i="9" s="1"/>
  <c r="DL75" i="9" s="1"/>
  <c r="N76" i="9"/>
  <c r="Y76" i="9" s="1"/>
  <c r="AJ76" i="9" s="1"/>
  <c r="AU76" i="9" s="1"/>
  <c r="BF76" i="9" s="1"/>
  <c r="BQ76" i="9" s="1"/>
  <c r="CB76" i="9" s="1"/>
  <c r="CM76" i="9" s="1"/>
  <c r="CX76" i="9" s="1"/>
  <c r="DI76" i="9" s="1"/>
  <c r="O76" i="9"/>
  <c r="Z76" i="9" s="1"/>
  <c r="AK76" i="9" s="1"/>
  <c r="AV76" i="9" s="1"/>
  <c r="BG76" i="9" s="1"/>
  <c r="BR76" i="9" s="1"/>
  <c r="CC76" i="9" s="1"/>
  <c r="CN76" i="9" s="1"/>
  <c r="CY76" i="9" s="1"/>
  <c r="DJ76" i="9" s="1"/>
  <c r="P76" i="9"/>
  <c r="AA76" i="9" s="1"/>
  <c r="AL76" i="9" s="1"/>
  <c r="AW76" i="9" s="1"/>
  <c r="BH76" i="9" s="1"/>
  <c r="BS76" i="9" s="1"/>
  <c r="CD76" i="9" s="1"/>
  <c r="CO76" i="9" s="1"/>
  <c r="CZ76" i="9" s="1"/>
  <c r="DK76" i="9" s="1"/>
  <c r="Q76" i="9"/>
  <c r="AB76" i="9" s="1"/>
  <c r="AM76" i="9" s="1"/>
  <c r="AX76" i="9" s="1"/>
  <c r="BI76" i="9" s="1"/>
  <c r="BT76" i="9" s="1"/>
  <c r="CE76" i="9" s="1"/>
  <c r="CP76" i="9" s="1"/>
  <c r="DA76" i="9" s="1"/>
  <c r="DL76" i="9" s="1"/>
  <c r="N77" i="9"/>
  <c r="Y77" i="9" s="1"/>
  <c r="AJ77" i="9" s="1"/>
  <c r="AU77" i="9" s="1"/>
  <c r="BF77" i="9" s="1"/>
  <c r="BQ77" i="9" s="1"/>
  <c r="CB77" i="9" s="1"/>
  <c r="CM77" i="9" s="1"/>
  <c r="CX77" i="9" s="1"/>
  <c r="DI77" i="9" s="1"/>
  <c r="O77" i="9"/>
  <c r="Z77" i="9" s="1"/>
  <c r="AK77" i="9" s="1"/>
  <c r="AV77" i="9" s="1"/>
  <c r="BG77" i="9" s="1"/>
  <c r="BR77" i="9" s="1"/>
  <c r="CC77" i="9" s="1"/>
  <c r="CN77" i="9" s="1"/>
  <c r="CY77" i="9" s="1"/>
  <c r="DJ77" i="9" s="1"/>
  <c r="P77" i="9"/>
  <c r="AA77" i="9" s="1"/>
  <c r="AL77" i="9" s="1"/>
  <c r="AW77" i="9" s="1"/>
  <c r="BH77" i="9" s="1"/>
  <c r="BS77" i="9" s="1"/>
  <c r="CD77" i="9" s="1"/>
  <c r="CO77" i="9" s="1"/>
  <c r="CZ77" i="9" s="1"/>
  <c r="DK77" i="9" s="1"/>
  <c r="Q77" i="9"/>
  <c r="AB77" i="9" s="1"/>
  <c r="AM77" i="9" s="1"/>
  <c r="AX77" i="9" s="1"/>
  <c r="BI77" i="9" s="1"/>
  <c r="BT77" i="9" s="1"/>
  <c r="CE77" i="9" s="1"/>
  <c r="CP77" i="9" s="1"/>
  <c r="DA77" i="9" s="1"/>
  <c r="DL77" i="9" s="1"/>
  <c r="N78" i="9"/>
  <c r="Y78" i="9" s="1"/>
  <c r="AJ78" i="9" s="1"/>
  <c r="AU78" i="9" s="1"/>
  <c r="BF78" i="9" s="1"/>
  <c r="BQ78" i="9" s="1"/>
  <c r="CB78" i="9" s="1"/>
  <c r="CM78" i="9" s="1"/>
  <c r="CX78" i="9" s="1"/>
  <c r="DI78" i="9" s="1"/>
  <c r="O78" i="9"/>
  <c r="Z78" i="9" s="1"/>
  <c r="AK78" i="9" s="1"/>
  <c r="AV78" i="9" s="1"/>
  <c r="BG78" i="9" s="1"/>
  <c r="BR78" i="9" s="1"/>
  <c r="CC78" i="9" s="1"/>
  <c r="CN78" i="9" s="1"/>
  <c r="CY78" i="9" s="1"/>
  <c r="DJ78" i="9" s="1"/>
  <c r="P78" i="9"/>
  <c r="AA78" i="9" s="1"/>
  <c r="AL78" i="9" s="1"/>
  <c r="AW78" i="9" s="1"/>
  <c r="BH78" i="9" s="1"/>
  <c r="BS78" i="9" s="1"/>
  <c r="CD78" i="9" s="1"/>
  <c r="CO78" i="9" s="1"/>
  <c r="CZ78" i="9" s="1"/>
  <c r="DK78" i="9" s="1"/>
  <c r="Q78" i="9"/>
  <c r="AB78" i="9" s="1"/>
  <c r="AM78" i="9" s="1"/>
  <c r="AX78" i="9" s="1"/>
  <c r="BI78" i="9" s="1"/>
  <c r="BT78" i="9" s="1"/>
  <c r="CE78" i="9" s="1"/>
  <c r="CP78" i="9" s="1"/>
  <c r="DA78" i="9" s="1"/>
  <c r="DL78" i="9" s="1"/>
  <c r="N79" i="9"/>
  <c r="Y79" i="9" s="1"/>
  <c r="AJ79" i="9" s="1"/>
  <c r="AU79" i="9" s="1"/>
  <c r="BF79" i="9" s="1"/>
  <c r="BQ79" i="9" s="1"/>
  <c r="CB79" i="9" s="1"/>
  <c r="CM79" i="9" s="1"/>
  <c r="CX79" i="9" s="1"/>
  <c r="DI79" i="9" s="1"/>
  <c r="O79" i="9"/>
  <c r="Z79" i="9" s="1"/>
  <c r="AK79" i="9" s="1"/>
  <c r="AV79" i="9" s="1"/>
  <c r="BG79" i="9" s="1"/>
  <c r="BR79" i="9" s="1"/>
  <c r="CC79" i="9" s="1"/>
  <c r="CN79" i="9" s="1"/>
  <c r="CY79" i="9" s="1"/>
  <c r="DJ79" i="9" s="1"/>
  <c r="P79" i="9"/>
  <c r="AA79" i="9" s="1"/>
  <c r="AL79" i="9" s="1"/>
  <c r="AW79" i="9" s="1"/>
  <c r="BH79" i="9" s="1"/>
  <c r="BS79" i="9" s="1"/>
  <c r="CD79" i="9" s="1"/>
  <c r="CO79" i="9" s="1"/>
  <c r="CZ79" i="9" s="1"/>
  <c r="DK79" i="9" s="1"/>
  <c r="Q79" i="9"/>
  <c r="AB79" i="9" s="1"/>
  <c r="AM79" i="9" s="1"/>
  <c r="AX79" i="9" s="1"/>
  <c r="BI79" i="9" s="1"/>
  <c r="BT79" i="9" s="1"/>
  <c r="CE79" i="9" s="1"/>
  <c r="CP79" i="9" s="1"/>
  <c r="DA79" i="9" s="1"/>
  <c r="DL79" i="9" s="1"/>
  <c r="N80" i="9"/>
  <c r="Y80" i="9" s="1"/>
  <c r="AJ80" i="9" s="1"/>
  <c r="AU80" i="9" s="1"/>
  <c r="BF80" i="9" s="1"/>
  <c r="BQ80" i="9" s="1"/>
  <c r="CB80" i="9" s="1"/>
  <c r="CM80" i="9" s="1"/>
  <c r="CX80" i="9" s="1"/>
  <c r="DI80" i="9" s="1"/>
  <c r="O80" i="9"/>
  <c r="Z80" i="9" s="1"/>
  <c r="AK80" i="9" s="1"/>
  <c r="AV80" i="9" s="1"/>
  <c r="BG80" i="9" s="1"/>
  <c r="BR80" i="9" s="1"/>
  <c r="CC80" i="9" s="1"/>
  <c r="CN80" i="9" s="1"/>
  <c r="CY80" i="9" s="1"/>
  <c r="DJ80" i="9" s="1"/>
  <c r="P80" i="9"/>
  <c r="AA80" i="9" s="1"/>
  <c r="AL80" i="9" s="1"/>
  <c r="AW80" i="9" s="1"/>
  <c r="BH80" i="9" s="1"/>
  <c r="BS80" i="9" s="1"/>
  <c r="CD80" i="9" s="1"/>
  <c r="CO80" i="9" s="1"/>
  <c r="CZ80" i="9" s="1"/>
  <c r="DK80" i="9" s="1"/>
  <c r="Q80" i="9"/>
  <c r="AB80" i="9" s="1"/>
  <c r="AM80" i="9" s="1"/>
  <c r="AX80" i="9" s="1"/>
  <c r="BI80" i="9" s="1"/>
  <c r="BT80" i="9" s="1"/>
  <c r="CE80" i="9" s="1"/>
  <c r="CP80" i="9" s="1"/>
  <c r="DA80" i="9" s="1"/>
  <c r="DL80" i="9" s="1"/>
  <c r="N81" i="9"/>
  <c r="Y81" i="9" s="1"/>
  <c r="AJ81" i="9" s="1"/>
  <c r="AU81" i="9" s="1"/>
  <c r="BF81" i="9" s="1"/>
  <c r="BQ81" i="9" s="1"/>
  <c r="CB81" i="9" s="1"/>
  <c r="CM81" i="9" s="1"/>
  <c r="CX81" i="9" s="1"/>
  <c r="DI81" i="9" s="1"/>
  <c r="O81" i="9"/>
  <c r="Z81" i="9" s="1"/>
  <c r="AK81" i="9" s="1"/>
  <c r="AV81" i="9" s="1"/>
  <c r="BG81" i="9" s="1"/>
  <c r="BR81" i="9" s="1"/>
  <c r="CC81" i="9" s="1"/>
  <c r="CN81" i="9" s="1"/>
  <c r="CY81" i="9" s="1"/>
  <c r="DJ81" i="9" s="1"/>
  <c r="P81" i="9"/>
  <c r="AA81" i="9" s="1"/>
  <c r="AL81" i="9" s="1"/>
  <c r="AW81" i="9" s="1"/>
  <c r="BH81" i="9" s="1"/>
  <c r="BS81" i="9" s="1"/>
  <c r="CD81" i="9" s="1"/>
  <c r="CO81" i="9" s="1"/>
  <c r="CZ81" i="9" s="1"/>
  <c r="DK81" i="9" s="1"/>
  <c r="Q81" i="9"/>
  <c r="AB81" i="9" s="1"/>
  <c r="AM81" i="9" s="1"/>
  <c r="AX81" i="9" s="1"/>
  <c r="BI81" i="9" s="1"/>
  <c r="BT81" i="9" s="1"/>
  <c r="CE81" i="9" s="1"/>
  <c r="CP81" i="9" s="1"/>
  <c r="DA81" i="9" s="1"/>
  <c r="DL81" i="9" s="1"/>
  <c r="N82" i="9"/>
  <c r="Y82" i="9" s="1"/>
  <c r="AJ82" i="9" s="1"/>
  <c r="AU82" i="9" s="1"/>
  <c r="BF82" i="9" s="1"/>
  <c r="BQ82" i="9" s="1"/>
  <c r="CB82" i="9" s="1"/>
  <c r="CM82" i="9" s="1"/>
  <c r="CX82" i="9" s="1"/>
  <c r="DI82" i="9" s="1"/>
  <c r="O82" i="9"/>
  <c r="Z82" i="9" s="1"/>
  <c r="AK82" i="9" s="1"/>
  <c r="AV82" i="9" s="1"/>
  <c r="BG82" i="9" s="1"/>
  <c r="BR82" i="9" s="1"/>
  <c r="CC82" i="9" s="1"/>
  <c r="CN82" i="9" s="1"/>
  <c r="CY82" i="9" s="1"/>
  <c r="DJ82" i="9" s="1"/>
  <c r="P82" i="9"/>
  <c r="AA82" i="9" s="1"/>
  <c r="AL82" i="9" s="1"/>
  <c r="AW82" i="9" s="1"/>
  <c r="BH82" i="9" s="1"/>
  <c r="BS82" i="9" s="1"/>
  <c r="CD82" i="9" s="1"/>
  <c r="CO82" i="9" s="1"/>
  <c r="CZ82" i="9" s="1"/>
  <c r="DK82" i="9" s="1"/>
  <c r="Q82" i="9"/>
  <c r="AB82" i="9" s="1"/>
  <c r="AM82" i="9" s="1"/>
  <c r="AX82" i="9" s="1"/>
  <c r="BI82" i="9" s="1"/>
  <c r="BT82" i="9" s="1"/>
  <c r="CE82" i="9" s="1"/>
  <c r="CP82" i="9" s="1"/>
  <c r="DA82" i="9" s="1"/>
  <c r="DL82" i="9" s="1"/>
  <c r="N83" i="9"/>
  <c r="Y83" i="9" s="1"/>
  <c r="AJ83" i="9" s="1"/>
  <c r="AU83" i="9" s="1"/>
  <c r="BF83" i="9" s="1"/>
  <c r="BQ83" i="9" s="1"/>
  <c r="CB83" i="9" s="1"/>
  <c r="CM83" i="9" s="1"/>
  <c r="CX83" i="9" s="1"/>
  <c r="DI83" i="9" s="1"/>
  <c r="O83" i="9"/>
  <c r="Z83" i="9" s="1"/>
  <c r="AK83" i="9" s="1"/>
  <c r="AV83" i="9" s="1"/>
  <c r="BG83" i="9" s="1"/>
  <c r="BR83" i="9" s="1"/>
  <c r="CC83" i="9" s="1"/>
  <c r="CN83" i="9" s="1"/>
  <c r="CY83" i="9" s="1"/>
  <c r="DJ83" i="9" s="1"/>
  <c r="P83" i="9"/>
  <c r="AA83" i="9" s="1"/>
  <c r="AL83" i="9" s="1"/>
  <c r="AW83" i="9" s="1"/>
  <c r="BH83" i="9" s="1"/>
  <c r="BS83" i="9" s="1"/>
  <c r="CD83" i="9" s="1"/>
  <c r="CO83" i="9" s="1"/>
  <c r="CZ83" i="9" s="1"/>
  <c r="DK83" i="9" s="1"/>
  <c r="Q83" i="9"/>
  <c r="AB83" i="9" s="1"/>
  <c r="AM83" i="9" s="1"/>
  <c r="AX83" i="9" s="1"/>
  <c r="BI83" i="9" s="1"/>
  <c r="BT83" i="9" s="1"/>
  <c r="CE83" i="9" s="1"/>
  <c r="CP83" i="9" s="1"/>
  <c r="DA83" i="9" s="1"/>
  <c r="DL83" i="9" s="1"/>
  <c r="N84" i="9"/>
  <c r="Y84" i="9" s="1"/>
  <c r="AJ84" i="9" s="1"/>
  <c r="AU84" i="9" s="1"/>
  <c r="BF84" i="9" s="1"/>
  <c r="BQ84" i="9" s="1"/>
  <c r="CB84" i="9" s="1"/>
  <c r="CM84" i="9" s="1"/>
  <c r="CX84" i="9" s="1"/>
  <c r="DI84" i="9" s="1"/>
  <c r="O84" i="9"/>
  <c r="Z84" i="9" s="1"/>
  <c r="AK84" i="9" s="1"/>
  <c r="AV84" i="9" s="1"/>
  <c r="BG84" i="9" s="1"/>
  <c r="BR84" i="9" s="1"/>
  <c r="CC84" i="9" s="1"/>
  <c r="CN84" i="9" s="1"/>
  <c r="CY84" i="9" s="1"/>
  <c r="DJ84" i="9" s="1"/>
  <c r="P84" i="9"/>
  <c r="AA84" i="9" s="1"/>
  <c r="AL84" i="9" s="1"/>
  <c r="AW84" i="9" s="1"/>
  <c r="BH84" i="9" s="1"/>
  <c r="BS84" i="9" s="1"/>
  <c r="CD84" i="9" s="1"/>
  <c r="CO84" i="9" s="1"/>
  <c r="CZ84" i="9" s="1"/>
  <c r="DK84" i="9" s="1"/>
  <c r="Q84" i="9"/>
  <c r="AB84" i="9" s="1"/>
  <c r="AM84" i="9" s="1"/>
  <c r="AX84" i="9" s="1"/>
  <c r="BI84" i="9" s="1"/>
  <c r="BT84" i="9" s="1"/>
  <c r="CE84" i="9" s="1"/>
  <c r="CP84" i="9" s="1"/>
  <c r="DA84" i="9" s="1"/>
  <c r="DL84" i="9" s="1"/>
  <c r="N85" i="9"/>
  <c r="Y85" i="9" s="1"/>
  <c r="AJ85" i="9" s="1"/>
  <c r="AU85" i="9" s="1"/>
  <c r="BF85" i="9" s="1"/>
  <c r="BQ85" i="9" s="1"/>
  <c r="CB85" i="9" s="1"/>
  <c r="CM85" i="9" s="1"/>
  <c r="CX85" i="9" s="1"/>
  <c r="DI85" i="9" s="1"/>
  <c r="O85" i="9"/>
  <c r="Z85" i="9" s="1"/>
  <c r="AK85" i="9" s="1"/>
  <c r="AV85" i="9" s="1"/>
  <c r="BG85" i="9" s="1"/>
  <c r="BR85" i="9" s="1"/>
  <c r="CC85" i="9" s="1"/>
  <c r="CN85" i="9" s="1"/>
  <c r="CY85" i="9" s="1"/>
  <c r="DJ85" i="9" s="1"/>
  <c r="P85" i="9"/>
  <c r="AA85" i="9" s="1"/>
  <c r="AL85" i="9" s="1"/>
  <c r="AW85" i="9" s="1"/>
  <c r="BH85" i="9" s="1"/>
  <c r="BS85" i="9" s="1"/>
  <c r="CD85" i="9" s="1"/>
  <c r="CO85" i="9" s="1"/>
  <c r="CZ85" i="9" s="1"/>
  <c r="DK85" i="9" s="1"/>
  <c r="Q85" i="9"/>
  <c r="AB85" i="9" s="1"/>
  <c r="AM85" i="9" s="1"/>
  <c r="AX85" i="9" s="1"/>
  <c r="BI85" i="9" s="1"/>
  <c r="BT85" i="9" s="1"/>
  <c r="CE85" i="9" s="1"/>
  <c r="CP85" i="9" s="1"/>
  <c r="DA85" i="9" s="1"/>
  <c r="DL85" i="9" s="1"/>
  <c r="N86" i="9"/>
  <c r="Y86" i="9" s="1"/>
  <c r="AJ86" i="9" s="1"/>
  <c r="AU86" i="9" s="1"/>
  <c r="BF86" i="9" s="1"/>
  <c r="BQ86" i="9" s="1"/>
  <c r="CB86" i="9" s="1"/>
  <c r="CM86" i="9" s="1"/>
  <c r="CX86" i="9" s="1"/>
  <c r="DI86" i="9" s="1"/>
  <c r="O86" i="9"/>
  <c r="Z86" i="9" s="1"/>
  <c r="AK86" i="9" s="1"/>
  <c r="AV86" i="9" s="1"/>
  <c r="BG86" i="9" s="1"/>
  <c r="BR86" i="9" s="1"/>
  <c r="CC86" i="9" s="1"/>
  <c r="CN86" i="9" s="1"/>
  <c r="CY86" i="9" s="1"/>
  <c r="DJ86" i="9" s="1"/>
  <c r="P86" i="9"/>
  <c r="AA86" i="9" s="1"/>
  <c r="AL86" i="9" s="1"/>
  <c r="AW86" i="9" s="1"/>
  <c r="BH86" i="9" s="1"/>
  <c r="BS86" i="9" s="1"/>
  <c r="CD86" i="9" s="1"/>
  <c r="CO86" i="9" s="1"/>
  <c r="CZ86" i="9" s="1"/>
  <c r="DK86" i="9" s="1"/>
  <c r="Q86" i="9"/>
  <c r="AB86" i="9" s="1"/>
  <c r="AM86" i="9" s="1"/>
  <c r="AX86" i="9" s="1"/>
  <c r="BI86" i="9" s="1"/>
  <c r="BT86" i="9" s="1"/>
  <c r="CE86" i="9" s="1"/>
  <c r="CP86" i="9" s="1"/>
  <c r="DA86" i="9" s="1"/>
  <c r="DL86" i="9" s="1"/>
  <c r="N87" i="9"/>
  <c r="Y87" i="9" s="1"/>
  <c r="AJ87" i="9" s="1"/>
  <c r="AU87" i="9" s="1"/>
  <c r="BF87" i="9" s="1"/>
  <c r="BQ87" i="9" s="1"/>
  <c r="CB87" i="9" s="1"/>
  <c r="CM87" i="9" s="1"/>
  <c r="CX87" i="9" s="1"/>
  <c r="DI87" i="9" s="1"/>
  <c r="O87" i="9"/>
  <c r="Z87" i="9" s="1"/>
  <c r="AK87" i="9" s="1"/>
  <c r="AV87" i="9" s="1"/>
  <c r="BG87" i="9" s="1"/>
  <c r="BR87" i="9" s="1"/>
  <c r="CC87" i="9" s="1"/>
  <c r="CN87" i="9" s="1"/>
  <c r="CY87" i="9" s="1"/>
  <c r="DJ87" i="9" s="1"/>
  <c r="P87" i="9"/>
  <c r="AA87" i="9" s="1"/>
  <c r="AL87" i="9" s="1"/>
  <c r="AW87" i="9" s="1"/>
  <c r="BH87" i="9" s="1"/>
  <c r="BS87" i="9" s="1"/>
  <c r="CD87" i="9" s="1"/>
  <c r="CO87" i="9" s="1"/>
  <c r="CZ87" i="9" s="1"/>
  <c r="DK87" i="9" s="1"/>
  <c r="Q87" i="9"/>
  <c r="AB87" i="9" s="1"/>
  <c r="AM87" i="9" s="1"/>
  <c r="AX87" i="9" s="1"/>
  <c r="BI87" i="9" s="1"/>
  <c r="BT87" i="9" s="1"/>
  <c r="CE87" i="9" s="1"/>
  <c r="CP87" i="9" s="1"/>
  <c r="DA87" i="9" s="1"/>
  <c r="DL87" i="9" s="1"/>
  <c r="N88" i="9"/>
  <c r="Y88" i="9" s="1"/>
  <c r="AJ88" i="9" s="1"/>
  <c r="AU88" i="9" s="1"/>
  <c r="BF88" i="9" s="1"/>
  <c r="BQ88" i="9" s="1"/>
  <c r="CB88" i="9" s="1"/>
  <c r="CM88" i="9" s="1"/>
  <c r="CX88" i="9" s="1"/>
  <c r="DI88" i="9" s="1"/>
  <c r="O88" i="9"/>
  <c r="Z88" i="9" s="1"/>
  <c r="AK88" i="9" s="1"/>
  <c r="AV88" i="9" s="1"/>
  <c r="BG88" i="9" s="1"/>
  <c r="BR88" i="9" s="1"/>
  <c r="CC88" i="9" s="1"/>
  <c r="CN88" i="9" s="1"/>
  <c r="CY88" i="9" s="1"/>
  <c r="DJ88" i="9" s="1"/>
  <c r="P88" i="9"/>
  <c r="AA88" i="9" s="1"/>
  <c r="AL88" i="9" s="1"/>
  <c r="AW88" i="9" s="1"/>
  <c r="BH88" i="9" s="1"/>
  <c r="BS88" i="9" s="1"/>
  <c r="CD88" i="9" s="1"/>
  <c r="CO88" i="9" s="1"/>
  <c r="CZ88" i="9" s="1"/>
  <c r="DK88" i="9" s="1"/>
  <c r="Q88" i="9"/>
  <c r="AB88" i="9" s="1"/>
  <c r="AM88" i="9" s="1"/>
  <c r="AX88" i="9" s="1"/>
  <c r="BI88" i="9" s="1"/>
  <c r="BT88" i="9" s="1"/>
  <c r="CE88" i="9" s="1"/>
  <c r="CP88" i="9" s="1"/>
  <c r="DA88" i="9" s="1"/>
  <c r="DL88" i="9" s="1"/>
  <c r="N89" i="9"/>
  <c r="Y89" i="9" s="1"/>
  <c r="AJ89" i="9" s="1"/>
  <c r="AU89" i="9" s="1"/>
  <c r="BF89" i="9" s="1"/>
  <c r="BQ89" i="9" s="1"/>
  <c r="CB89" i="9" s="1"/>
  <c r="CM89" i="9" s="1"/>
  <c r="CX89" i="9" s="1"/>
  <c r="DI89" i="9" s="1"/>
  <c r="O89" i="9"/>
  <c r="Z89" i="9" s="1"/>
  <c r="AK89" i="9" s="1"/>
  <c r="AV89" i="9" s="1"/>
  <c r="BG89" i="9" s="1"/>
  <c r="BR89" i="9" s="1"/>
  <c r="CC89" i="9" s="1"/>
  <c r="CN89" i="9" s="1"/>
  <c r="CY89" i="9" s="1"/>
  <c r="DJ89" i="9" s="1"/>
  <c r="P89" i="9"/>
  <c r="AA89" i="9" s="1"/>
  <c r="AL89" i="9" s="1"/>
  <c r="AW89" i="9" s="1"/>
  <c r="BH89" i="9" s="1"/>
  <c r="BS89" i="9" s="1"/>
  <c r="CD89" i="9" s="1"/>
  <c r="CO89" i="9" s="1"/>
  <c r="CZ89" i="9" s="1"/>
  <c r="DK89" i="9" s="1"/>
  <c r="Q89" i="9"/>
  <c r="AB89" i="9" s="1"/>
  <c r="AM89" i="9" s="1"/>
  <c r="AX89" i="9" s="1"/>
  <c r="BI89" i="9" s="1"/>
  <c r="BT89" i="9" s="1"/>
  <c r="CE89" i="9" s="1"/>
  <c r="CP89" i="9" s="1"/>
  <c r="DA89" i="9" s="1"/>
  <c r="DL89" i="9" s="1"/>
  <c r="N90" i="9"/>
  <c r="Y90" i="9" s="1"/>
  <c r="AJ90" i="9" s="1"/>
  <c r="AU90" i="9" s="1"/>
  <c r="BF90" i="9" s="1"/>
  <c r="BQ90" i="9" s="1"/>
  <c r="CB90" i="9" s="1"/>
  <c r="CM90" i="9" s="1"/>
  <c r="CX90" i="9" s="1"/>
  <c r="DI90" i="9" s="1"/>
  <c r="O90" i="9"/>
  <c r="Z90" i="9" s="1"/>
  <c r="AK90" i="9" s="1"/>
  <c r="AV90" i="9" s="1"/>
  <c r="BG90" i="9" s="1"/>
  <c r="BR90" i="9" s="1"/>
  <c r="CC90" i="9" s="1"/>
  <c r="CN90" i="9" s="1"/>
  <c r="CY90" i="9" s="1"/>
  <c r="DJ90" i="9" s="1"/>
  <c r="P90" i="9"/>
  <c r="AA90" i="9" s="1"/>
  <c r="AL90" i="9" s="1"/>
  <c r="AW90" i="9" s="1"/>
  <c r="BH90" i="9" s="1"/>
  <c r="BS90" i="9" s="1"/>
  <c r="CD90" i="9" s="1"/>
  <c r="CO90" i="9" s="1"/>
  <c r="CZ90" i="9" s="1"/>
  <c r="DK90" i="9" s="1"/>
  <c r="Q90" i="9"/>
  <c r="AB90" i="9" s="1"/>
  <c r="AM90" i="9" s="1"/>
  <c r="AX90" i="9" s="1"/>
  <c r="BI90" i="9" s="1"/>
  <c r="BT90" i="9" s="1"/>
  <c r="CE90" i="9" s="1"/>
  <c r="CP90" i="9" s="1"/>
  <c r="DA90" i="9" s="1"/>
  <c r="DL90" i="9" s="1"/>
  <c r="N91" i="9"/>
  <c r="Y91" i="9" s="1"/>
  <c r="AJ91" i="9" s="1"/>
  <c r="AU91" i="9" s="1"/>
  <c r="BF91" i="9" s="1"/>
  <c r="BQ91" i="9" s="1"/>
  <c r="CB91" i="9" s="1"/>
  <c r="CM91" i="9" s="1"/>
  <c r="CX91" i="9" s="1"/>
  <c r="DI91" i="9" s="1"/>
  <c r="O91" i="9"/>
  <c r="Z91" i="9" s="1"/>
  <c r="AK91" i="9" s="1"/>
  <c r="AV91" i="9" s="1"/>
  <c r="BG91" i="9" s="1"/>
  <c r="BR91" i="9" s="1"/>
  <c r="CC91" i="9" s="1"/>
  <c r="CN91" i="9" s="1"/>
  <c r="CY91" i="9" s="1"/>
  <c r="DJ91" i="9" s="1"/>
  <c r="P91" i="9"/>
  <c r="AA91" i="9" s="1"/>
  <c r="AL91" i="9" s="1"/>
  <c r="AW91" i="9" s="1"/>
  <c r="BH91" i="9" s="1"/>
  <c r="BS91" i="9" s="1"/>
  <c r="CD91" i="9" s="1"/>
  <c r="CO91" i="9" s="1"/>
  <c r="CZ91" i="9" s="1"/>
  <c r="DK91" i="9" s="1"/>
  <c r="Q91" i="9"/>
  <c r="AB91" i="9" s="1"/>
  <c r="AM91" i="9" s="1"/>
  <c r="AX91" i="9" s="1"/>
  <c r="BI91" i="9" s="1"/>
  <c r="BT91" i="9" s="1"/>
  <c r="CE91" i="9" s="1"/>
  <c r="CP91" i="9" s="1"/>
  <c r="DA91" i="9" s="1"/>
  <c r="DL91" i="9" s="1"/>
  <c r="N92" i="9"/>
  <c r="Y92" i="9" s="1"/>
  <c r="AJ92" i="9" s="1"/>
  <c r="AU92" i="9" s="1"/>
  <c r="BF92" i="9" s="1"/>
  <c r="BQ92" i="9" s="1"/>
  <c r="CB92" i="9" s="1"/>
  <c r="CM92" i="9" s="1"/>
  <c r="CX92" i="9" s="1"/>
  <c r="DI92" i="9" s="1"/>
  <c r="O92" i="9"/>
  <c r="Z92" i="9" s="1"/>
  <c r="AK92" i="9" s="1"/>
  <c r="AV92" i="9" s="1"/>
  <c r="BG92" i="9" s="1"/>
  <c r="BR92" i="9" s="1"/>
  <c r="CC92" i="9" s="1"/>
  <c r="CN92" i="9" s="1"/>
  <c r="CY92" i="9" s="1"/>
  <c r="DJ92" i="9" s="1"/>
  <c r="P92" i="9"/>
  <c r="AA92" i="9" s="1"/>
  <c r="AL92" i="9" s="1"/>
  <c r="AW92" i="9" s="1"/>
  <c r="BH92" i="9" s="1"/>
  <c r="BS92" i="9" s="1"/>
  <c r="CD92" i="9" s="1"/>
  <c r="CO92" i="9" s="1"/>
  <c r="CZ92" i="9" s="1"/>
  <c r="DK92" i="9" s="1"/>
  <c r="Q92" i="9"/>
  <c r="AB92" i="9" s="1"/>
  <c r="AM92" i="9" s="1"/>
  <c r="AX92" i="9" s="1"/>
  <c r="BI92" i="9" s="1"/>
  <c r="BT92" i="9" s="1"/>
  <c r="CE92" i="9" s="1"/>
  <c r="CP92" i="9" s="1"/>
  <c r="DA92" i="9" s="1"/>
  <c r="DL92" i="9" s="1"/>
  <c r="N93" i="9"/>
  <c r="Y93" i="9" s="1"/>
  <c r="AJ93" i="9" s="1"/>
  <c r="AU93" i="9" s="1"/>
  <c r="BF93" i="9" s="1"/>
  <c r="BQ93" i="9" s="1"/>
  <c r="CB93" i="9" s="1"/>
  <c r="CM93" i="9" s="1"/>
  <c r="CX93" i="9" s="1"/>
  <c r="DI93" i="9" s="1"/>
  <c r="O93" i="9"/>
  <c r="Z93" i="9" s="1"/>
  <c r="AK93" i="9" s="1"/>
  <c r="AV93" i="9" s="1"/>
  <c r="BG93" i="9" s="1"/>
  <c r="BR93" i="9" s="1"/>
  <c r="CC93" i="9" s="1"/>
  <c r="CN93" i="9" s="1"/>
  <c r="CY93" i="9" s="1"/>
  <c r="DJ93" i="9" s="1"/>
  <c r="P93" i="9"/>
  <c r="AA93" i="9" s="1"/>
  <c r="AL93" i="9" s="1"/>
  <c r="AW93" i="9" s="1"/>
  <c r="BH93" i="9" s="1"/>
  <c r="BS93" i="9" s="1"/>
  <c r="CD93" i="9" s="1"/>
  <c r="CO93" i="9" s="1"/>
  <c r="CZ93" i="9" s="1"/>
  <c r="DK93" i="9" s="1"/>
  <c r="Q93" i="9"/>
  <c r="AB93" i="9" s="1"/>
  <c r="AM93" i="9" s="1"/>
  <c r="AX93" i="9" s="1"/>
  <c r="BI93" i="9" s="1"/>
  <c r="BT93" i="9" s="1"/>
  <c r="CE93" i="9" s="1"/>
  <c r="CP93" i="9" s="1"/>
  <c r="DA93" i="9" s="1"/>
  <c r="DL93" i="9" s="1"/>
  <c r="N94" i="9"/>
  <c r="Y94" i="9" s="1"/>
  <c r="AJ94" i="9" s="1"/>
  <c r="AU94" i="9" s="1"/>
  <c r="BF94" i="9" s="1"/>
  <c r="BQ94" i="9" s="1"/>
  <c r="CB94" i="9" s="1"/>
  <c r="CM94" i="9" s="1"/>
  <c r="CX94" i="9" s="1"/>
  <c r="DI94" i="9" s="1"/>
  <c r="O94" i="9"/>
  <c r="Z94" i="9" s="1"/>
  <c r="AK94" i="9" s="1"/>
  <c r="AV94" i="9" s="1"/>
  <c r="BG94" i="9" s="1"/>
  <c r="BR94" i="9" s="1"/>
  <c r="CC94" i="9" s="1"/>
  <c r="CN94" i="9" s="1"/>
  <c r="CY94" i="9" s="1"/>
  <c r="DJ94" i="9" s="1"/>
  <c r="P94" i="9"/>
  <c r="AA94" i="9" s="1"/>
  <c r="AL94" i="9" s="1"/>
  <c r="AW94" i="9" s="1"/>
  <c r="BH94" i="9" s="1"/>
  <c r="BS94" i="9" s="1"/>
  <c r="CD94" i="9" s="1"/>
  <c r="CO94" i="9" s="1"/>
  <c r="CZ94" i="9" s="1"/>
  <c r="DK94" i="9" s="1"/>
  <c r="Q94" i="9"/>
  <c r="AB94" i="9" s="1"/>
  <c r="AM94" i="9" s="1"/>
  <c r="AX94" i="9" s="1"/>
  <c r="BI94" i="9" s="1"/>
  <c r="BT94" i="9" s="1"/>
  <c r="CE94" i="9" s="1"/>
  <c r="CP94" i="9" s="1"/>
  <c r="DA94" i="9" s="1"/>
  <c r="DL94" i="9" s="1"/>
  <c r="N95" i="9"/>
  <c r="Y95" i="9" s="1"/>
  <c r="AJ95" i="9" s="1"/>
  <c r="AU95" i="9" s="1"/>
  <c r="BF95" i="9" s="1"/>
  <c r="BQ95" i="9" s="1"/>
  <c r="CB95" i="9" s="1"/>
  <c r="CM95" i="9" s="1"/>
  <c r="CX95" i="9" s="1"/>
  <c r="DI95" i="9" s="1"/>
  <c r="O95" i="9"/>
  <c r="Z95" i="9" s="1"/>
  <c r="AK95" i="9" s="1"/>
  <c r="AV95" i="9" s="1"/>
  <c r="BG95" i="9" s="1"/>
  <c r="BR95" i="9" s="1"/>
  <c r="CC95" i="9" s="1"/>
  <c r="CN95" i="9" s="1"/>
  <c r="CY95" i="9" s="1"/>
  <c r="DJ95" i="9" s="1"/>
  <c r="P95" i="9"/>
  <c r="AA95" i="9" s="1"/>
  <c r="AL95" i="9" s="1"/>
  <c r="AW95" i="9" s="1"/>
  <c r="BH95" i="9" s="1"/>
  <c r="BS95" i="9" s="1"/>
  <c r="CD95" i="9" s="1"/>
  <c r="CO95" i="9" s="1"/>
  <c r="CZ95" i="9" s="1"/>
  <c r="DK95" i="9" s="1"/>
  <c r="Q95" i="9"/>
  <c r="AB95" i="9" s="1"/>
  <c r="AM95" i="9" s="1"/>
  <c r="AX95" i="9" s="1"/>
  <c r="BI95" i="9" s="1"/>
  <c r="BT95" i="9" s="1"/>
  <c r="CE95" i="9" s="1"/>
  <c r="CP95" i="9" s="1"/>
  <c r="DA95" i="9" s="1"/>
  <c r="DL95" i="9" s="1"/>
  <c r="N96" i="9"/>
  <c r="Y96" i="9" s="1"/>
  <c r="AJ96" i="9" s="1"/>
  <c r="AU96" i="9" s="1"/>
  <c r="BF96" i="9" s="1"/>
  <c r="BQ96" i="9" s="1"/>
  <c r="CB96" i="9" s="1"/>
  <c r="CM96" i="9" s="1"/>
  <c r="CX96" i="9" s="1"/>
  <c r="DI96" i="9" s="1"/>
  <c r="O96" i="9"/>
  <c r="Z96" i="9" s="1"/>
  <c r="AK96" i="9" s="1"/>
  <c r="AV96" i="9" s="1"/>
  <c r="BG96" i="9" s="1"/>
  <c r="BR96" i="9" s="1"/>
  <c r="CC96" i="9" s="1"/>
  <c r="CN96" i="9" s="1"/>
  <c r="CY96" i="9" s="1"/>
  <c r="DJ96" i="9" s="1"/>
  <c r="P96" i="9"/>
  <c r="AA96" i="9" s="1"/>
  <c r="AL96" i="9" s="1"/>
  <c r="AW96" i="9" s="1"/>
  <c r="BH96" i="9" s="1"/>
  <c r="BS96" i="9" s="1"/>
  <c r="CD96" i="9" s="1"/>
  <c r="CO96" i="9" s="1"/>
  <c r="CZ96" i="9" s="1"/>
  <c r="DK96" i="9" s="1"/>
  <c r="Q96" i="9"/>
  <c r="AB96" i="9" s="1"/>
  <c r="AM96" i="9" s="1"/>
  <c r="AX96" i="9" s="1"/>
  <c r="BI96" i="9" s="1"/>
  <c r="BT96" i="9" s="1"/>
  <c r="CE96" i="9" s="1"/>
  <c r="CP96" i="9" s="1"/>
  <c r="DA96" i="9" s="1"/>
  <c r="DL96" i="9" s="1"/>
  <c r="N97" i="9"/>
  <c r="Y97" i="9" s="1"/>
  <c r="AJ97" i="9" s="1"/>
  <c r="AU97" i="9" s="1"/>
  <c r="BF97" i="9" s="1"/>
  <c r="BQ97" i="9" s="1"/>
  <c r="CB97" i="9" s="1"/>
  <c r="CM97" i="9" s="1"/>
  <c r="CX97" i="9" s="1"/>
  <c r="DI97" i="9" s="1"/>
  <c r="O97" i="9"/>
  <c r="Z97" i="9" s="1"/>
  <c r="AK97" i="9" s="1"/>
  <c r="AV97" i="9" s="1"/>
  <c r="BG97" i="9" s="1"/>
  <c r="BR97" i="9" s="1"/>
  <c r="CC97" i="9" s="1"/>
  <c r="CN97" i="9" s="1"/>
  <c r="CY97" i="9" s="1"/>
  <c r="DJ97" i="9" s="1"/>
  <c r="P97" i="9"/>
  <c r="AA97" i="9" s="1"/>
  <c r="AL97" i="9" s="1"/>
  <c r="AW97" i="9" s="1"/>
  <c r="BH97" i="9" s="1"/>
  <c r="BS97" i="9" s="1"/>
  <c r="CD97" i="9" s="1"/>
  <c r="CO97" i="9" s="1"/>
  <c r="CZ97" i="9" s="1"/>
  <c r="DK97" i="9" s="1"/>
  <c r="Q97" i="9"/>
  <c r="AB97" i="9" s="1"/>
  <c r="AM97" i="9" s="1"/>
  <c r="AX97" i="9" s="1"/>
  <c r="BI97" i="9" s="1"/>
  <c r="BT97" i="9" s="1"/>
  <c r="CE97" i="9" s="1"/>
  <c r="CP97" i="9" s="1"/>
  <c r="DA97" i="9" s="1"/>
  <c r="DL97" i="9" s="1"/>
  <c r="N98" i="9"/>
  <c r="Y98" i="9" s="1"/>
  <c r="AJ98" i="9" s="1"/>
  <c r="AU98" i="9" s="1"/>
  <c r="BF98" i="9" s="1"/>
  <c r="BQ98" i="9" s="1"/>
  <c r="CB98" i="9" s="1"/>
  <c r="CM98" i="9" s="1"/>
  <c r="CX98" i="9" s="1"/>
  <c r="DI98" i="9" s="1"/>
  <c r="O98" i="9"/>
  <c r="Z98" i="9" s="1"/>
  <c r="AK98" i="9" s="1"/>
  <c r="AV98" i="9" s="1"/>
  <c r="BG98" i="9" s="1"/>
  <c r="BR98" i="9" s="1"/>
  <c r="CC98" i="9" s="1"/>
  <c r="CN98" i="9" s="1"/>
  <c r="CY98" i="9" s="1"/>
  <c r="DJ98" i="9" s="1"/>
  <c r="P98" i="9"/>
  <c r="AA98" i="9" s="1"/>
  <c r="AL98" i="9" s="1"/>
  <c r="AW98" i="9" s="1"/>
  <c r="BH98" i="9" s="1"/>
  <c r="BS98" i="9" s="1"/>
  <c r="CD98" i="9" s="1"/>
  <c r="CO98" i="9" s="1"/>
  <c r="CZ98" i="9" s="1"/>
  <c r="DK98" i="9" s="1"/>
  <c r="Q98" i="9"/>
  <c r="AB98" i="9" s="1"/>
  <c r="AM98" i="9" s="1"/>
  <c r="AX98" i="9" s="1"/>
  <c r="BI98" i="9" s="1"/>
  <c r="BT98" i="9" s="1"/>
  <c r="CE98" i="9" s="1"/>
  <c r="CP98" i="9" s="1"/>
  <c r="DA98" i="9" s="1"/>
  <c r="DL98" i="9" s="1"/>
  <c r="N99" i="9"/>
  <c r="Y99" i="9" s="1"/>
  <c r="AJ99" i="9" s="1"/>
  <c r="AU99" i="9" s="1"/>
  <c r="BF99" i="9" s="1"/>
  <c r="BQ99" i="9" s="1"/>
  <c r="CB99" i="9" s="1"/>
  <c r="CM99" i="9" s="1"/>
  <c r="CX99" i="9" s="1"/>
  <c r="DI99" i="9" s="1"/>
  <c r="O99" i="9"/>
  <c r="Z99" i="9" s="1"/>
  <c r="AK99" i="9" s="1"/>
  <c r="AV99" i="9" s="1"/>
  <c r="BG99" i="9" s="1"/>
  <c r="BR99" i="9" s="1"/>
  <c r="CC99" i="9" s="1"/>
  <c r="CN99" i="9" s="1"/>
  <c r="CY99" i="9" s="1"/>
  <c r="DJ99" i="9" s="1"/>
  <c r="P99" i="9"/>
  <c r="AA99" i="9" s="1"/>
  <c r="AL99" i="9" s="1"/>
  <c r="AW99" i="9" s="1"/>
  <c r="BH99" i="9" s="1"/>
  <c r="BS99" i="9" s="1"/>
  <c r="CD99" i="9" s="1"/>
  <c r="CO99" i="9" s="1"/>
  <c r="CZ99" i="9" s="1"/>
  <c r="DK99" i="9" s="1"/>
  <c r="Q99" i="9"/>
  <c r="AB99" i="9" s="1"/>
  <c r="AM99" i="9" s="1"/>
  <c r="AX99" i="9" s="1"/>
  <c r="BI99" i="9" s="1"/>
  <c r="BT99" i="9" s="1"/>
  <c r="CE99" i="9" s="1"/>
  <c r="CP99" i="9" s="1"/>
  <c r="DA99" i="9" s="1"/>
  <c r="DL99" i="9" s="1"/>
  <c r="N100" i="9"/>
  <c r="Y100" i="9" s="1"/>
  <c r="AJ100" i="9" s="1"/>
  <c r="AU100" i="9" s="1"/>
  <c r="BF100" i="9" s="1"/>
  <c r="BQ100" i="9" s="1"/>
  <c r="CB100" i="9" s="1"/>
  <c r="CM100" i="9" s="1"/>
  <c r="CX100" i="9" s="1"/>
  <c r="DI100" i="9" s="1"/>
  <c r="O100" i="9"/>
  <c r="Z100" i="9" s="1"/>
  <c r="AK100" i="9" s="1"/>
  <c r="AV100" i="9" s="1"/>
  <c r="BG100" i="9" s="1"/>
  <c r="BR100" i="9" s="1"/>
  <c r="CC100" i="9" s="1"/>
  <c r="CN100" i="9" s="1"/>
  <c r="CY100" i="9" s="1"/>
  <c r="DJ100" i="9" s="1"/>
  <c r="P100" i="9"/>
  <c r="AA100" i="9" s="1"/>
  <c r="AL100" i="9" s="1"/>
  <c r="AW100" i="9" s="1"/>
  <c r="BH100" i="9" s="1"/>
  <c r="BS100" i="9" s="1"/>
  <c r="CD100" i="9" s="1"/>
  <c r="CO100" i="9" s="1"/>
  <c r="CZ100" i="9" s="1"/>
  <c r="DK100" i="9" s="1"/>
  <c r="Q100" i="9"/>
  <c r="AB100" i="9" s="1"/>
  <c r="AM100" i="9" s="1"/>
  <c r="AX100" i="9" s="1"/>
  <c r="BI100" i="9" s="1"/>
  <c r="BT100" i="9" s="1"/>
  <c r="CE100" i="9" s="1"/>
  <c r="CP100" i="9" s="1"/>
  <c r="DA100" i="9" s="1"/>
  <c r="DL100" i="9" s="1"/>
  <c r="N101" i="9"/>
  <c r="Y101" i="9" s="1"/>
  <c r="AJ101" i="9" s="1"/>
  <c r="AU101" i="9" s="1"/>
  <c r="BF101" i="9" s="1"/>
  <c r="BQ101" i="9" s="1"/>
  <c r="CB101" i="9" s="1"/>
  <c r="CM101" i="9" s="1"/>
  <c r="CX101" i="9" s="1"/>
  <c r="DI101" i="9" s="1"/>
  <c r="O101" i="9"/>
  <c r="Z101" i="9" s="1"/>
  <c r="AK101" i="9" s="1"/>
  <c r="AV101" i="9" s="1"/>
  <c r="BG101" i="9" s="1"/>
  <c r="BR101" i="9" s="1"/>
  <c r="CC101" i="9" s="1"/>
  <c r="CN101" i="9" s="1"/>
  <c r="CY101" i="9" s="1"/>
  <c r="DJ101" i="9" s="1"/>
  <c r="P101" i="9"/>
  <c r="AA101" i="9" s="1"/>
  <c r="AL101" i="9" s="1"/>
  <c r="AW101" i="9" s="1"/>
  <c r="BH101" i="9" s="1"/>
  <c r="BS101" i="9" s="1"/>
  <c r="CD101" i="9" s="1"/>
  <c r="CO101" i="9" s="1"/>
  <c r="CZ101" i="9" s="1"/>
  <c r="DK101" i="9" s="1"/>
  <c r="Q101" i="9"/>
  <c r="AB101" i="9" s="1"/>
  <c r="AM101" i="9" s="1"/>
  <c r="AX101" i="9" s="1"/>
  <c r="BI101" i="9" s="1"/>
  <c r="BT101" i="9" s="1"/>
  <c r="CE101" i="9" s="1"/>
  <c r="CP101" i="9" s="1"/>
  <c r="DA101" i="9" s="1"/>
  <c r="DL101" i="9" s="1"/>
  <c r="N102" i="9"/>
  <c r="Y102" i="9" s="1"/>
  <c r="AJ102" i="9" s="1"/>
  <c r="AU102" i="9" s="1"/>
  <c r="BF102" i="9" s="1"/>
  <c r="BQ102" i="9" s="1"/>
  <c r="CB102" i="9" s="1"/>
  <c r="CM102" i="9" s="1"/>
  <c r="CX102" i="9" s="1"/>
  <c r="DI102" i="9" s="1"/>
  <c r="O102" i="9"/>
  <c r="Z102" i="9" s="1"/>
  <c r="AK102" i="9" s="1"/>
  <c r="AV102" i="9" s="1"/>
  <c r="BG102" i="9" s="1"/>
  <c r="BR102" i="9" s="1"/>
  <c r="CC102" i="9" s="1"/>
  <c r="CN102" i="9" s="1"/>
  <c r="CY102" i="9" s="1"/>
  <c r="DJ102" i="9" s="1"/>
  <c r="P102" i="9"/>
  <c r="AA102" i="9" s="1"/>
  <c r="AL102" i="9" s="1"/>
  <c r="AW102" i="9" s="1"/>
  <c r="BH102" i="9" s="1"/>
  <c r="BS102" i="9" s="1"/>
  <c r="CD102" i="9" s="1"/>
  <c r="CO102" i="9" s="1"/>
  <c r="CZ102" i="9" s="1"/>
  <c r="DK102" i="9" s="1"/>
  <c r="Q102" i="9"/>
  <c r="AB102" i="9" s="1"/>
  <c r="AM102" i="9" s="1"/>
  <c r="AX102" i="9" s="1"/>
  <c r="BI102" i="9" s="1"/>
  <c r="BT102" i="9" s="1"/>
  <c r="CE102" i="9" s="1"/>
  <c r="CP102" i="9" s="1"/>
  <c r="DA102" i="9" s="1"/>
  <c r="DL102" i="9" s="1"/>
  <c r="N103" i="9"/>
  <c r="Y103" i="9" s="1"/>
  <c r="AJ103" i="9" s="1"/>
  <c r="AU103" i="9" s="1"/>
  <c r="BF103" i="9" s="1"/>
  <c r="BQ103" i="9" s="1"/>
  <c r="CB103" i="9" s="1"/>
  <c r="CM103" i="9" s="1"/>
  <c r="CX103" i="9" s="1"/>
  <c r="DI103" i="9" s="1"/>
  <c r="O103" i="9"/>
  <c r="Z103" i="9" s="1"/>
  <c r="AK103" i="9" s="1"/>
  <c r="AV103" i="9" s="1"/>
  <c r="BG103" i="9" s="1"/>
  <c r="BR103" i="9" s="1"/>
  <c r="CC103" i="9" s="1"/>
  <c r="CN103" i="9" s="1"/>
  <c r="CY103" i="9" s="1"/>
  <c r="DJ103" i="9" s="1"/>
  <c r="P103" i="9"/>
  <c r="AA103" i="9" s="1"/>
  <c r="AL103" i="9" s="1"/>
  <c r="AW103" i="9" s="1"/>
  <c r="BH103" i="9" s="1"/>
  <c r="BS103" i="9" s="1"/>
  <c r="CD103" i="9" s="1"/>
  <c r="CO103" i="9" s="1"/>
  <c r="CZ103" i="9" s="1"/>
  <c r="DK103" i="9" s="1"/>
  <c r="Q103" i="9"/>
  <c r="AB103" i="9" s="1"/>
  <c r="AM103" i="9" s="1"/>
  <c r="AX103" i="9" s="1"/>
  <c r="BI103" i="9" s="1"/>
  <c r="BT103" i="9" s="1"/>
  <c r="CE103" i="9" s="1"/>
  <c r="CP103" i="9" s="1"/>
  <c r="DA103" i="9" s="1"/>
  <c r="DL103" i="9" s="1"/>
  <c r="N104" i="9"/>
  <c r="Y104" i="9" s="1"/>
  <c r="AJ104" i="9" s="1"/>
  <c r="AU104" i="9" s="1"/>
  <c r="BF104" i="9" s="1"/>
  <c r="BQ104" i="9" s="1"/>
  <c r="CB104" i="9" s="1"/>
  <c r="CM104" i="9" s="1"/>
  <c r="CX104" i="9" s="1"/>
  <c r="DI104" i="9" s="1"/>
  <c r="O104" i="9"/>
  <c r="Z104" i="9" s="1"/>
  <c r="AK104" i="9" s="1"/>
  <c r="AV104" i="9" s="1"/>
  <c r="BG104" i="9" s="1"/>
  <c r="BR104" i="9" s="1"/>
  <c r="CC104" i="9" s="1"/>
  <c r="CN104" i="9" s="1"/>
  <c r="CY104" i="9" s="1"/>
  <c r="DJ104" i="9" s="1"/>
  <c r="P104" i="9"/>
  <c r="AA104" i="9" s="1"/>
  <c r="AL104" i="9" s="1"/>
  <c r="AW104" i="9" s="1"/>
  <c r="BH104" i="9" s="1"/>
  <c r="BS104" i="9" s="1"/>
  <c r="CD104" i="9" s="1"/>
  <c r="CO104" i="9" s="1"/>
  <c r="CZ104" i="9" s="1"/>
  <c r="DK104" i="9" s="1"/>
  <c r="Q104" i="9"/>
  <c r="AB104" i="9" s="1"/>
  <c r="AM104" i="9" s="1"/>
  <c r="AX104" i="9" s="1"/>
  <c r="BI104" i="9" s="1"/>
  <c r="BT104" i="9" s="1"/>
  <c r="CE104" i="9" s="1"/>
  <c r="CP104" i="9" s="1"/>
  <c r="DA104" i="9" s="1"/>
  <c r="DL104" i="9" s="1"/>
  <c r="N105" i="9"/>
  <c r="Y105" i="9" s="1"/>
  <c r="AJ105" i="9" s="1"/>
  <c r="AU105" i="9" s="1"/>
  <c r="BF105" i="9" s="1"/>
  <c r="BQ105" i="9" s="1"/>
  <c r="CB105" i="9" s="1"/>
  <c r="CM105" i="9" s="1"/>
  <c r="CX105" i="9" s="1"/>
  <c r="DI105" i="9" s="1"/>
  <c r="O105" i="9"/>
  <c r="Z105" i="9" s="1"/>
  <c r="AK105" i="9" s="1"/>
  <c r="AV105" i="9" s="1"/>
  <c r="BG105" i="9" s="1"/>
  <c r="BR105" i="9" s="1"/>
  <c r="CC105" i="9" s="1"/>
  <c r="CN105" i="9" s="1"/>
  <c r="CY105" i="9" s="1"/>
  <c r="DJ105" i="9" s="1"/>
  <c r="P105" i="9"/>
  <c r="AA105" i="9" s="1"/>
  <c r="AL105" i="9" s="1"/>
  <c r="AW105" i="9" s="1"/>
  <c r="BH105" i="9" s="1"/>
  <c r="BS105" i="9" s="1"/>
  <c r="CD105" i="9" s="1"/>
  <c r="CO105" i="9" s="1"/>
  <c r="CZ105" i="9" s="1"/>
  <c r="DK105" i="9" s="1"/>
  <c r="Q105" i="9"/>
  <c r="AB105" i="9" s="1"/>
  <c r="AM105" i="9" s="1"/>
  <c r="AX105" i="9" s="1"/>
  <c r="BI105" i="9" s="1"/>
  <c r="BT105" i="9" s="1"/>
  <c r="CE105" i="9" s="1"/>
  <c r="CP105" i="9" s="1"/>
  <c r="DA105" i="9" s="1"/>
  <c r="DL105" i="9" s="1"/>
  <c r="N106" i="9"/>
  <c r="Y106" i="9" s="1"/>
  <c r="AJ106" i="9" s="1"/>
  <c r="AU106" i="9" s="1"/>
  <c r="BF106" i="9" s="1"/>
  <c r="BQ106" i="9" s="1"/>
  <c r="CB106" i="9" s="1"/>
  <c r="CM106" i="9" s="1"/>
  <c r="CX106" i="9" s="1"/>
  <c r="DI106" i="9" s="1"/>
  <c r="O106" i="9"/>
  <c r="Z106" i="9" s="1"/>
  <c r="AK106" i="9" s="1"/>
  <c r="AV106" i="9" s="1"/>
  <c r="BG106" i="9" s="1"/>
  <c r="BR106" i="9" s="1"/>
  <c r="CC106" i="9" s="1"/>
  <c r="CN106" i="9" s="1"/>
  <c r="CY106" i="9" s="1"/>
  <c r="DJ106" i="9" s="1"/>
  <c r="P106" i="9"/>
  <c r="AA106" i="9" s="1"/>
  <c r="AL106" i="9" s="1"/>
  <c r="AW106" i="9" s="1"/>
  <c r="BH106" i="9" s="1"/>
  <c r="BS106" i="9" s="1"/>
  <c r="CD106" i="9" s="1"/>
  <c r="CO106" i="9" s="1"/>
  <c r="CZ106" i="9" s="1"/>
  <c r="DK106" i="9" s="1"/>
  <c r="Q106" i="9"/>
  <c r="AB106" i="9" s="1"/>
  <c r="AM106" i="9" s="1"/>
  <c r="AX106" i="9" s="1"/>
  <c r="BI106" i="9" s="1"/>
  <c r="BT106" i="9" s="1"/>
  <c r="CE106" i="9" s="1"/>
  <c r="CP106" i="9" s="1"/>
  <c r="DA106" i="9" s="1"/>
  <c r="DL106" i="9" s="1"/>
  <c r="N107" i="9"/>
  <c r="Y107" i="9" s="1"/>
  <c r="AJ107" i="9" s="1"/>
  <c r="AU107" i="9" s="1"/>
  <c r="BF107" i="9" s="1"/>
  <c r="BQ107" i="9" s="1"/>
  <c r="CB107" i="9" s="1"/>
  <c r="CM107" i="9" s="1"/>
  <c r="CX107" i="9" s="1"/>
  <c r="DI107" i="9" s="1"/>
  <c r="O107" i="9"/>
  <c r="Z107" i="9" s="1"/>
  <c r="AK107" i="9" s="1"/>
  <c r="AV107" i="9" s="1"/>
  <c r="BG107" i="9" s="1"/>
  <c r="BR107" i="9" s="1"/>
  <c r="CC107" i="9" s="1"/>
  <c r="CN107" i="9" s="1"/>
  <c r="CY107" i="9" s="1"/>
  <c r="DJ107" i="9" s="1"/>
  <c r="P107" i="9"/>
  <c r="AA107" i="9" s="1"/>
  <c r="AL107" i="9" s="1"/>
  <c r="AW107" i="9" s="1"/>
  <c r="BH107" i="9" s="1"/>
  <c r="BS107" i="9" s="1"/>
  <c r="CD107" i="9" s="1"/>
  <c r="CO107" i="9" s="1"/>
  <c r="CZ107" i="9" s="1"/>
  <c r="DK107" i="9" s="1"/>
  <c r="Q107" i="9"/>
  <c r="AB107" i="9" s="1"/>
  <c r="AM107" i="9" s="1"/>
  <c r="AX107" i="9" s="1"/>
  <c r="BI107" i="9" s="1"/>
  <c r="BT107" i="9" s="1"/>
  <c r="CE107" i="9" s="1"/>
  <c r="CP107" i="9" s="1"/>
  <c r="DA107" i="9" s="1"/>
  <c r="DL107" i="9" s="1"/>
  <c r="N108" i="9"/>
  <c r="Y108" i="9" s="1"/>
  <c r="AJ108" i="9" s="1"/>
  <c r="AU108" i="9" s="1"/>
  <c r="BF108" i="9" s="1"/>
  <c r="BQ108" i="9" s="1"/>
  <c r="CB108" i="9" s="1"/>
  <c r="CM108" i="9" s="1"/>
  <c r="CX108" i="9" s="1"/>
  <c r="DI108" i="9" s="1"/>
  <c r="O108" i="9"/>
  <c r="Z108" i="9" s="1"/>
  <c r="AK108" i="9" s="1"/>
  <c r="AV108" i="9" s="1"/>
  <c r="BG108" i="9" s="1"/>
  <c r="BR108" i="9" s="1"/>
  <c r="CC108" i="9" s="1"/>
  <c r="CN108" i="9" s="1"/>
  <c r="CY108" i="9" s="1"/>
  <c r="DJ108" i="9" s="1"/>
  <c r="P108" i="9"/>
  <c r="AA108" i="9" s="1"/>
  <c r="AL108" i="9" s="1"/>
  <c r="AW108" i="9" s="1"/>
  <c r="BH108" i="9" s="1"/>
  <c r="BS108" i="9" s="1"/>
  <c r="CD108" i="9" s="1"/>
  <c r="CO108" i="9" s="1"/>
  <c r="CZ108" i="9" s="1"/>
  <c r="DK108" i="9" s="1"/>
  <c r="Q108" i="9"/>
  <c r="AB108" i="9" s="1"/>
  <c r="AM108" i="9" s="1"/>
  <c r="AX108" i="9" s="1"/>
  <c r="BI108" i="9" s="1"/>
  <c r="BT108" i="9" s="1"/>
  <c r="CE108" i="9" s="1"/>
  <c r="CP108" i="9" s="1"/>
  <c r="DA108" i="9" s="1"/>
  <c r="DL108" i="9" s="1"/>
  <c r="N109" i="9"/>
  <c r="Y109" i="9" s="1"/>
  <c r="AJ109" i="9" s="1"/>
  <c r="AU109" i="9" s="1"/>
  <c r="BF109" i="9" s="1"/>
  <c r="BQ109" i="9" s="1"/>
  <c r="CB109" i="9" s="1"/>
  <c r="CM109" i="9" s="1"/>
  <c r="CX109" i="9" s="1"/>
  <c r="DI109" i="9" s="1"/>
  <c r="O109" i="9"/>
  <c r="Z109" i="9" s="1"/>
  <c r="AK109" i="9" s="1"/>
  <c r="AV109" i="9" s="1"/>
  <c r="BG109" i="9" s="1"/>
  <c r="BR109" i="9" s="1"/>
  <c r="CC109" i="9" s="1"/>
  <c r="CN109" i="9" s="1"/>
  <c r="CY109" i="9" s="1"/>
  <c r="DJ109" i="9" s="1"/>
  <c r="P109" i="9"/>
  <c r="AA109" i="9" s="1"/>
  <c r="AL109" i="9" s="1"/>
  <c r="AW109" i="9" s="1"/>
  <c r="BH109" i="9" s="1"/>
  <c r="BS109" i="9" s="1"/>
  <c r="CD109" i="9" s="1"/>
  <c r="CO109" i="9" s="1"/>
  <c r="CZ109" i="9" s="1"/>
  <c r="DK109" i="9" s="1"/>
  <c r="Q109" i="9"/>
  <c r="AB109" i="9" s="1"/>
  <c r="AM109" i="9" s="1"/>
  <c r="AX109" i="9" s="1"/>
  <c r="BI109" i="9" s="1"/>
  <c r="BT109" i="9" s="1"/>
  <c r="CE109" i="9" s="1"/>
  <c r="CP109" i="9" s="1"/>
  <c r="DA109" i="9" s="1"/>
  <c r="DL109" i="9" s="1"/>
  <c r="N110" i="9"/>
  <c r="Y110" i="9" s="1"/>
  <c r="AJ110" i="9" s="1"/>
  <c r="AU110" i="9" s="1"/>
  <c r="BF110" i="9" s="1"/>
  <c r="BQ110" i="9" s="1"/>
  <c r="CB110" i="9" s="1"/>
  <c r="CM110" i="9" s="1"/>
  <c r="CX110" i="9" s="1"/>
  <c r="DI110" i="9" s="1"/>
  <c r="O110" i="9"/>
  <c r="Z110" i="9" s="1"/>
  <c r="AK110" i="9" s="1"/>
  <c r="AV110" i="9" s="1"/>
  <c r="BG110" i="9" s="1"/>
  <c r="BR110" i="9" s="1"/>
  <c r="CC110" i="9" s="1"/>
  <c r="CN110" i="9" s="1"/>
  <c r="CY110" i="9" s="1"/>
  <c r="DJ110" i="9" s="1"/>
  <c r="P110" i="9"/>
  <c r="AA110" i="9" s="1"/>
  <c r="AL110" i="9" s="1"/>
  <c r="AW110" i="9" s="1"/>
  <c r="BH110" i="9" s="1"/>
  <c r="BS110" i="9" s="1"/>
  <c r="CD110" i="9" s="1"/>
  <c r="CO110" i="9" s="1"/>
  <c r="CZ110" i="9" s="1"/>
  <c r="DK110" i="9" s="1"/>
  <c r="Q110" i="9"/>
  <c r="AB110" i="9" s="1"/>
  <c r="AM110" i="9" s="1"/>
  <c r="AX110" i="9" s="1"/>
  <c r="BI110" i="9" s="1"/>
  <c r="BT110" i="9" s="1"/>
  <c r="CE110" i="9" s="1"/>
  <c r="CP110" i="9" s="1"/>
  <c r="DA110" i="9" s="1"/>
  <c r="DL110" i="9" s="1"/>
  <c r="N111" i="9"/>
  <c r="Y111" i="9" s="1"/>
  <c r="AJ111" i="9" s="1"/>
  <c r="AU111" i="9" s="1"/>
  <c r="BF111" i="9" s="1"/>
  <c r="BQ111" i="9" s="1"/>
  <c r="CB111" i="9" s="1"/>
  <c r="CM111" i="9" s="1"/>
  <c r="CX111" i="9" s="1"/>
  <c r="DI111" i="9" s="1"/>
  <c r="O111" i="9"/>
  <c r="Z111" i="9" s="1"/>
  <c r="AK111" i="9" s="1"/>
  <c r="AV111" i="9" s="1"/>
  <c r="BG111" i="9" s="1"/>
  <c r="BR111" i="9" s="1"/>
  <c r="CC111" i="9" s="1"/>
  <c r="CN111" i="9" s="1"/>
  <c r="CY111" i="9" s="1"/>
  <c r="DJ111" i="9" s="1"/>
  <c r="P111" i="9"/>
  <c r="AA111" i="9" s="1"/>
  <c r="AL111" i="9" s="1"/>
  <c r="AW111" i="9" s="1"/>
  <c r="BH111" i="9" s="1"/>
  <c r="BS111" i="9" s="1"/>
  <c r="CD111" i="9" s="1"/>
  <c r="CO111" i="9" s="1"/>
  <c r="CZ111" i="9" s="1"/>
  <c r="DK111" i="9" s="1"/>
  <c r="Q111" i="9"/>
  <c r="AB111" i="9" s="1"/>
  <c r="AM111" i="9" s="1"/>
  <c r="AX111" i="9" s="1"/>
  <c r="BI111" i="9" s="1"/>
  <c r="BT111" i="9" s="1"/>
  <c r="CE111" i="9" s="1"/>
  <c r="CP111" i="9" s="1"/>
  <c r="DA111" i="9" s="1"/>
  <c r="DL111" i="9" s="1"/>
  <c r="N112" i="9"/>
  <c r="Y112" i="9" s="1"/>
  <c r="AJ112" i="9" s="1"/>
  <c r="AU112" i="9" s="1"/>
  <c r="BF112" i="9" s="1"/>
  <c r="BQ112" i="9" s="1"/>
  <c r="CB112" i="9" s="1"/>
  <c r="CM112" i="9" s="1"/>
  <c r="CX112" i="9" s="1"/>
  <c r="DI112" i="9" s="1"/>
  <c r="O112" i="9"/>
  <c r="Z112" i="9" s="1"/>
  <c r="AK112" i="9" s="1"/>
  <c r="AV112" i="9" s="1"/>
  <c r="BG112" i="9" s="1"/>
  <c r="BR112" i="9" s="1"/>
  <c r="CC112" i="9" s="1"/>
  <c r="CN112" i="9" s="1"/>
  <c r="CY112" i="9" s="1"/>
  <c r="DJ112" i="9" s="1"/>
  <c r="P112" i="9"/>
  <c r="AA112" i="9" s="1"/>
  <c r="AL112" i="9" s="1"/>
  <c r="AW112" i="9" s="1"/>
  <c r="BH112" i="9" s="1"/>
  <c r="BS112" i="9" s="1"/>
  <c r="CD112" i="9" s="1"/>
  <c r="CO112" i="9" s="1"/>
  <c r="CZ112" i="9" s="1"/>
  <c r="DK112" i="9" s="1"/>
  <c r="Q112" i="9"/>
  <c r="AB112" i="9" s="1"/>
  <c r="AM112" i="9" s="1"/>
  <c r="AX112" i="9" s="1"/>
  <c r="BI112" i="9" s="1"/>
  <c r="BT112" i="9" s="1"/>
  <c r="CE112" i="9" s="1"/>
  <c r="CP112" i="9" s="1"/>
  <c r="DA112" i="9" s="1"/>
  <c r="DL112" i="9" s="1"/>
  <c r="N113" i="9"/>
  <c r="Y113" i="9" s="1"/>
  <c r="AJ113" i="9" s="1"/>
  <c r="AU113" i="9" s="1"/>
  <c r="BF113" i="9" s="1"/>
  <c r="BQ113" i="9" s="1"/>
  <c r="CB113" i="9" s="1"/>
  <c r="CM113" i="9" s="1"/>
  <c r="CX113" i="9" s="1"/>
  <c r="DI113" i="9" s="1"/>
  <c r="O113" i="9"/>
  <c r="Z113" i="9" s="1"/>
  <c r="AK113" i="9" s="1"/>
  <c r="AV113" i="9" s="1"/>
  <c r="BG113" i="9" s="1"/>
  <c r="BR113" i="9" s="1"/>
  <c r="CC113" i="9" s="1"/>
  <c r="CN113" i="9" s="1"/>
  <c r="CY113" i="9" s="1"/>
  <c r="DJ113" i="9" s="1"/>
  <c r="P113" i="9"/>
  <c r="AA113" i="9" s="1"/>
  <c r="AL113" i="9" s="1"/>
  <c r="AW113" i="9" s="1"/>
  <c r="BH113" i="9" s="1"/>
  <c r="BS113" i="9" s="1"/>
  <c r="CD113" i="9" s="1"/>
  <c r="CO113" i="9" s="1"/>
  <c r="CZ113" i="9" s="1"/>
  <c r="DK113" i="9" s="1"/>
  <c r="Q113" i="9"/>
  <c r="AB113" i="9" s="1"/>
  <c r="AM113" i="9" s="1"/>
  <c r="AX113" i="9" s="1"/>
  <c r="BI113" i="9" s="1"/>
  <c r="BT113" i="9" s="1"/>
  <c r="CE113" i="9" s="1"/>
  <c r="CP113" i="9" s="1"/>
  <c r="DA113" i="9" s="1"/>
  <c r="DL113" i="9" s="1"/>
  <c r="N114" i="9"/>
  <c r="Y114" i="9" s="1"/>
  <c r="AJ114" i="9" s="1"/>
  <c r="AU114" i="9" s="1"/>
  <c r="BF114" i="9" s="1"/>
  <c r="BQ114" i="9" s="1"/>
  <c r="CB114" i="9" s="1"/>
  <c r="CM114" i="9" s="1"/>
  <c r="CX114" i="9" s="1"/>
  <c r="DI114" i="9" s="1"/>
  <c r="O114" i="9"/>
  <c r="Z114" i="9" s="1"/>
  <c r="AK114" i="9" s="1"/>
  <c r="AV114" i="9" s="1"/>
  <c r="BG114" i="9" s="1"/>
  <c r="BR114" i="9" s="1"/>
  <c r="CC114" i="9" s="1"/>
  <c r="CN114" i="9" s="1"/>
  <c r="CY114" i="9" s="1"/>
  <c r="DJ114" i="9" s="1"/>
  <c r="P114" i="9"/>
  <c r="AA114" i="9" s="1"/>
  <c r="AL114" i="9" s="1"/>
  <c r="AW114" i="9" s="1"/>
  <c r="BH114" i="9" s="1"/>
  <c r="BS114" i="9" s="1"/>
  <c r="CD114" i="9" s="1"/>
  <c r="CO114" i="9" s="1"/>
  <c r="CZ114" i="9" s="1"/>
  <c r="DK114" i="9" s="1"/>
  <c r="Q114" i="9"/>
  <c r="AB114" i="9" s="1"/>
  <c r="AM114" i="9" s="1"/>
  <c r="AX114" i="9" s="1"/>
  <c r="BI114" i="9" s="1"/>
  <c r="BT114" i="9" s="1"/>
  <c r="CE114" i="9" s="1"/>
  <c r="CP114" i="9" s="1"/>
  <c r="DA114" i="9" s="1"/>
  <c r="DL114" i="9" s="1"/>
  <c r="N115" i="9"/>
  <c r="Y115" i="9" s="1"/>
  <c r="AJ115" i="9" s="1"/>
  <c r="AU115" i="9" s="1"/>
  <c r="BF115" i="9" s="1"/>
  <c r="BQ115" i="9" s="1"/>
  <c r="CB115" i="9" s="1"/>
  <c r="CM115" i="9" s="1"/>
  <c r="CX115" i="9" s="1"/>
  <c r="DI115" i="9" s="1"/>
  <c r="O115" i="9"/>
  <c r="Z115" i="9" s="1"/>
  <c r="AK115" i="9" s="1"/>
  <c r="AV115" i="9" s="1"/>
  <c r="BG115" i="9" s="1"/>
  <c r="BR115" i="9" s="1"/>
  <c r="CC115" i="9" s="1"/>
  <c r="CN115" i="9" s="1"/>
  <c r="CY115" i="9" s="1"/>
  <c r="DJ115" i="9" s="1"/>
  <c r="P115" i="9"/>
  <c r="AA115" i="9" s="1"/>
  <c r="AL115" i="9" s="1"/>
  <c r="AW115" i="9" s="1"/>
  <c r="BH115" i="9" s="1"/>
  <c r="BS115" i="9" s="1"/>
  <c r="CD115" i="9" s="1"/>
  <c r="CO115" i="9" s="1"/>
  <c r="CZ115" i="9" s="1"/>
  <c r="DK115" i="9" s="1"/>
  <c r="Q115" i="9"/>
  <c r="AB115" i="9" s="1"/>
  <c r="AM115" i="9" s="1"/>
  <c r="AX115" i="9" s="1"/>
  <c r="BI115" i="9" s="1"/>
  <c r="BT115" i="9" s="1"/>
  <c r="CE115" i="9" s="1"/>
  <c r="CP115" i="9" s="1"/>
  <c r="DA115" i="9" s="1"/>
  <c r="DL115" i="9" s="1"/>
  <c r="N116" i="9"/>
  <c r="Y116" i="9" s="1"/>
  <c r="AJ116" i="9" s="1"/>
  <c r="AU116" i="9" s="1"/>
  <c r="BF116" i="9" s="1"/>
  <c r="BQ116" i="9" s="1"/>
  <c r="CB116" i="9" s="1"/>
  <c r="CM116" i="9" s="1"/>
  <c r="CX116" i="9" s="1"/>
  <c r="DI116" i="9" s="1"/>
  <c r="O116" i="9"/>
  <c r="Z116" i="9" s="1"/>
  <c r="AK116" i="9" s="1"/>
  <c r="AV116" i="9" s="1"/>
  <c r="BG116" i="9" s="1"/>
  <c r="BR116" i="9" s="1"/>
  <c r="CC116" i="9" s="1"/>
  <c r="CN116" i="9" s="1"/>
  <c r="CY116" i="9" s="1"/>
  <c r="DJ116" i="9" s="1"/>
  <c r="P116" i="9"/>
  <c r="AA116" i="9" s="1"/>
  <c r="AL116" i="9" s="1"/>
  <c r="AW116" i="9" s="1"/>
  <c r="BH116" i="9" s="1"/>
  <c r="BS116" i="9" s="1"/>
  <c r="CD116" i="9" s="1"/>
  <c r="CO116" i="9" s="1"/>
  <c r="CZ116" i="9" s="1"/>
  <c r="DK116" i="9" s="1"/>
  <c r="Q116" i="9"/>
  <c r="AB116" i="9" s="1"/>
  <c r="AM116" i="9" s="1"/>
  <c r="AX116" i="9" s="1"/>
  <c r="BI116" i="9" s="1"/>
  <c r="BT116" i="9" s="1"/>
  <c r="CE116" i="9" s="1"/>
  <c r="CP116" i="9" s="1"/>
  <c r="DA116" i="9" s="1"/>
  <c r="DL116" i="9" s="1"/>
  <c r="N117" i="9"/>
  <c r="Y117" i="9" s="1"/>
  <c r="AJ117" i="9" s="1"/>
  <c r="AU117" i="9" s="1"/>
  <c r="BF117" i="9" s="1"/>
  <c r="BQ117" i="9" s="1"/>
  <c r="CB117" i="9" s="1"/>
  <c r="CM117" i="9" s="1"/>
  <c r="CX117" i="9" s="1"/>
  <c r="DI117" i="9" s="1"/>
  <c r="O117" i="9"/>
  <c r="Z117" i="9" s="1"/>
  <c r="AK117" i="9" s="1"/>
  <c r="AV117" i="9" s="1"/>
  <c r="BG117" i="9" s="1"/>
  <c r="BR117" i="9" s="1"/>
  <c r="CC117" i="9" s="1"/>
  <c r="CN117" i="9" s="1"/>
  <c r="CY117" i="9" s="1"/>
  <c r="DJ117" i="9" s="1"/>
  <c r="P117" i="9"/>
  <c r="AA117" i="9" s="1"/>
  <c r="AL117" i="9" s="1"/>
  <c r="AW117" i="9" s="1"/>
  <c r="BH117" i="9" s="1"/>
  <c r="BS117" i="9" s="1"/>
  <c r="CD117" i="9" s="1"/>
  <c r="CO117" i="9" s="1"/>
  <c r="CZ117" i="9" s="1"/>
  <c r="DK117" i="9" s="1"/>
  <c r="Q117" i="9"/>
  <c r="AB117" i="9" s="1"/>
  <c r="AM117" i="9" s="1"/>
  <c r="AX117" i="9" s="1"/>
  <c r="BI117" i="9" s="1"/>
  <c r="BT117" i="9" s="1"/>
  <c r="CE117" i="9" s="1"/>
  <c r="CP117" i="9" s="1"/>
  <c r="DA117" i="9" s="1"/>
  <c r="DL117" i="9" s="1"/>
  <c r="N118" i="9"/>
  <c r="Y118" i="9" s="1"/>
  <c r="AJ118" i="9" s="1"/>
  <c r="AU118" i="9" s="1"/>
  <c r="BF118" i="9" s="1"/>
  <c r="BQ118" i="9" s="1"/>
  <c r="CB118" i="9" s="1"/>
  <c r="CM118" i="9" s="1"/>
  <c r="CX118" i="9" s="1"/>
  <c r="DI118" i="9" s="1"/>
  <c r="O118" i="9"/>
  <c r="Z118" i="9" s="1"/>
  <c r="AK118" i="9" s="1"/>
  <c r="AV118" i="9" s="1"/>
  <c r="BG118" i="9" s="1"/>
  <c r="BR118" i="9" s="1"/>
  <c r="CC118" i="9" s="1"/>
  <c r="CN118" i="9" s="1"/>
  <c r="CY118" i="9" s="1"/>
  <c r="DJ118" i="9" s="1"/>
  <c r="P118" i="9"/>
  <c r="AA118" i="9" s="1"/>
  <c r="AL118" i="9" s="1"/>
  <c r="AW118" i="9" s="1"/>
  <c r="BH118" i="9" s="1"/>
  <c r="BS118" i="9" s="1"/>
  <c r="CD118" i="9" s="1"/>
  <c r="CO118" i="9" s="1"/>
  <c r="CZ118" i="9" s="1"/>
  <c r="DK118" i="9" s="1"/>
  <c r="Q118" i="9"/>
  <c r="AB118" i="9" s="1"/>
  <c r="AM118" i="9" s="1"/>
  <c r="AX118" i="9" s="1"/>
  <c r="BI118" i="9" s="1"/>
  <c r="BT118" i="9" s="1"/>
  <c r="CE118" i="9" s="1"/>
  <c r="CP118" i="9" s="1"/>
  <c r="DA118" i="9" s="1"/>
  <c r="DL118" i="9" s="1"/>
  <c r="N119" i="9"/>
  <c r="Y119" i="9" s="1"/>
  <c r="AJ119" i="9" s="1"/>
  <c r="AU119" i="9" s="1"/>
  <c r="BF119" i="9" s="1"/>
  <c r="BQ119" i="9" s="1"/>
  <c r="CB119" i="9" s="1"/>
  <c r="CM119" i="9" s="1"/>
  <c r="CX119" i="9" s="1"/>
  <c r="DI119" i="9" s="1"/>
  <c r="O119" i="9"/>
  <c r="Z119" i="9" s="1"/>
  <c r="AK119" i="9" s="1"/>
  <c r="AV119" i="9" s="1"/>
  <c r="BG119" i="9" s="1"/>
  <c r="BR119" i="9" s="1"/>
  <c r="CC119" i="9" s="1"/>
  <c r="CN119" i="9" s="1"/>
  <c r="CY119" i="9" s="1"/>
  <c r="DJ119" i="9" s="1"/>
  <c r="P119" i="9"/>
  <c r="AA119" i="9" s="1"/>
  <c r="AL119" i="9" s="1"/>
  <c r="AW119" i="9" s="1"/>
  <c r="BH119" i="9" s="1"/>
  <c r="BS119" i="9" s="1"/>
  <c r="CD119" i="9" s="1"/>
  <c r="CO119" i="9" s="1"/>
  <c r="CZ119" i="9" s="1"/>
  <c r="DK119" i="9" s="1"/>
  <c r="Q119" i="9"/>
  <c r="AB119" i="9" s="1"/>
  <c r="AM119" i="9" s="1"/>
  <c r="AX119" i="9" s="1"/>
  <c r="BI119" i="9" s="1"/>
  <c r="BT119" i="9" s="1"/>
  <c r="CE119" i="9" s="1"/>
  <c r="CP119" i="9" s="1"/>
  <c r="DA119" i="9" s="1"/>
  <c r="DL119" i="9" s="1"/>
  <c r="N120" i="9"/>
  <c r="Y120" i="9" s="1"/>
  <c r="AJ120" i="9" s="1"/>
  <c r="AU120" i="9" s="1"/>
  <c r="BF120" i="9" s="1"/>
  <c r="BQ120" i="9" s="1"/>
  <c r="CB120" i="9" s="1"/>
  <c r="CM120" i="9" s="1"/>
  <c r="CX120" i="9" s="1"/>
  <c r="DI120" i="9" s="1"/>
  <c r="O120" i="9"/>
  <c r="Z120" i="9" s="1"/>
  <c r="AK120" i="9" s="1"/>
  <c r="AV120" i="9" s="1"/>
  <c r="BG120" i="9" s="1"/>
  <c r="BR120" i="9" s="1"/>
  <c r="CC120" i="9" s="1"/>
  <c r="CN120" i="9" s="1"/>
  <c r="CY120" i="9" s="1"/>
  <c r="DJ120" i="9" s="1"/>
  <c r="P120" i="9"/>
  <c r="AA120" i="9" s="1"/>
  <c r="AL120" i="9" s="1"/>
  <c r="AW120" i="9" s="1"/>
  <c r="BH120" i="9" s="1"/>
  <c r="BS120" i="9" s="1"/>
  <c r="CD120" i="9" s="1"/>
  <c r="CO120" i="9" s="1"/>
  <c r="CZ120" i="9" s="1"/>
  <c r="DK120" i="9" s="1"/>
  <c r="Q120" i="9"/>
  <c r="AB120" i="9" s="1"/>
  <c r="AM120" i="9" s="1"/>
  <c r="AX120" i="9" s="1"/>
  <c r="BI120" i="9" s="1"/>
  <c r="BT120" i="9" s="1"/>
  <c r="CE120" i="9" s="1"/>
  <c r="CP120" i="9" s="1"/>
  <c r="DA120" i="9" s="1"/>
  <c r="DL120" i="9" s="1"/>
  <c r="N121" i="9"/>
  <c r="Y121" i="9" s="1"/>
  <c r="AJ121" i="9" s="1"/>
  <c r="AU121" i="9" s="1"/>
  <c r="BF121" i="9" s="1"/>
  <c r="BQ121" i="9" s="1"/>
  <c r="CB121" i="9" s="1"/>
  <c r="CM121" i="9" s="1"/>
  <c r="CX121" i="9" s="1"/>
  <c r="DI121" i="9" s="1"/>
  <c r="O121" i="9"/>
  <c r="Z121" i="9" s="1"/>
  <c r="AK121" i="9" s="1"/>
  <c r="AV121" i="9" s="1"/>
  <c r="BG121" i="9" s="1"/>
  <c r="BR121" i="9" s="1"/>
  <c r="CC121" i="9" s="1"/>
  <c r="CN121" i="9" s="1"/>
  <c r="CY121" i="9" s="1"/>
  <c r="DJ121" i="9" s="1"/>
  <c r="P121" i="9"/>
  <c r="AA121" i="9" s="1"/>
  <c r="AL121" i="9" s="1"/>
  <c r="AW121" i="9" s="1"/>
  <c r="BH121" i="9" s="1"/>
  <c r="BS121" i="9" s="1"/>
  <c r="CD121" i="9" s="1"/>
  <c r="CO121" i="9" s="1"/>
  <c r="CZ121" i="9" s="1"/>
  <c r="DK121" i="9" s="1"/>
  <c r="Q121" i="9"/>
  <c r="AB121" i="9" s="1"/>
  <c r="AM121" i="9" s="1"/>
  <c r="AX121" i="9" s="1"/>
  <c r="BI121" i="9" s="1"/>
  <c r="BT121" i="9" s="1"/>
  <c r="CE121" i="9" s="1"/>
  <c r="CP121" i="9" s="1"/>
  <c r="DA121" i="9" s="1"/>
  <c r="DL121" i="9" s="1"/>
  <c r="N122" i="9"/>
  <c r="Y122" i="9" s="1"/>
  <c r="AJ122" i="9" s="1"/>
  <c r="AU122" i="9" s="1"/>
  <c r="BF122" i="9" s="1"/>
  <c r="BQ122" i="9" s="1"/>
  <c r="CB122" i="9" s="1"/>
  <c r="CM122" i="9" s="1"/>
  <c r="CX122" i="9" s="1"/>
  <c r="DI122" i="9" s="1"/>
  <c r="O122" i="9"/>
  <c r="Z122" i="9" s="1"/>
  <c r="AK122" i="9" s="1"/>
  <c r="AV122" i="9" s="1"/>
  <c r="BG122" i="9" s="1"/>
  <c r="BR122" i="9" s="1"/>
  <c r="CC122" i="9" s="1"/>
  <c r="CN122" i="9" s="1"/>
  <c r="CY122" i="9" s="1"/>
  <c r="DJ122" i="9" s="1"/>
  <c r="P122" i="9"/>
  <c r="AA122" i="9" s="1"/>
  <c r="AL122" i="9" s="1"/>
  <c r="AW122" i="9" s="1"/>
  <c r="BH122" i="9" s="1"/>
  <c r="BS122" i="9" s="1"/>
  <c r="CD122" i="9" s="1"/>
  <c r="CO122" i="9" s="1"/>
  <c r="CZ122" i="9" s="1"/>
  <c r="DK122" i="9" s="1"/>
  <c r="Q122" i="9"/>
  <c r="AB122" i="9" s="1"/>
  <c r="AM122" i="9" s="1"/>
  <c r="AX122" i="9" s="1"/>
  <c r="BI122" i="9" s="1"/>
  <c r="BT122" i="9" s="1"/>
  <c r="CE122" i="9" s="1"/>
  <c r="CP122" i="9" s="1"/>
  <c r="DA122" i="9" s="1"/>
  <c r="DL122" i="9" s="1"/>
  <c r="N123" i="9"/>
  <c r="Y123" i="9" s="1"/>
  <c r="AJ123" i="9" s="1"/>
  <c r="AU123" i="9" s="1"/>
  <c r="BF123" i="9" s="1"/>
  <c r="BQ123" i="9" s="1"/>
  <c r="CB123" i="9" s="1"/>
  <c r="CM123" i="9" s="1"/>
  <c r="CX123" i="9" s="1"/>
  <c r="DI123" i="9" s="1"/>
  <c r="O123" i="9"/>
  <c r="Z123" i="9" s="1"/>
  <c r="AK123" i="9" s="1"/>
  <c r="AV123" i="9" s="1"/>
  <c r="BG123" i="9" s="1"/>
  <c r="BR123" i="9" s="1"/>
  <c r="CC123" i="9" s="1"/>
  <c r="CN123" i="9" s="1"/>
  <c r="CY123" i="9" s="1"/>
  <c r="DJ123" i="9" s="1"/>
  <c r="P123" i="9"/>
  <c r="AA123" i="9" s="1"/>
  <c r="AL123" i="9" s="1"/>
  <c r="AW123" i="9" s="1"/>
  <c r="BH123" i="9" s="1"/>
  <c r="BS123" i="9" s="1"/>
  <c r="CD123" i="9" s="1"/>
  <c r="CO123" i="9" s="1"/>
  <c r="CZ123" i="9" s="1"/>
  <c r="DK123" i="9" s="1"/>
  <c r="Q123" i="9"/>
  <c r="AB123" i="9" s="1"/>
  <c r="AM123" i="9" s="1"/>
  <c r="AX123" i="9" s="1"/>
  <c r="BI123" i="9" s="1"/>
  <c r="BT123" i="9" s="1"/>
  <c r="CE123" i="9" s="1"/>
  <c r="CP123" i="9" s="1"/>
  <c r="DA123" i="9" s="1"/>
  <c r="DL123" i="9" s="1"/>
  <c r="N124" i="9"/>
  <c r="Y124" i="9" s="1"/>
  <c r="AJ124" i="9" s="1"/>
  <c r="AU124" i="9" s="1"/>
  <c r="BF124" i="9" s="1"/>
  <c r="BQ124" i="9" s="1"/>
  <c r="CB124" i="9" s="1"/>
  <c r="CM124" i="9" s="1"/>
  <c r="CX124" i="9" s="1"/>
  <c r="DI124" i="9" s="1"/>
  <c r="O124" i="9"/>
  <c r="Z124" i="9" s="1"/>
  <c r="AK124" i="9" s="1"/>
  <c r="AV124" i="9" s="1"/>
  <c r="BG124" i="9" s="1"/>
  <c r="BR124" i="9" s="1"/>
  <c r="CC124" i="9" s="1"/>
  <c r="CN124" i="9" s="1"/>
  <c r="CY124" i="9" s="1"/>
  <c r="DJ124" i="9" s="1"/>
  <c r="P124" i="9"/>
  <c r="AA124" i="9" s="1"/>
  <c r="AL124" i="9" s="1"/>
  <c r="AW124" i="9" s="1"/>
  <c r="BH124" i="9" s="1"/>
  <c r="BS124" i="9" s="1"/>
  <c r="CD124" i="9" s="1"/>
  <c r="CO124" i="9" s="1"/>
  <c r="CZ124" i="9" s="1"/>
  <c r="DK124" i="9" s="1"/>
  <c r="Q124" i="9"/>
  <c r="AB124" i="9" s="1"/>
  <c r="AM124" i="9" s="1"/>
  <c r="AX124" i="9" s="1"/>
  <c r="BI124" i="9" s="1"/>
  <c r="BT124" i="9" s="1"/>
  <c r="CE124" i="9" s="1"/>
  <c r="CP124" i="9" s="1"/>
  <c r="DA124" i="9" s="1"/>
  <c r="DL124" i="9" s="1"/>
  <c r="N125" i="9"/>
  <c r="Y125" i="9" s="1"/>
  <c r="AJ125" i="9" s="1"/>
  <c r="AU125" i="9" s="1"/>
  <c r="BF125" i="9" s="1"/>
  <c r="BQ125" i="9" s="1"/>
  <c r="CB125" i="9" s="1"/>
  <c r="CM125" i="9" s="1"/>
  <c r="CX125" i="9" s="1"/>
  <c r="DI125" i="9" s="1"/>
  <c r="O125" i="9"/>
  <c r="Z125" i="9" s="1"/>
  <c r="AK125" i="9" s="1"/>
  <c r="AV125" i="9" s="1"/>
  <c r="BG125" i="9" s="1"/>
  <c r="BR125" i="9" s="1"/>
  <c r="CC125" i="9" s="1"/>
  <c r="CN125" i="9" s="1"/>
  <c r="CY125" i="9" s="1"/>
  <c r="DJ125" i="9" s="1"/>
  <c r="P125" i="9"/>
  <c r="AA125" i="9" s="1"/>
  <c r="AL125" i="9" s="1"/>
  <c r="AW125" i="9" s="1"/>
  <c r="BH125" i="9" s="1"/>
  <c r="BS125" i="9" s="1"/>
  <c r="CD125" i="9" s="1"/>
  <c r="CO125" i="9" s="1"/>
  <c r="CZ125" i="9" s="1"/>
  <c r="DK125" i="9" s="1"/>
  <c r="Q125" i="9"/>
  <c r="AB125" i="9" s="1"/>
  <c r="AM125" i="9" s="1"/>
  <c r="AX125" i="9" s="1"/>
  <c r="BI125" i="9" s="1"/>
  <c r="BT125" i="9" s="1"/>
  <c r="CE125" i="9" s="1"/>
  <c r="CP125" i="9" s="1"/>
  <c r="DA125" i="9" s="1"/>
  <c r="DL125" i="9" s="1"/>
  <c r="N126" i="9"/>
  <c r="Y126" i="9" s="1"/>
  <c r="AJ126" i="9" s="1"/>
  <c r="AU126" i="9" s="1"/>
  <c r="BF126" i="9" s="1"/>
  <c r="BQ126" i="9" s="1"/>
  <c r="CB126" i="9" s="1"/>
  <c r="CM126" i="9" s="1"/>
  <c r="CX126" i="9" s="1"/>
  <c r="DI126" i="9" s="1"/>
  <c r="O126" i="9"/>
  <c r="Z126" i="9" s="1"/>
  <c r="AK126" i="9" s="1"/>
  <c r="AV126" i="9" s="1"/>
  <c r="BG126" i="9" s="1"/>
  <c r="BR126" i="9" s="1"/>
  <c r="CC126" i="9" s="1"/>
  <c r="CN126" i="9" s="1"/>
  <c r="CY126" i="9" s="1"/>
  <c r="DJ126" i="9" s="1"/>
  <c r="P126" i="9"/>
  <c r="AA126" i="9" s="1"/>
  <c r="AL126" i="9" s="1"/>
  <c r="AW126" i="9" s="1"/>
  <c r="BH126" i="9" s="1"/>
  <c r="BS126" i="9" s="1"/>
  <c r="CD126" i="9" s="1"/>
  <c r="CO126" i="9" s="1"/>
  <c r="CZ126" i="9" s="1"/>
  <c r="DK126" i="9" s="1"/>
  <c r="Q126" i="9"/>
  <c r="AB126" i="9" s="1"/>
  <c r="AM126" i="9" s="1"/>
  <c r="AX126" i="9" s="1"/>
  <c r="BI126" i="9" s="1"/>
  <c r="BT126" i="9" s="1"/>
  <c r="CE126" i="9" s="1"/>
  <c r="CP126" i="9" s="1"/>
  <c r="DA126" i="9" s="1"/>
  <c r="DL126" i="9" s="1"/>
  <c r="N127" i="9"/>
  <c r="Y127" i="9" s="1"/>
  <c r="AJ127" i="9" s="1"/>
  <c r="AU127" i="9" s="1"/>
  <c r="BF127" i="9" s="1"/>
  <c r="BQ127" i="9" s="1"/>
  <c r="CB127" i="9" s="1"/>
  <c r="CM127" i="9" s="1"/>
  <c r="CX127" i="9" s="1"/>
  <c r="DI127" i="9" s="1"/>
  <c r="O127" i="9"/>
  <c r="Z127" i="9" s="1"/>
  <c r="AK127" i="9" s="1"/>
  <c r="AV127" i="9" s="1"/>
  <c r="BG127" i="9" s="1"/>
  <c r="BR127" i="9" s="1"/>
  <c r="CC127" i="9" s="1"/>
  <c r="CN127" i="9" s="1"/>
  <c r="CY127" i="9" s="1"/>
  <c r="DJ127" i="9" s="1"/>
  <c r="P127" i="9"/>
  <c r="AA127" i="9" s="1"/>
  <c r="AL127" i="9" s="1"/>
  <c r="AW127" i="9" s="1"/>
  <c r="BH127" i="9" s="1"/>
  <c r="BS127" i="9" s="1"/>
  <c r="CD127" i="9" s="1"/>
  <c r="CO127" i="9" s="1"/>
  <c r="CZ127" i="9" s="1"/>
  <c r="DK127" i="9" s="1"/>
  <c r="Q127" i="9"/>
  <c r="AB127" i="9" s="1"/>
  <c r="AM127" i="9" s="1"/>
  <c r="AX127" i="9" s="1"/>
  <c r="BI127" i="9" s="1"/>
  <c r="BT127" i="9" s="1"/>
  <c r="CE127" i="9" s="1"/>
  <c r="CP127" i="9" s="1"/>
  <c r="DA127" i="9" s="1"/>
  <c r="DL127" i="9" s="1"/>
  <c r="N128" i="9"/>
  <c r="Y128" i="9" s="1"/>
  <c r="AJ128" i="9" s="1"/>
  <c r="AU128" i="9" s="1"/>
  <c r="BF128" i="9" s="1"/>
  <c r="BQ128" i="9" s="1"/>
  <c r="CB128" i="9" s="1"/>
  <c r="CM128" i="9" s="1"/>
  <c r="CX128" i="9" s="1"/>
  <c r="DI128" i="9" s="1"/>
  <c r="O128" i="9"/>
  <c r="Z128" i="9" s="1"/>
  <c r="AK128" i="9" s="1"/>
  <c r="AV128" i="9" s="1"/>
  <c r="BG128" i="9" s="1"/>
  <c r="BR128" i="9" s="1"/>
  <c r="CC128" i="9" s="1"/>
  <c r="CN128" i="9" s="1"/>
  <c r="CY128" i="9" s="1"/>
  <c r="DJ128" i="9" s="1"/>
  <c r="P128" i="9"/>
  <c r="AA128" i="9" s="1"/>
  <c r="AL128" i="9" s="1"/>
  <c r="AW128" i="9" s="1"/>
  <c r="BH128" i="9" s="1"/>
  <c r="BS128" i="9" s="1"/>
  <c r="CD128" i="9" s="1"/>
  <c r="CO128" i="9" s="1"/>
  <c r="CZ128" i="9" s="1"/>
  <c r="DK128" i="9" s="1"/>
  <c r="Q128" i="9"/>
  <c r="AB128" i="9" s="1"/>
  <c r="AM128" i="9" s="1"/>
  <c r="AX128" i="9" s="1"/>
  <c r="BI128" i="9" s="1"/>
  <c r="BT128" i="9" s="1"/>
  <c r="CE128" i="9" s="1"/>
  <c r="CP128" i="9" s="1"/>
  <c r="DA128" i="9" s="1"/>
  <c r="DL128" i="9" s="1"/>
  <c r="N129" i="9"/>
  <c r="Y129" i="9" s="1"/>
  <c r="AJ129" i="9" s="1"/>
  <c r="AU129" i="9" s="1"/>
  <c r="BF129" i="9" s="1"/>
  <c r="BQ129" i="9" s="1"/>
  <c r="CB129" i="9" s="1"/>
  <c r="CM129" i="9" s="1"/>
  <c r="CX129" i="9" s="1"/>
  <c r="DI129" i="9" s="1"/>
  <c r="O129" i="9"/>
  <c r="Z129" i="9" s="1"/>
  <c r="AK129" i="9" s="1"/>
  <c r="AV129" i="9" s="1"/>
  <c r="BG129" i="9" s="1"/>
  <c r="BR129" i="9" s="1"/>
  <c r="CC129" i="9" s="1"/>
  <c r="CN129" i="9" s="1"/>
  <c r="CY129" i="9" s="1"/>
  <c r="DJ129" i="9" s="1"/>
  <c r="P129" i="9"/>
  <c r="AA129" i="9" s="1"/>
  <c r="AL129" i="9" s="1"/>
  <c r="AW129" i="9" s="1"/>
  <c r="BH129" i="9" s="1"/>
  <c r="BS129" i="9" s="1"/>
  <c r="CD129" i="9" s="1"/>
  <c r="CO129" i="9" s="1"/>
  <c r="CZ129" i="9" s="1"/>
  <c r="DK129" i="9" s="1"/>
  <c r="Q129" i="9"/>
  <c r="AB129" i="9" s="1"/>
  <c r="AM129" i="9" s="1"/>
  <c r="AX129" i="9" s="1"/>
  <c r="BI129" i="9" s="1"/>
  <c r="BT129" i="9" s="1"/>
  <c r="CE129" i="9" s="1"/>
  <c r="CP129" i="9" s="1"/>
  <c r="DA129" i="9" s="1"/>
  <c r="DL129" i="9" s="1"/>
  <c r="N130" i="9"/>
  <c r="Y130" i="9" s="1"/>
  <c r="AJ130" i="9" s="1"/>
  <c r="AU130" i="9" s="1"/>
  <c r="BF130" i="9" s="1"/>
  <c r="BQ130" i="9" s="1"/>
  <c r="CB130" i="9" s="1"/>
  <c r="CM130" i="9" s="1"/>
  <c r="CX130" i="9" s="1"/>
  <c r="DI130" i="9" s="1"/>
  <c r="O130" i="9"/>
  <c r="Z130" i="9" s="1"/>
  <c r="AK130" i="9" s="1"/>
  <c r="AV130" i="9" s="1"/>
  <c r="BG130" i="9" s="1"/>
  <c r="BR130" i="9" s="1"/>
  <c r="CC130" i="9" s="1"/>
  <c r="CN130" i="9" s="1"/>
  <c r="CY130" i="9" s="1"/>
  <c r="DJ130" i="9" s="1"/>
  <c r="P130" i="9"/>
  <c r="AA130" i="9" s="1"/>
  <c r="AL130" i="9" s="1"/>
  <c r="AW130" i="9" s="1"/>
  <c r="BH130" i="9" s="1"/>
  <c r="BS130" i="9" s="1"/>
  <c r="CD130" i="9" s="1"/>
  <c r="CO130" i="9" s="1"/>
  <c r="CZ130" i="9" s="1"/>
  <c r="DK130" i="9" s="1"/>
  <c r="Q130" i="9"/>
  <c r="AB130" i="9" s="1"/>
  <c r="AM130" i="9" s="1"/>
  <c r="AX130" i="9" s="1"/>
  <c r="BI130" i="9" s="1"/>
  <c r="BT130" i="9" s="1"/>
  <c r="CE130" i="9" s="1"/>
  <c r="CP130" i="9" s="1"/>
  <c r="DA130" i="9" s="1"/>
  <c r="DL130" i="9" s="1"/>
  <c r="N131" i="9"/>
  <c r="Y131" i="9" s="1"/>
  <c r="AJ131" i="9" s="1"/>
  <c r="AU131" i="9" s="1"/>
  <c r="BF131" i="9" s="1"/>
  <c r="BQ131" i="9" s="1"/>
  <c r="CB131" i="9" s="1"/>
  <c r="CM131" i="9" s="1"/>
  <c r="CX131" i="9" s="1"/>
  <c r="DI131" i="9" s="1"/>
  <c r="O131" i="9"/>
  <c r="Z131" i="9" s="1"/>
  <c r="AK131" i="9" s="1"/>
  <c r="AV131" i="9" s="1"/>
  <c r="BG131" i="9" s="1"/>
  <c r="BR131" i="9" s="1"/>
  <c r="CC131" i="9" s="1"/>
  <c r="CN131" i="9" s="1"/>
  <c r="CY131" i="9" s="1"/>
  <c r="DJ131" i="9" s="1"/>
  <c r="P131" i="9"/>
  <c r="AA131" i="9" s="1"/>
  <c r="AL131" i="9" s="1"/>
  <c r="AW131" i="9" s="1"/>
  <c r="BH131" i="9" s="1"/>
  <c r="BS131" i="9" s="1"/>
  <c r="CD131" i="9" s="1"/>
  <c r="CO131" i="9" s="1"/>
  <c r="CZ131" i="9" s="1"/>
  <c r="DK131" i="9" s="1"/>
  <c r="Q131" i="9"/>
  <c r="AB131" i="9" s="1"/>
  <c r="AM131" i="9" s="1"/>
  <c r="AX131" i="9" s="1"/>
  <c r="BI131" i="9" s="1"/>
  <c r="BT131" i="9" s="1"/>
  <c r="CE131" i="9" s="1"/>
  <c r="CP131" i="9" s="1"/>
  <c r="DA131" i="9" s="1"/>
  <c r="DL131" i="9" s="1"/>
  <c r="N132" i="9"/>
  <c r="Y132" i="9" s="1"/>
  <c r="AJ132" i="9" s="1"/>
  <c r="AU132" i="9" s="1"/>
  <c r="BF132" i="9" s="1"/>
  <c r="BQ132" i="9" s="1"/>
  <c r="CB132" i="9" s="1"/>
  <c r="CM132" i="9" s="1"/>
  <c r="CX132" i="9" s="1"/>
  <c r="DI132" i="9" s="1"/>
  <c r="O132" i="9"/>
  <c r="Z132" i="9" s="1"/>
  <c r="AK132" i="9" s="1"/>
  <c r="AV132" i="9" s="1"/>
  <c r="BG132" i="9" s="1"/>
  <c r="BR132" i="9" s="1"/>
  <c r="CC132" i="9" s="1"/>
  <c r="CN132" i="9" s="1"/>
  <c r="CY132" i="9" s="1"/>
  <c r="DJ132" i="9" s="1"/>
  <c r="P132" i="9"/>
  <c r="AA132" i="9" s="1"/>
  <c r="AL132" i="9" s="1"/>
  <c r="AW132" i="9" s="1"/>
  <c r="BH132" i="9" s="1"/>
  <c r="BS132" i="9" s="1"/>
  <c r="CD132" i="9" s="1"/>
  <c r="CO132" i="9" s="1"/>
  <c r="CZ132" i="9" s="1"/>
  <c r="DK132" i="9" s="1"/>
  <c r="Q132" i="9"/>
  <c r="AB132" i="9" s="1"/>
  <c r="AM132" i="9" s="1"/>
  <c r="AX132" i="9" s="1"/>
  <c r="BI132" i="9" s="1"/>
  <c r="BT132" i="9" s="1"/>
  <c r="CE132" i="9" s="1"/>
  <c r="CP132" i="9" s="1"/>
  <c r="DA132" i="9" s="1"/>
  <c r="DL132" i="9" s="1"/>
  <c r="N133" i="9"/>
  <c r="Y133" i="9" s="1"/>
  <c r="AJ133" i="9" s="1"/>
  <c r="AU133" i="9" s="1"/>
  <c r="BF133" i="9" s="1"/>
  <c r="BQ133" i="9" s="1"/>
  <c r="CB133" i="9" s="1"/>
  <c r="CM133" i="9" s="1"/>
  <c r="CX133" i="9" s="1"/>
  <c r="DI133" i="9" s="1"/>
  <c r="O133" i="9"/>
  <c r="Z133" i="9" s="1"/>
  <c r="AK133" i="9" s="1"/>
  <c r="AV133" i="9" s="1"/>
  <c r="BG133" i="9" s="1"/>
  <c r="BR133" i="9" s="1"/>
  <c r="CC133" i="9" s="1"/>
  <c r="CN133" i="9" s="1"/>
  <c r="CY133" i="9" s="1"/>
  <c r="DJ133" i="9" s="1"/>
  <c r="P133" i="9"/>
  <c r="AA133" i="9" s="1"/>
  <c r="AL133" i="9" s="1"/>
  <c r="AW133" i="9" s="1"/>
  <c r="BH133" i="9" s="1"/>
  <c r="BS133" i="9" s="1"/>
  <c r="CD133" i="9" s="1"/>
  <c r="CO133" i="9" s="1"/>
  <c r="CZ133" i="9" s="1"/>
  <c r="DK133" i="9" s="1"/>
  <c r="Q133" i="9"/>
  <c r="AB133" i="9" s="1"/>
  <c r="AM133" i="9" s="1"/>
  <c r="AX133" i="9" s="1"/>
  <c r="BI133" i="9" s="1"/>
  <c r="BT133" i="9" s="1"/>
  <c r="CE133" i="9" s="1"/>
  <c r="CP133" i="9" s="1"/>
  <c r="DA133" i="9" s="1"/>
  <c r="DL133" i="9" s="1"/>
  <c r="N134" i="9"/>
  <c r="Y134" i="9" s="1"/>
  <c r="AJ134" i="9" s="1"/>
  <c r="AU134" i="9" s="1"/>
  <c r="BF134" i="9" s="1"/>
  <c r="BQ134" i="9" s="1"/>
  <c r="CB134" i="9" s="1"/>
  <c r="CM134" i="9" s="1"/>
  <c r="CX134" i="9" s="1"/>
  <c r="DI134" i="9" s="1"/>
  <c r="O134" i="9"/>
  <c r="Z134" i="9" s="1"/>
  <c r="AK134" i="9" s="1"/>
  <c r="AV134" i="9" s="1"/>
  <c r="BG134" i="9" s="1"/>
  <c r="BR134" i="9" s="1"/>
  <c r="CC134" i="9" s="1"/>
  <c r="CN134" i="9" s="1"/>
  <c r="CY134" i="9" s="1"/>
  <c r="DJ134" i="9" s="1"/>
  <c r="P134" i="9"/>
  <c r="AA134" i="9" s="1"/>
  <c r="AL134" i="9" s="1"/>
  <c r="AW134" i="9" s="1"/>
  <c r="BH134" i="9" s="1"/>
  <c r="BS134" i="9" s="1"/>
  <c r="CD134" i="9" s="1"/>
  <c r="CO134" i="9" s="1"/>
  <c r="CZ134" i="9" s="1"/>
  <c r="DK134" i="9" s="1"/>
  <c r="Q134" i="9"/>
  <c r="AB134" i="9" s="1"/>
  <c r="AM134" i="9" s="1"/>
  <c r="AX134" i="9" s="1"/>
  <c r="BI134" i="9" s="1"/>
  <c r="BT134" i="9" s="1"/>
  <c r="CE134" i="9" s="1"/>
  <c r="CP134" i="9" s="1"/>
  <c r="DA134" i="9" s="1"/>
  <c r="DL134" i="9" s="1"/>
  <c r="N135" i="9"/>
  <c r="Y135" i="9" s="1"/>
  <c r="AJ135" i="9" s="1"/>
  <c r="AU135" i="9" s="1"/>
  <c r="BF135" i="9" s="1"/>
  <c r="BQ135" i="9" s="1"/>
  <c r="CB135" i="9" s="1"/>
  <c r="CM135" i="9" s="1"/>
  <c r="CX135" i="9" s="1"/>
  <c r="DI135" i="9" s="1"/>
  <c r="O135" i="9"/>
  <c r="Z135" i="9" s="1"/>
  <c r="AK135" i="9" s="1"/>
  <c r="AV135" i="9" s="1"/>
  <c r="BG135" i="9" s="1"/>
  <c r="BR135" i="9" s="1"/>
  <c r="CC135" i="9" s="1"/>
  <c r="CN135" i="9" s="1"/>
  <c r="CY135" i="9" s="1"/>
  <c r="DJ135" i="9" s="1"/>
  <c r="P135" i="9"/>
  <c r="AA135" i="9" s="1"/>
  <c r="AL135" i="9" s="1"/>
  <c r="AW135" i="9" s="1"/>
  <c r="BH135" i="9" s="1"/>
  <c r="BS135" i="9" s="1"/>
  <c r="CD135" i="9" s="1"/>
  <c r="CO135" i="9" s="1"/>
  <c r="CZ135" i="9" s="1"/>
  <c r="DK135" i="9" s="1"/>
  <c r="Q135" i="9"/>
  <c r="AB135" i="9" s="1"/>
  <c r="AM135" i="9" s="1"/>
  <c r="AX135" i="9" s="1"/>
  <c r="BI135" i="9" s="1"/>
  <c r="BT135" i="9" s="1"/>
  <c r="CE135" i="9" s="1"/>
  <c r="CP135" i="9" s="1"/>
  <c r="DA135" i="9" s="1"/>
  <c r="DL135" i="9" s="1"/>
  <c r="N136" i="9"/>
  <c r="Y136" i="9" s="1"/>
  <c r="AJ136" i="9" s="1"/>
  <c r="AU136" i="9" s="1"/>
  <c r="BF136" i="9" s="1"/>
  <c r="BQ136" i="9" s="1"/>
  <c r="CB136" i="9" s="1"/>
  <c r="CM136" i="9" s="1"/>
  <c r="CX136" i="9" s="1"/>
  <c r="DI136" i="9" s="1"/>
  <c r="O136" i="9"/>
  <c r="Z136" i="9" s="1"/>
  <c r="AK136" i="9" s="1"/>
  <c r="AV136" i="9" s="1"/>
  <c r="BG136" i="9" s="1"/>
  <c r="BR136" i="9" s="1"/>
  <c r="CC136" i="9" s="1"/>
  <c r="CN136" i="9" s="1"/>
  <c r="CY136" i="9" s="1"/>
  <c r="DJ136" i="9" s="1"/>
  <c r="P136" i="9"/>
  <c r="AA136" i="9" s="1"/>
  <c r="AL136" i="9" s="1"/>
  <c r="AW136" i="9" s="1"/>
  <c r="BH136" i="9" s="1"/>
  <c r="BS136" i="9" s="1"/>
  <c r="CD136" i="9" s="1"/>
  <c r="CO136" i="9" s="1"/>
  <c r="CZ136" i="9" s="1"/>
  <c r="DK136" i="9" s="1"/>
  <c r="Q136" i="9"/>
  <c r="AB136" i="9" s="1"/>
  <c r="AM136" i="9" s="1"/>
  <c r="AX136" i="9" s="1"/>
  <c r="BI136" i="9" s="1"/>
  <c r="BT136" i="9" s="1"/>
  <c r="CE136" i="9" s="1"/>
  <c r="CP136" i="9" s="1"/>
  <c r="DA136" i="9" s="1"/>
  <c r="DL136" i="9" s="1"/>
  <c r="N137" i="9"/>
  <c r="Y137" i="9" s="1"/>
  <c r="AJ137" i="9" s="1"/>
  <c r="AU137" i="9" s="1"/>
  <c r="BF137" i="9" s="1"/>
  <c r="BQ137" i="9" s="1"/>
  <c r="CB137" i="9" s="1"/>
  <c r="CM137" i="9" s="1"/>
  <c r="CX137" i="9" s="1"/>
  <c r="DI137" i="9" s="1"/>
  <c r="O137" i="9"/>
  <c r="Z137" i="9" s="1"/>
  <c r="AK137" i="9" s="1"/>
  <c r="AV137" i="9" s="1"/>
  <c r="BG137" i="9" s="1"/>
  <c r="BR137" i="9" s="1"/>
  <c r="CC137" i="9" s="1"/>
  <c r="CN137" i="9" s="1"/>
  <c r="CY137" i="9" s="1"/>
  <c r="DJ137" i="9" s="1"/>
  <c r="P137" i="9"/>
  <c r="AA137" i="9" s="1"/>
  <c r="AL137" i="9" s="1"/>
  <c r="AW137" i="9" s="1"/>
  <c r="BH137" i="9" s="1"/>
  <c r="BS137" i="9" s="1"/>
  <c r="CD137" i="9" s="1"/>
  <c r="CO137" i="9" s="1"/>
  <c r="CZ137" i="9" s="1"/>
  <c r="DK137" i="9" s="1"/>
  <c r="Q137" i="9"/>
  <c r="AB137" i="9" s="1"/>
  <c r="AM137" i="9" s="1"/>
  <c r="AX137" i="9" s="1"/>
  <c r="BI137" i="9" s="1"/>
  <c r="BT137" i="9" s="1"/>
  <c r="CE137" i="9" s="1"/>
  <c r="CP137" i="9" s="1"/>
  <c r="DA137" i="9" s="1"/>
  <c r="DL137" i="9" s="1"/>
  <c r="N138" i="9"/>
  <c r="Y138" i="9" s="1"/>
  <c r="AJ138" i="9" s="1"/>
  <c r="AU138" i="9" s="1"/>
  <c r="BF138" i="9" s="1"/>
  <c r="BQ138" i="9" s="1"/>
  <c r="CB138" i="9" s="1"/>
  <c r="CM138" i="9" s="1"/>
  <c r="CX138" i="9" s="1"/>
  <c r="DI138" i="9" s="1"/>
  <c r="O138" i="9"/>
  <c r="Z138" i="9" s="1"/>
  <c r="AK138" i="9" s="1"/>
  <c r="AV138" i="9" s="1"/>
  <c r="BG138" i="9" s="1"/>
  <c r="BR138" i="9" s="1"/>
  <c r="CC138" i="9" s="1"/>
  <c r="CN138" i="9" s="1"/>
  <c r="CY138" i="9" s="1"/>
  <c r="DJ138" i="9" s="1"/>
  <c r="P138" i="9"/>
  <c r="AA138" i="9" s="1"/>
  <c r="AL138" i="9" s="1"/>
  <c r="AW138" i="9" s="1"/>
  <c r="BH138" i="9" s="1"/>
  <c r="BS138" i="9" s="1"/>
  <c r="CD138" i="9" s="1"/>
  <c r="CO138" i="9" s="1"/>
  <c r="CZ138" i="9" s="1"/>
  <c r="DK138" i="9" s="1"/>
  <c r="Q138" i="9"/>
  <c r="AB138" i="9" s="1"/>
  <c r="AM138" i="9" s="1"/>
  <c r="AX138" i="9" s="1"/>
  <c r="BI138" i="9" s="1"/>
  <c r="BT138" i="9" s="1"/>
  <c r="CE138" i="9" s="1"/>
  <c r="CP138" i="9" s="1"/>
  <c r="DA138" i="9" s="1"/>
  <c r="DL138" i="9" s="1"/>
  <c r="N139" i="9"/>
  <c r="Y139" i="9" s="1"/>
  <c r="AJ139" i="9" s="1"/>
  <c r="AU139" i="9" s="1"/>
  <c r="BF139" i="9" s="1"/>
  <c r="BQ139" i="9" s="1"/>
  <c r="CB139" i="9" s="1"/>
  <c r="CM139" i="9" s="1"/>
  <c r="CX139" i="9" s="1"/>
  <c r="DI139" i="9" s="1"/>
  <c r="O139" i="9"/>
  <c r="Z139" i="9" s="1"/>
  <c r="AK139" i="9" s="1"/>
  <c r="AV139" i="9" s="1"/>
  <c r="BG139" i="9" s="1"/>
  <c r="BR139" i="9" s="1"/>
  <c r="CC139" i="9" s="1"/>
  <c r="CN139" i="9" s="1"/>
  <c r="CY139" i="9" s="1"/>
  <c r="DJ139" i="9" s="1"/>
  <c r="P139" i="9"/>
  <c r="AA139" i="9" s="1"/>
  <c r="AL139" i="9" s="1"/>
  <c r="AW139" i="9" s="1"/>
  <c r="BH139" i="9" s="1"/>
  <c r="BS139" i="9" s="1"/>
  <c r="CD139" i="9" s="1"/>
  <c r="CO139" i="9" s="1"/>
  <c r="CZ139" i="9" s="1"/>
  <c r="DK139" i="9" s="1"/>
  <c r="Q139" i="9"/>
  <c r="AB139" i="9" s="1"/>
  <c r="AM139" i="9" s="1"/>
  <c r="AX139" i="9" s="1"/>
  <c r="BI139" i="9" s="1"/>
  <c r="BT139" i="9" s="1"/>
  <c r="CE139" i="9" s="1"/>
  <c r="CP139" i="9" s="1"/>
  <c r="DA139" i="9" s="1"/>
  <c r="DL139" i="9" s="1"/>
  <c r="N140" i="9"/>
  <c r="Y140" i="9" s="1"/>
  <c r="AJ140" i="9" s="1"/>
  <c r="AU140" i="9" s="1"/>
  <c r="BF140" i="9" s="1"/>
  <c r="BQ140" i="9" s="1"/>
  <c r="CB140" i="9" s="1"/>
  <c r="CM140" i="9" s="1"/>
  <c r="CX140" i="9" s="1"/>
  <c r="DI140" i="9" s="1"/>
  <c r="O140" i="9"/>
  <c r="Z140" i="9" s="1"/>
  <c r="AK140" i="9" s="1"/>
  <c r="AV140" i="9" s="1"/>
  <c r="BG140" i="9" s="1"/>
  <c r="BR140" i="9" s="1"/>
  <c r="CC140" i="9" s="1"/>
  <c r="CN140" i="9" s="1"/>
  <c r="CY140" i="9" s="1"/>
  <c r="DJ140" i="9" s="1"/>
  <c r="P140" i="9"/>
  <c r="AA140" i="9" s="1"/>
  <c r="AL140" i="9" s="1"/>
  <c r="AW140" i="9" s="1"/>
  <c r="BH140" i="9" s="1"/>
  <c r="BS140" i="9" s="1"/>
  <c r="CD140" i="9" s="1"/>
  <c r="CO140" i="9" s="1"/>
  <c r="CZ140" i="9" s="1"/>
  <c r="DK140" i="9" s="1"/>
  <c r="Q140" i="9"/>
  <c r="AB140" i="9" s="1"/>
  <c r="AM140" i="9" s="1"/>
  <c r="AX140" i="9" s="1"/>
  <c r="BI140" i="9" s="1"/>
  <c r="BT140" i="9" s="1"/>
  <c r="CE140" i="9" s="1"/>
  <c r="CP140" i="9" s="1"/>
  <c r="DA140" i="9" s="1"/>
  <c r="DL140" i="9" s="1"/>
  <c r="N141" i="9"/>
  <c r="Y141" i="9" s="1"/>
  <c r="AJ141" i="9" s="1"/>
  <c r="AU141" i="9" s="1"/>
  <c r="BF141" i="9" s="1"/>
  <c r="BQ141" i="9" s="1"/>
  <c r="CB141" i="9" s="1"/>
  <c r="CM141" i="9" s="1"/>
  <c r="CX141" i="9" s="1"/>
  <c r="DI141" i="9" s="1"/>
  <c r="O141" i="9"/>
  <c r="Z141" i="9" s="1"/>
  <c r="AK141" i="9" s="1"/>
  <c r="AV141" i="9" s="1"/>
  <c r="BG141" i="9" s="1"/>
  <c r="BR141" i="9" s="1"/>
  <c r="CC141" i="9" s="1"/>
  <c r="CN141" i="9" s="1"/>
  <c r="CY141" i="9" s="1"/>
  <c r="DJ141" i="9" s="1"/>
  <c r="P141" i="9"/>
  <c r="AA141" i="9" s="1"/>
  <c r="AL141" i="9" s="1"/>
  <c r="AW141" i="9" s="1"/>
  <c r="BH141" i="9" s="1"/>
  <c r="BS141" i="9" s="1"/>
  <c r="CD141" i="9" s="1"/>
  <c r="CO141" i="9" s="1"/>
  <c r="CZ141" i="9" s="1"/>
  <c r="DK141" i="9" s="1"/>
  <c r="Q141" i="9"/>
  <c r="AB141" i="9" s="1"/>
  <c r="AM141" i="9" s="1"/>
  <c r="AX141" i="9" s="1"/>
  <c r="BI141" i="9" s="1"/>
  <c r="BT141" i="9" s="1"/>
  <c r="CE141" i="9" s="1"/>
  <c r="CP141" i="9" s="1"/>
  <c r="DA141" i="9" s="1"/>
  <c r="DL141" i="9" s="1"/>
  <c r="N142" i="9"/>
  <c r="Y142" i="9" s="1"/>
  <c r="AJ142" i="9" s="1"/>
  <c r="AU142" i="9" s="1"/>
  <c r="BF142" i="9" s="1"/>
  <c r="BQ142" i="9" s="1"/>
  <c r="CB142" i="9" s="1"/>
  <c r="CM142" i="9" s="1"/>
  <c r="CX142" i="9" s="1"/>
  <c r="DI142" i="9" s="1"/>
  <c r="O142" i="9"/>
  <c r="Z142" i="9" s="1"/>
  <c r="AK142" i="9" s="1"/>
  <c r="AV142" i="9" s="1"/>
  <c r="BG142" i="9" s="1"/>
  <c r="BR142" i="9" s="1"/>
  <c r="CC142" i="9" s="1"/>
  <c r="CN142" i="9" s="1"/>
  <c r="CY142" i="9" s="1"/>
  <c r="DJ142" i="9" s="1"/>
  <c r="P142" i="9"/>
  <c r="AA142" i="9" s="1"/>
  <c r="AL142" i="9" s="1"/>
  <c r="AW142" i="9" s="1"/>
  <c r="BH142" i="9" s="1"/>
  <c r="BS142" i="9" s="1"/>
  <c r="CD142" i="9" s="1"/>
  <c r="CO142" i="9" s="1"/>
  <c r="CZ142" i="9" s="1"/>
  <c r="DK142" i="9" s="1"/>
  <c r="Q142" i="9"/>
  <c r="AB142" i="9" s="1"/>
  <c r="AM142" i="9" s="1"/>
  <c r="AX142" i="9" s="1"/>
  <c r="BI142" i="9" s="1"/>
  <c r="BT142" i="9" s="1"/>
  <c r="CE142" i="9" s="1"/>
  <c r="CP142" i="9" s="1"/>
  <c r="DA142" i="9" s="1"/>
  <c r="DL142" i="9" s="1"/>
  <c r="N143" i="9"/>
  <c r="Y143" i="9" s="1"/>
  <c r="AJ143" i="9" s="1"/>
  <c r="AU143" i="9" s="1"/>
  <c r="BF143" i="9" s="1"/>
  <c r="BQ143" i="9" s="1"/>
  <c r="CB143" i="9" s="1"/>
  <c r="CM143" i="9" s="1"/>
  <c r="CX143" i="9" s="1"/>
  <c r="DI143" i="9" s="1"/>
  <c r="O143" i="9"/>
  <c r="Z143" i="9" s="1"/>
  <c r="AK143" i="9" s="1"/>
  <c r="AV143" i="9" s="1"/>
  <c r="BG143" i="9" s="1"/>
  <c r="BR143" i="9" s="1"/>
  <c r="CC143" i="9" s="1"/>
  <c r="CN143" i="9" s="1"/>
  <c r="CY143" i="9" s="1"/>
  <c r="DJ143" i="9" s="1"/>
  <c r="P143" i="9"/>
  <c r="AA143" i="9" s="1"/>
  <c r="AL143" i="9" s="1"/>
  <c r="AW143" i="9" s="1"/>
  <c r="BH143" i="9" s="1"/>
  <c r="BS143" i="9" s="1"/>
  <c r="CD143" i="9" s="1"/>
  <c r="CO143" i="9" s="1"/>
  <c r="CZ143" i="9" s="1"/>
  <c r="DK143" i="9" s="1"/>
  <c r="Q143" i="9"/>
  <c r="AB143" i="9" s="1"/>
  <c r="AM143" i="9" s="1"/>
  <c r="AX143" i="9" s="1"/>
  <c r="BI143" i="9" s="1"/>
  <c r="BT143" i="9" s="1"/>
  <c r="CE143" i="9" s="1"/>
  <c r="CP143" i="9" s="1"/>
  <c r="DA143" i="9" s="1"/>
  <c r="DL143" i="9" s="1"/>
  <c r="N144" i="9"/>
  <c r="Y144" i="9" s="1"/>
  <c r="AJ144" i="9" s="1"/>
  <c r="AU144" i="9" s="1"/>
  <c r="BF144" i="9" s="1"/>
  <c r="BQ144" i="9" s="1"/>
  <c r="CB144" i="9" s="1"/>
  <c r="CM144" i="9" s="1"/>
  <c r="CX144" i="9" s="1"/>
  <c r="DI144" i="9" s="1"/>
  <c r="O144" i="9"/>
  <c r="Z144" i="9" s="1"/>
  <c r="AK144" i="9" s="1"/>
  <c r="AV144" i="9" s="1"/>
  <c r="BG144" i="9" s="1"/>
  <c r="BR144" i="9" s="1"/>
  <c r="CC144" i="9" s="1"/>
  <c r="CN144" i="9" s="1"/>
  <c r="CY144" i="9" s="1"/>
  <c r="DJ144" i="9" s="1"/>
  <c r="P144" i="9"/>
  <c r="AA144" i="9" s="1"/>
  <c r="AL144" i="9" s="1"/>
  <c r="AW144" i="9" s="1"/>
  <c r="BH144" i="9" s="1"/>
  <c r="BS144" i="9" s="1"/>
  <c r="CD144" i="9" s="1"/>
  <c r="CO144" i="9" s="1"/>
  <c r="CZ144" i="9" s="1"/>
  <c r="DK144" i="9" s="1"/>
  <c r="Q144" i="9"/>
  <c r="AB144" i="9" s="1"/>
  <c r="AM144" i="9" s="1"/>
  <c r="AX144" i="9" s="1"/>
  <c r="BI144" i="9" s="1"/>
  <c r="BT144" i="9" s="1"/>
  <c r="CE144" i="9" s="1"/>
  <c r="CP144" i="9" s="1"/>
  <c r="DA144" i="9" s="1"/>
  <c r="DL144" i="9" s="1"/>
  <c r="N145" i="9"/>
  <c r="Y145" i="9" s="1"/>
  <c r="AJ145" i="9" s="1"/>
  <c r="AU145" i="9" s="1"/>
  <c r="BF145" i="9" s="1"/>
  <c r="BQ145" i="9" s="1"/>
  <c r="CB145" i="9" s="1"/>
  <c r="CM145" i="9" s="1"/>
  <c r="CX145" i="9" s="1"/>
  <c r="DI145" i="9" s="1"/>
  <c r="O145" i="9"/>
  <c r="Z145" i="9" s="1"/>
  <c r="AK145" i="9" s="1"/>
  <c r="AV145" i="9" s="1"/>
  <c r="BG145" i="9" s="1"/>
  <c r="BR145" i="9" s="1"/>
  <c r="CC145" i="9" s="1"/>
  <c r="CN145" i="9" s="1"/>
  <c r="CY145" i="9" s="1"/>
  <c r="DJ145" i="9" s="1"/>
  <c r="P145" i="9"/>
  <c r="AA145" i="9" s="1"/>
  <c r="AL145" i="9" s="1"/>
  <c r="AW145" i="9" s="1"/>
  <c r="BH145" i="9" s="1"/>
  <c r="BS145" i="9" s="1"/>
  <c r="CD145" i="9" s="1"/>
  <c r="CO145" i="9" s="1"/>
  <c r="CZ145" i="9" s="1"/>
  <c r="DK145" i="9" s="1"/>
  <c r="Q145" i="9"/>
  <c r="AB145" i="9" s="1"/>
  <c r="AM145" i="9" s="1"/>
  <c r="AX145" i="9" s="1"/>
  <c r="BI145" i="9" s="1"/>
  <c r="BT145" i="9" s="1"/>
  <c r="CE145" i="9" s="1"/>
  <c r="CP145" i="9" s="1"/>
  <c r="DA145" i="9" s="1"/>
  <c r="DL145" i="9" s="1"/>
  <c r="N146" i="9"/>
  <c r="Y146" i="9" s="1"/>
  <c r="AJ146" i="9" s="1"/>
  <c r="AU146" i="9" s="1"/>
  <c r="BF146" i="9" s="1"/>
  <c r="BQ146" i="9" s="1"/>
  <c r="CB146" i="9" s="1"/>
  <c r="CM146" i="9" s="1"/>
  <c r="CX146" i="9" s="1"/>
  <c r="DI146" i="9" s="1"/>
  <c r="O146" i="9"/>
  <c r="Z146" i="9" s="1"/>
  <c r="AK146" i="9" s="1"/>
  <c r="AV146" i="9" s="1"/>
  <c r="BG146" i="9" s="1"/>
  <c r="BR146" i="9" s="1"/>
  <c r="CC146" i="9" s="1"/>
  <c r="CN146" i="9" s="1"/>
  <c r="CY146" i="9" s="1"/>
  <c r="DJ146" i="9" s="1"/>
  <c r="P146" i="9"/>
  <c r="AA146" i="9" s="1"/>
  <c r="AL146" i="9" s="1"/>
  <c r="AW146" i="9" s="1"/>
  <c r="BH146" i="9" s="1"/>
  <c r="BS146" i="9" s="1"/>
  <c r="CD146" i="9" s="1"/>
  <c r="CO146" i="9" s="1"/>
  <c r="CZ146" i="9" s="1"/>
  <c r="DK146" i="9" s="1"/>
  <c r="Q146" i="9"/>
  <c r="AB146" i="9" s="1"/>
  <c r="AM146" i="9" s="1"/>
  <c r="AX146" i="9" s="1"/>
  <c r="BI146" i="9" s="1"/>
  <c r="BT146" i="9" s="1"/>
  <c r="CE146" i="9" s="1"/>
  <c r="CP146" i="9" s="1"/>
  <c r="DA146" i="9" s="1"/>
  <c r="DL146" i="9" s="1"/>
  <c r="N147" i="9"/>
  <c r="Y147" i="9" s="1"/>
  <c r="AJ147" i="9" s="1"/>
  <c r="AU147" i="9" s="1"/>
  <c r="BF147" i="9" s="1"/>
  <c r="BQ147" i="9" s="1"/>
  <c r="CB147" i="9" s="1"/>
  <c r="CM147" i="9" s="1"/>
  <c r="CX147" i="9" s="1"/>
  <c r="DI147" i="9" s="1"/>
  <c r="O147" i="9"/>
  <c r="Z147" i="9" s="1"/>
  <c r="AK147" i="9" s="1"/>
  <c r="AV147" i="9" s="1"/>
  <c r="BG147" i="9" s="1"/>
  <c r="BR147" i="9" s="1"/>
  <c r="CC147" i="9" s="1"/>
  <c r="CN147" i="9" s="1"/>
  <c r="CY147" i="9" s="1"/>
  <c r="DJ147" i="9" s="1"/>
  <c r="P147" i="9"/>
  <c r="AA147" i="9" s="1"/>
  <c r="AL147" i="9" s="1"/>
  <c r="AW147" i="9" s="1"/>
  <c r="BH147" i="9" s="1"/>
  <c r="BS147" i="9" s="1"/>
  <c r="CD147" i="9" s="1"/>
  <c r="CO147" i="9" s="1"/>
  <c r="CZ147" i="9" s="1"/>
  <c r="DK147" i="9" s="1"/>
  <c r="Q147" i="9"/>
  <c r="AB147" i="9" s="1"/>
  <c r="AM147" i="9" s="1"/>
  <c r="AX147" i="9" s="1"/>
  <c r="BI147" i="9" s="1"/>
  <c r="BT147" i="9" s="1"/>
  <c r="CE147" i="9" s="1"/>
  <c r="CP147" i="9" s="1"/>
  <c r="DA147" i="9" s="1"/>
  <c r="DL147" i="9" s="1"/>
  <c r="N148" i="9"/>
  <c r="Y148" i="9" s="1"/>
  <c r="AJ148" i="9" s="1"/>
  <c r="AU148" i="9" s="1"/>
  <c r="BF148" i="9" s="1"/>
  <c r="BQ148" i="9" s="1"/>
  <c r="CB148" i="9" s="1"/>
  <c r="CM148" i="9" s="1"/>
  <c r="CX148" i="9" s="1"/>
  <c r="DI148" i="9" s="1"/>
  <c r="O148" i="9"/>
  <c r="Z148" i="9" s="1"/>
  <c r="AK148" i="9" s="1"/>
  <c r="AV148" i="9" s="1"/>
  <c r="BG148" i="9" s="1"/>
  <c r="BR148" i="9" s="1"/>
  <c r="CC148" i="9" s="1"/>
  <c r="CN148" i="9" s="1"/>
  <c r="CY148" i="9" s="1"/>
  <c r="DJ148" i="9" s="1"/>
  <c r="P148" i="9"/>
  <c r="AA148" i="9" s="1"/>
  <c r="AL148" i="9" s="1"/>
  <c r="AW148" i="9" s="1"/>
  <c r="BH148" i="9" s="1"/>
  <c r="BS148" i="9" s="1"/>
  <c r="CD148" i="9" s="1"/>
  <c r="CO148" i="9" s="1"/>
  <c r="CZ148" i="9" s="1"/>
  <c r="DK148" i="9" s="1"/>
  <c r="Q148" i="9"/>
  <c r="AB148" i="9" s="1"/>
  <c r="AM148" i="9" s="1"/>
  <c r="AX148" i="9" s="1"/>
  <c r="BI148" i="9" s="1"/>
  <c r="BT148" i="9" s="1"/>
  <c r="CE148" i="9" s="1"/>
  <c r="CP148" i="9" s="1"/>
  <c r="DA148" i="9" s="1"/>
  <c r="DL148" i="9" s="1"/>
  <c r="N149" i="9"/>
  <c r="Y149" i="9" s="1"/>
  <c r="AJ149" i="9" s="1"/>
  <c r="AU149" i="9" s="1"/>
  <c r="BF149" i="9" s="1"/>
  <c r="BQ149" i="9" s="1"/>
  <c r="CB149" i="9" s="1"/>
  <c r="CM149" i="9" s="1"/>
  <c r="CX149" i="9" s="1"/>
  <c r="DI149" i="9" s="1"/>
  <c r="O149" i="9"/>
  <c r="Z149" i="9" s="1"/>
  <c r="AK149" i="9" s="1"/>
  <c r="AV149" i="9" s="1"/>
  <c r="BG149" i="9" s="1"/>
  <c r="BR149" i="9" s="1"/>
  <c r="CC149" i="9" s="1"/>
  <c r="CN149" i="9" s="1"/>
  <c r="CY149" i="9" s="1"/>
  <c r="DJ149" i="9" s="1"/>
  <c r="P149" i="9"/>
  <c r="AA149" i="9" s="1"/>
  <c r="AL149" i="9" s="1"/>
  <c r="AW149" i="9" s="1"/>
  <c r="BH149" i="9" s="1"/>
  <c r="BS149" i="9" s="1"/>
  <c r="CD149" i="9" s="1"/>
  <c r="CO149" i="9" s="1"/>
  <c r="CZ149" i="9" s="1"/>
  <c r="DK149" i="9" s="1"/>
  <c r="Q149" i="9"/>
  <c r="AB149" i="9" s="1"/>
  <c r="AM149" i="9" s="1"/>
  <c r="AX149" i="9" s="1"/>
  <c r="BI149" i="9" s="1"/>
  <c r="BT149" i="9" s="1"/>
  <c r="CE149" i="9" s="1"/>
  <c r="CP149" i="9" s="1"/>
  <c r="DA149" i="9" s="1"/>
  <c r="DL149" i="9" s="1"/>
  <c r="N150" i="9"/>
  <c r="Y150" i="9" s="1"/>
  <c r="AJ150" i="9" s="1"/>
  <c r="AU150" i="9" s="1"/>
  <c r="BF150" i="9" s="1"/>
  <c r="BQ150" i="9" s="1"/>
  <c r="CB150" i="9" s="1"/>
  <c r="CM150" i="9" s="1"/>
  <c r="CX150" i="9" s="1"/>
  <c r="DI150" i="9" s="1"/>
  <c r="O150" i="9"/>
  <c r="Z150" i="9" s="1"/>
  <c r="AK150" i="9" s="1"/>
  <c r="AV150" i="9" s="1"/>
  <c r="BG150" i="9" s="1"/>
  <c r="BR150" i="9" s="1"/>
  <c r="CC150" i="9" s="1"/>
  <c r="CN150" i="9" s="1"/>
  <c r="CY150" i="9" s="1"/>
  <c r="DJ150" i="9" s="1"/>
  <c r="P150" i="9"/>
  <c r="AA150" i="9" s="1"/>
  <c r="AL150" i="9" s="1"/>
  <c r="AW150" i="9" s="1"/>
  <c r="BH150" i="9" s="1"/>
  <c r="BS150" i="9" s="1"/>
  <c r="CD150" i="9" s="1"/>
  <c r="CO150" i="9" s="1"/>
  <c r="CZ150" i="9" s="1"/>
  <c r="DK150" i="9" s="1"/>
  <c r="Q150" i="9"/>
  <c r="AB150" i="9" s="1"/>
  <c r="AM150" i="9" s="1"/>
  <c r="AX150" i="9" s="1"/>
  <c r="BI150" i="9" s="1"/>
  <c r="BT150" i="9" s="1"/>
  <c r="CE150" i="9" s="1"/>
  <c r="CP150" i="9" s="1"/>
  <c r="DA150" i="9" s="1"/>
  <c r="DL150" i="9" s="1"/>
  <c r="N151" i="9"/>
  <c r="Y151" i="9" s="1"/>
  <c r="AJ151" i="9" s="1"/>
  <c r="AU151" i="9" s="1"/>
  <c r="BF151" i="9" s="1"/>
  <c r="BQ151" i="9" s="1"/>
  <c r="CB151" i="9" s="1"/>
  <c r="CM151" i="9" s="1"/>
  <c r="CX151" i="9" s="1"/>
  <c r="DI151" i="9" s="1"/>
  <c r="O151" i="9"/>
  <c r="Z151" i="9" s="1"/>
  <c r="AK151" i="9" s="1"/>
  <c r="AV151" i="9" s="1"/>
  <c r="BG151" i="9" s="1"/>
  <c r="BR151" i="9" s="1"/>
  <c r="CC151" i="9" s="1"/>
  <c r="CN151" i="9" s="1"/>
  <c r="CY151" i="9" s="1"/>
  <c r="DJ151" i="9" s="1"/>
  <c r="P151" i="9"/>
  <c r="AA151" i="9" s="1"/>
  <c r="AL151" i="9" s="1"/>
  <c r="AW151" i="9" s="1"/>
  <c r="BH151" i="9" s="1"/>
  <c r="BS151" i="9" s="1"/>
  <c r="CD151" i="9" s="1"/>
  <c r="CO151" i="9" s="1"/>
  <c r="CZ151" i="9" s="1"/>
  <c r="DK151" i="9" s="1"/>
  <c r="Q151" i="9"/>
  <c r="AB151" i="9" s="1"/>
  <c r="AM151" i="9" s="1"/>
  <c r="AX151" i="9" s="1"/>
  <c r="BI151" i="9" s="1"/>
  <c r="BT151" i="9" s="1"/>
  <c r="CE151" i="9" s="1"/>
  <c r="CP151" i="9" s="1"/>
  <c r="DA151" i="9" s="1"/>
  <c r="DL151" i="9" s="1"/>
  <c r="N152" i="9"/>
  <c r="Y152" i="9" s="1"/>
  <c r="AJ152" i="9" s="1"/>
  <c r="AU152" i="9" s="1"/>
  <c r="BF152" i="9" s="1"/>
  <c r="BQ152" i="9" s="1"/>
  <c r="CB152" i="9" s="1"/>
  <c r="CM152" i="9" s="1"/>
  <c r="CX152" i="9" s="1"/>
  <c r="DI152" i="9" s="1"/>
  <c r="O152" i="9"/>
  <c r="Z152" i="9" s="1"/>
  <c r="AK152" i="9" s="1"/>
  <c r="AV152" i="9" s="1"/>
  <c r="BG152" i="9" s="1"/>
  <c r="BR152" i="9" s="1"/>
  <c r="CC152" i="9" s="1"/>
  <c r="CN152" i="9" s="1"/>
  <c r="CY152" i="9" s="1"/>
  <c r="DJ152" i="9" s="1"/>
  <c r="P152" i="9"/>
  <c r="AA152" i="9" s="1"/>
  <c r="AL152" i="9" s="1"/>
  <c r="AW152" i="9" s="1"/>
  <c r="BH152" i="9" s="1"/>
  <c r="BS152" i="9" s="1"/>
  <c r="CD152" i="9" s="1"/>
  <c r="CO152" i="9" s="1"/>
  <c r="CZ152" i="9" s="1"/>
  <c r="DK152" i="9" s="1"/>
  <c r="Q152" i="9"/>
  <c r="AB152" i="9" s="1"/>
  <c r="AM152" i="9" s="1"/>
  <c r="AX152" i="9" s="1"/>
  <c r="BI152" i="9" s="1"/>
  <c r="BT152" i="9" s="1"/>
  <c r="CE152" i="9" s="1"/>
  <c r="CP152" i="9" s="1"/>
  <c r="DA152" i="9" s="1"/>
  <c r="DL152" i="9" s="1"/>
  <c r="N153" i="9"/>
  <c r="Y153" i="9" s="1"/>
  <c r="AJ153" i="9" s="1"/>
  <c r="AU153" i="9" s="1"/>
  <c r="BF153" i="9" s="1"/>
  <c r="BQ153" i="9" s="1"/>
  <c r="CB153" i="9" s="1"/>
  <c r="CM153" i="9" s="1"/>
  <c r="CX153" i="9" s="1"/>
  <c r="DI153" i="9" s="1"/>
  <c r="O153" i="9"/>
  <c r="Z153" i="9" s="1"/>
  <c r="AK153" i="9" s="1"/>
  <c r="AV153" i="9" s="1"/>
  <c r="BG153" i="9" s="1"/>
  <c r="BR153" i="9" s="1"/>
  <c r="CC153" i="9" s="1"/>
  <c r="CN153" i="9" s="1"/>
  <c r="CY153" i="9" s="1"/>
  <c r="DJ153" i="9" s="1"/>
  <c r="P153" i="9"/>
  <c r="AA153" i="9" s="1"/>
  <c r="AL153" i="9" s="1"/>
  <c r="AW153" i="9" s="1"/>
  <c r="BH153" i="9" s="1"/>
  <c r="BS153" i="9" s="1"/>
  <c r="CD153" i="9" s="1"/>
  <c r="CO153" i="9" s="1"/>
  <c r="CZ153" i="9" s="1"/>
  <c r="DK153" i="9" s="1"/>
  <c r="Q153" i="9"/>
  <c r="AB153" i="9" s="1"/>
  <c r="AM153" i="9" s="1"/>
  <c r="AX153" i="9" s="1"/>
  <c r="BI153" i="9" s="1"/>
  <c r="BT153" i="9" s="1"/>
  <c r="CE153" i="9" s="1"/>
  <c r="CP153" i="9" s="1"/>
  <c r="DA153" i="9" s="1"/>
  <c r="DL153" i="9" s="1"/>
  <c r="N154" i="9"/>
  <c r="Y154" i="9" s="1"/>
  <c r="AJ154" i="9" s="1"/>
  <c r="AU154" i="9" s="1"/>
  <c r="BF154" i="9" s="1"/>
  <c r="BQ154" i="9" s="1"/>
  <c r="CB154" i="9" s="1"/>
  <c r="CM154" i="9" s="1"/>
  <c r="CX154" i="9" s="1"/>
  <c r="DI154" i="9" s="1"/>
  <c r="O154" i="9"/>
  <c r="Z154" i="9" s="1"/>
  <c r="AK154" i="9" s="1"/>
  <c r="AV154" i="9" s="1"/>
  <c r="BG154" i="9" s="1"/>
  <c r="BR154" i="9" s="1"/>
  <c r="CC154" i="9" s="1"/>
  <c r="CN154" i="9" s="1"/>
  <c r="CY154" i="9" s="1"/>
  <c r="DJ154" i="9" s="1"/>
  <c r="P154" i="9"/>
  <c r="AA154" i="9" s="1"/>
  <c r="AL154" i="9" s="1"/>
  <c r="AW154" i="9" s="1"/>
  <c r="BH154" i="9" s="1"/>
  <c r="BS154" i="9" s="1"/>
  <c r="CD154" i="9" s="1"/>
  <c r="CO154" i="9" s="1"/>
  <c r="CZ154" i="9" s="1"/>
  <c r="DK154" i="9" s="1"/>
  <c r="Q154" i="9"/>
  <c r="AB154" i="9" s="1"/>
  <c r="AM154" i="9" s="1"/>
  <c r="AX154" i="9" s="1"/>
  <c r="BI154" i="9" s="1"/>
  <c r="BT154" i="9" s="1"/>
  <c r="CE154" i="9" s="1"/>
  <c r="CP154" i="9" s="1"/>
  <c r="DA154" i="9" s="1"/>
  <c r="DL154" i="9" s="1"/>
  <c r="N155" i="9"/>
  <c r="Y155" i="9" s="1"/>
  <c r="AJ155" i="9" s="1"/>
  <c r="AU155" i="9" s="1"/>
  <c r="BF155" i="9" s="1"/>
  <c r="BQ155" i="9" s="1"/>
  <c r="CB155" i="9" s="1"/>
  <c r="CM155" i="9" s="1"/>
  <c r="CX155" i="9" s="1"/>
  <c r="DI155" i="9" s="1"/>
  <c r="O155" i="9"/>
  <c r="Z155" i="9" s="1"/>
  <c r="AK155" i="9" s="1"/>
  <c r="AV155" i="9" s="1"/>
  <c r="BG155" i="9" s="1"/>
  <c r="BR155" i="9" s="1"/>
  <c r="CC155" i="9" s="1"/>
  <c r="CN155" i="9" s="1"/>
  <c r="CY155" i="9" s="1"/>
  <c r="DJ155" i="9" s="1"/>
  <c r="P155" i="9"/>
  <c r="AA155" i="9" s="1"/>
  <c r="AL155" i="9" s="1"/>
  <c r="AW155" i="9" s="1"/>
  <c r="BH155" i="9" s="1"/>
  <c r="BS155" i="9" s="1"/>
  <c r="CD155" i="9" s="1"/>
  <c r="CO155" i="9" s="1"/>
  <c r="CZ155" i="9" s="1"/>
  <c r="DK155" i="9" s="1"/>
  <c r="Q155" i="9"/>
  <c r="AB155" i="9" s="1"/>
  <c r="AM155" i="9" s="1"/>
  <c r="AX155" i="9" s="1"/>
  <c r="BI155" i="9" s="1"/>
  <c r="BT155" i="9" s="1"/>
  <c r="CE155" i="9" s="1"/>
  <c r="CP155" i="9" s="1"/>
  <c r="DA155" i="9" s="1"/>
  <c r="DL155" i="9" s="1"/>
  <c r="N156" i="9"/>
  <c r="Y156" i="9" s="1"/>
  <c r="AJ156" i="9" s="1"/>
  <c r="AU156" i="9" s="1"/>
  <c r="BF156" i="9" s="1"/>
  <c r="BQ156" i="9" s="1"/>
  <c r="CB156" i="9" s="1"/>
  <c r="CM156" i="9" s="1"/>
  <c r="CX156" i="9" s="1"/>
  <c r="DI156" i="9" s="1"/>
  <c r="O156" i="9"/>
  <c r="Z156" i="9" s="1"/>
  <c r="AK156" i="9" s="1"/>
  <c r="AV156" i="9" s="1"/>
  <c r="BG156" i="9" s="1"/>
  <c r="BR156" i="9" s="1"/>
  <c r="CC156" i="9" s="1"/>
  <c r="CN156" i="9" s="1"/>
  <c r="CY156" i="9" s="1"/>
  <c r="DJ156" i="9" s="1"/>
  <c r="P156" i="9"/>
  <c r="AA156" i="9" s="1"/>
  <c r="AL156" i="9" s="1"/>
  <c r="AW156" i="9" s="1"/>
  <c r="BH156" i="9" s="1"/>
  <c r="BS156" i="9" s="1"/>
  <c r="CD156" i="9" s="1"/>
  <c r="CO156" i="9" s="1"/>
  <c r="CZ156" i="9" s="1"/>
  <c r="DK156" i="9" s="1"/>
  <c r="Q156" i="9"/>
  <c r="AB156" i="9" s="1"/>
  <c r="AM156" i="9" s="1"/>
  <c r="AX156" i="9" s="1"/>
  <c r="BI156" i="9" s="1"/>
  <c r="BT156" i="9" s="1"/>
  <c r="CE156" i="9" s="1"/>
  <c r="CP156" i="9" s="1"/>
  <c r="DA156" i="9" s="1"/>
  <c r="DL156" i="9" s="1"/>
  <c r="N157" i="9"/>
  <c r="Y157" i="9" s="1"/>
  <c r="AJ157" i="9" s="1"/>
  <c r="AU157" i="9" s="1"/>
  <c r="BF157" i="9" s="1"/>
  <c r="BQ157" i="9" s="1"/>
  <c r="CB157" i="9" s="1"/>
  <c r="CM157" i="9" s="1"/>
  <c r="CX157" i="9" s="1"/>
  <c r="DI157" i="9" s="1"/>
  <c r="O157" i="9"/>
  <c r="Z157" i="9" s="1"/>
  <c r="AK157" i="9" s="1"/>
  <c r="AV157" i="9" s="1"/>
  <c r="BG157" i="9" s="1"/>
  <c r="BR157" i="9" s="1"/>
  <c r="CC157" i="9" s="1"/>
  <c r="CN157" i="9" s="1"/>
  <c r="CY157" i="9" s="1"/>
  <c r="DJ157" i="9" s="1"/>
  <c r="P157" i="9"/>
  <c r="AA157" i="9" s="1"/>
  <c r="AL157" i="9" s="1"/>
  <c r="AW157" i="9" s="1"/>
  <c r="BH157" i="9" s="1"/>
  <c r="BS157" i="9" s="1"/>
  <c r="CD157" i="9" s="1"/>
  <c r="CO157" i="9" s="1"/>
  <c r="CZ157" i="9" s="1"/>
  <c r="DK157" i="9" s="1"/>
  <c r="Q157" i="9"/>
  <c r="AB157" i="9" s="1"/>
  <c r="AM157" i="9" s="1"/>
  <c r="AX157" i="9" s="1"/>
  <c r="BI157" i="9" s="1"/>
  <c r="BT157" i="9" s="1"/>
  <c r="CE157" i="9" s="1"/>
  <c r="CP157" i="9" s="1"/>
  <c r="DA157" i="9" s="1"/>
  <c r="DL157" i="9" s="1"/>
  <c r="N158" i="9"/>
  <c r="Y158" i="9" s="1"/>
  <c r="AJ158" i="9" s="1"/>
  <c r="AU158" i="9" s="1"/>
  <c r="BF158" i="9" s="1"/>
  <c r="BQ158" i="9" s="1"/>
  <c r="CB158" i="9" s="1"/>
  <c r="CM158" i="9" s="1"/>
  <c r="CX158" i="9" s="1"/>
  <c r="DI158" i="9" s="1"/>
  <c r="O158" i="9"/>
  <c r="Z158" i="9" s="1"/>
  <c r="AK158" i="9" s="1"/>
  <c r="AV158" i="9" s="1"/>
  <c r="BG158" i="9" s="1"/>
  <c r="BR158" i="9" s="1"/>
  <c r="CC158" i="9" s="1"/>
  <c r="CN158" i="9" s="1"/>
  <c r="CY158" i="9" s="1"/>
  <c r="DJ158" i="9" s="1"/>
  <c r="P158" i="9"/>
  <c r="AA158" i="9" s="1"/>
  <c r="AL158" i="9" s="1"/>
  <c r="AW158" i="9" s="1"/>
  <c r="BH158" i="9" s="1"/>
  <c r="BS158" i="9" s="1"/>
  <c r="CD158" i="9" s="1"/>
  <c r="CO158" i="9" s="1"/>
  <c r="CZ158" i="9" s="1"/>
  <c r="DK158" i="9" s="1"/>
  <c r="Q158" i="9"/>
  <c r="AB158" i="9" s="1"/>
  <c r="AM158" i="9" s="1"/>
  <c r="AX158" i="9" s="1"/>
  <c r="BI158" i="9" s="1"/>
  <c r="BT158" i="9" s="1"/>
  <c r="CE158" i="9" s="1"/>
  <c r="CP158" i="9" s="1"/>
  <c r="DA158" i="9" s="1"/>
  <c r="DL158" i="9" s="1"/>
  <c r="N159" i="9"/>
  <c r="Y159" i="9" s="1"/>
  <c r="AJ159" i="9" s="1"/>
  <c r="AU159" i="9" s="1"/>
  <c r="BF159" i="9" s="1"/>
  <c r="BQ159" i="9" s="1"/>
  <c r="CB159" i="9" s="1"/>
  <c r="CM159" i="9" s="1"/>
  <c r="CX159" i="9" s="1"/>
  <c r="DI159" i="9" s="1"/>
  <c r="O159" i="9"/>
  <c r="Z159" i="9" s="1"/>
  <c r="AK159" i="9" s="1"/>
  <c r="AV159" i="9" s="1"/>
  <c r="BG159" i="9" s="1"/>
  <c r="BR159" i="9" s="1"/>
  <c r="CC159" i="9" s="1"/>
  <c r="CN159" i="9" s="1"/>
  <c r="CY159" i="9" s="1"/>
  <c r="DJ159" i="9" s="1"/>
  <c r="P159" i="9"/>
  <c r="AA159" i="9" s="1"/>
  <c r="AL159" i="9" s="1"/>
  <c r="AW159" i="9" s="1"/>
  <c r="BH159" i="9" s="1"/>
  <c r="BS159" i="9" s="1"/>
  <c r="CD159" i="9" s="1"/>
  <c r="CO159" i="9" s="1"/>
  <c r="CZ159" i="9" s="1"/>
  <c r="DK159" i="9" s="1"/>
  <c r="Q159" i="9"/>
  <c r="AB159" i="9" s="1"/>
  <c r="AM159" i="9" s="1"/>
  <c r="AX159" i="9" s="1"/>
  <c r="BI159" i="9" s="1"/>
  <c r="BT159" i="9" s="1"/>
  <c r="CE159" i="9" s="1"/>
  <c r="CP159" i="9" s="1"/>
  <c r="DA159" i="9" s="1"/>
  <c r="DL159" i="9" s="1"/>
  <c r="N160" i="9"/>
  <c r="Y160" i="9" s="1"/>
  <c r="AJ160" i="9" s="1"/>
  <c r="AU160" i="9" s="1"/>
  <c r="BF160" i="9" s="1"/>
  <c r="BQ160" i="9" s="1"/>
  <c r="CB160" i="9" s="1"/>
  <c r="CM160" i="9" s="1"/>
  <c r="CX160" i="9" s="1"/>
  <c r="DI160" i="9" s="1"/>
  <c r="O160" i="9"/>
  <c r="Z160" i="9" s="1"/>
  <c r="AK160" i="9" s="1"/>
  <c r="AV160" i="9" s="1"/>
  <c r="BG160" i="9" s="1"/>
  <c r="BR160" i="9" s="1"/>
  <c r="CC160" i="9" s="1"/>
  <c r="CN160" i="9" s="1"/>
  <c r="CY160" i="9" s="1"/>
  <c r="DJ160" i="9" s="1"/>
  <c r="P160" i="9"/>
  <c r="AA160" i="9" s="1"/>
  <c r="AL160" i="9" s="1"/>
  <c r="AW160" i="9" s="1"/>
  <c r="BH160" i="9" s="1"/>
  <c r="BS160" i="9" s="1"/>
  <c r="CD160" i="9" s="1"/>
  <c r="CO160" i="9" s="1"/>
  <c r="CZ160" i="9" s="1"/>
  <c r="DK160" i="9" s="1"/>
  <c r="Q160" i="9"/>
  <c r="AB160" i="9" s="1"/>
  <c r="AM160" i="9" s="1"/>
  <c r="AX160" i="9" s="1"/>
  <c r="BI160" i="9" s="1"/>
  <c r="BT160" i="9" s="1"/>
  <c r="CE160" i="9" s="1"/>
  <c r="CP160" i="9" s="1"/>
  <c r="DA160" i="9" s="1"/>
  <c r="DL160" i="9" s="1"/>
  <c r="N161" i="9"/>
  <c r="Y161" i="9" s="1"/>
  <c r="AJ161" i="9" s="1"/>
  <c r="AU161" i="9" s="1"/>
  <c r="BF161" i="9" s="1"/>
  <c r="BQ161" i="9" s="1"/>
  <c r="CB161" i="9" s="1"/>
  <c r="CM161" i="9" s="1"/>
  <c r="CX161" i="9" s="1"/>
  <c r="DI161" i="9" s="1"/>
  <c r="O161" i="9"/>
  <c r="Z161" i="9" s="1"/>
  <c r="AK161" i="9" s="1"/>
  <c r="AV161" i="9" s="1"/>
  <c r="BG161" i="9" s="1"/>
  <c r="BR161" i="9" s="1"/>
  <c r="CC161" i="9" s="1"/>
  <c r="CN161" i="9" s="1"/>
  <c r="CY161" i="9" s="1"/>
  <c r="DJ161" i="9" s="1"/>
  <c r="P161" i="9"/>
  <c r="AA161" i="9" s="1"/>
  <c r="AL161" i="9" s="1"/>
  <c r="AW161" i="9" s="1"/>
  <c r="BH161" i="9" s="1"/>
  <c r="BS161" i="9" s="1"/>
  <c r="CD161" i="9" s="1"/>
  <c r="CO161" i="9" s="1"/>
  <c r="CZ161" i="9" s="1"/>
  <c r="DK161" i="9" s="1"/>
  <c r="Q161" i="9"/>
  <c r="AB161" i="9" s="1"/>
  <c r="AM161" i="9" s="1"/>
  <c r="AX161" i="9" s="1"/>
  <c r="BI161" i="9" s="1"/>
  <c r="BT161" i="9" s="1"/>
  <c r="CE161" i="9" s="1"/>
  <c r="CP161" i="9" s="1"/>
  <c r="DA161" i="9" s="1"/>
  <c r="DL161" i="9" s="1"/>
  <c r="N162" i="9"/>
  <c r="Y162" i="9" s="1"/>
  <c r="AJ162" i="9" s="1"/>
  <c r="AU162" i="9" s="1"/>
  <c r="BF162" i="9" s="1"/>
  <c r="BQ162" i="9" s="1"/>
  <c r="CB162" i="9" s="1"/>
  <c r="CM162" i="9" s="1"/>
  <c r="CX162" i="9" s="1"/>
  <c r="DI162" i="9" s="1"/>
  <c r="O162" i="9"/>
  <c r="Z162" i="9" s="1"/>
  <c r="AK162" i="9" s="1"/>
  <c r="AV162" i="9" s="1"/>
  <c r="BG162" i="9" s="1"/>
  <c r="BR162" i="9" s="1"/>
  <c r="CC162" i="9" s="1"/>
  <c r="CN162" i="9" s="1"/>
  <c r="CY162" i="9" s="1"/>
  <c r="DJ162" i="9" s="1"/>
  <c r="P162" i="9"/>
  <c r="AA162" i="9" s="1"/>
  <c r="AL162" i="9" s="1"/>
  <c r="AW162" i="9" s="1"/>
  <c r="BH162" i="9" s="1"/>
  <c r="BS162" i="9" s="1"/>
  <c r="CD162" i="9" s="1"/>
  <c r="CO162" i="9" s="1"/>
  <c r="CZ162" i="9" s="1"/>
  <c r="DK162" i="9" s="1"/>
  <c r="Q162" i="9"/>
  <c r="AB162" i="9" s="1"/>
  <c r="AM162" i="9" s="1"/>
  <c r="AX162" i="9" s="1"/>
  <c r="BI162" i="9" s="1"/>
  <c r="BT162" i="9" s="1"/>
  <c r="CE162" i="9" s="1"/>
  <c r="CP162" i="9" s="1"/>
  <c r="DA162" i="9" s="1"/>
  <c r="DL162" i="9" s="1"/>
  <c r="N163" i="9"/>
  <c r="Y163" i="9" s="1"/>
  <c r="AJ163" i="9" s="1"/>
  <c r="AU163" i="9" s="1"/>
  <c r="BF163" i="9" s="1"/>
  <c r="BQ163" i="9" s="1"/>
  <c r="CB163" i="9" s="1"/>
  <c r="CM163" i="9" s="1"/>
  <c r="CX163" i="9" s="1"/>
  <c r="DI163" i="9" s="1"/>
  <c r="O163" i="9"/>
  <c r="Z163" i="9" s="1"/>
  <c r="AK163" i="9" s="1"/>
  <c r="AV163" i="9" s="1"/>
  <c r="BG163" i="9" s="1"/>
  <c r="BR163" i="9" s="1"/>
  <c r="CC163" i="9" s="1"/>
  <c r="CN163" i="9" s="1"/>
  <c r="CY163" i="9" s="1"/>
  <c r="DJ163" i="9" s="1"/>
  <c r="P163" i="9"/>
  <c r="AA163" i="9" s="1"/>
  <c r="AL163" i="9" s="1"/>
  <c r="AW163" i="9" s="1"/>
  <c r="BH163" i="9" s="1"/>
  <c r="BS163" i="9" s="1"/>
  <c r="CD163" i="9" s="1"/>
  <c r="CO163" i="9" s="1"/>
  <c r="CZ163" i="9" s="1"/>
  <c r="DK163" i="9" s="1"/>
  <c r="Q163" i="9"/>
  <c r="AB163" i="9" s="1"/>
  <c r="AM163" i="9" s="1"/>
  <c r="AX163" i="9" s="1"/>
  <c r="BI163" i="9" s="1"/>
  <c r="BT163" i="9" s="1"/>
  <c r="CE163" i="9" s="1"/>
  <c r="CP163" i="9" s="1"/>
  <c r="DA163" i="9" s="1"/>
  <c r="DL163" i="9" s="1"/>
  <c r="N164" i="9"/>
  <c r="Y164" i="9" s="1"/>
  <c r="AJ164" i="9" s="1"/>
  <c r="AU164" i="9" s="1"/>
  <c r="BF164" i="9" s="1"/>
  <c r="BQ164" i="9" s="1"/>
  <c r="CB164" i="9" s="1"/>
  <c r="CM164" i="9" s="1"/>
  <c r="CX164" i="9" s="1"/>
  <c r="DI164" i="9" s="1"/>
  <c r="O164" i="9"/>
  <c r="Z164" i="9" s="1"/>
  <c r="AK164" i="9" s="1"/>
  <c r="AV164" i="9" s="1"/>
  <c r="BG164" i="9" s="1"/>
  <c r="BR164" i="9" s="1"/>
  <c r="CC164" i="9" s="1"/>
  <c r="CN164" i="9" s="1"/>
  <c r="CY164" i="9" s="1"/>
  <c r="DJ164" i="9" s="1"/>
  <c r="P164" i="9"/>
  <c r="AA164" i="9" s="1"/>
  <c r="AL164" i="9" s="1"/>
  <c r="AW164" i="9" s="1"/>
  <c r="BH164" i="9" s="1"/>
  <c r="BS164" i="9" s="1"/>
  <c r="CD164" i="9" s="1"/>
  <c r="CO164" i="9" s="1"/>
  <c r="CZ164" i="9" s="1"/>
  <c r="DK164" i="9" s="1"/>
  <c r="Q164" i="9"/>
  <c r="AB164" i="9" s="1"/>
  <c r="AM164" i="9" s="1"/>
  <c r="AX164" i="9" s="1"/>
  <c r="BI164" i="9" s="1"/>
  <c r="BT164" i="9" s="1"/>
  <c r="CE164" i="9" s="1"/>
  <c r="CP164" i="9" s="1"/>
  <c r="DA164" i="9" s="1"/>
  <c r="DL164" i="9" s="1"/>
  <c r="N165" i="9"/>
  <c r="Y165" i="9" s="1"/>
  <c r="AJ165" i="9" s="1"/>
  <c r="AU165" i="9" s="1"/>
  <c r="BF165" i="9" s="1"/>
  <c r="BQ165" i="9" s="1"/>
  <c r="CB165" i="9" s="1"/>
  <c r="CM165" i="9" s="1"/>
  <c r="CX165" i="9" s="1"/>
  <c r="DI165" i="9" s="1"/>
  <c r="O165" i="9"/>
  <c r="Z165" i="9" s="1"/>
  <c r="AK165" i="9" s="1"/>
  <c r="AV165" i="9" s="1"/>
  <c r="BG165" i="9" s="1"/>
  <c r="BR165" i="9" s="1"/>
  <c r="CC165" i="9" s="1"/>
  <c r="CN165" i="9" s="1"/>
  <c r="CY165" i="9" s="1"/>
  <c r="DJ165" i="9" s="1"/>
  <c r="P165" i="9"/>
  <c r="AA165" i="9" s="1"/>
  <c r="AL165" i="9" s="1"/>
  <c r="AW165" i="9" s="1"/>
  <c r="BH165" i="9" s="1"/>
  <c r="BS165" i="9" s="1"/>
  <c r="CD165" i="9" s="1"/>
  <c r="CO165" i="9" s="1"/>
  <c r="CZ165" i="9" s="1"/>
  <c r="DK165" i="9" s="1"/>
  <c r="Q165" i="9"/>
  <c r="AB165" i="9" s="1"/>
  <c r="AM165" i="9" s="1"/>
  <c r="AX165" i="9" s="1"/>
  <c r="BI165" i="9" s="1"/>
  <c r="BT165" i="9" s="1"/>
  <c r="CE165" i="9" s="1"/>
  <c r="CP165" i="9" s="1"/>
  <c r="DA165" i="9" s="1"/>
  <c r="DL165" i="9" s="1"/>
  <c r="N166" i="9"/>
  <c r="Y166" i="9" s="1"/>
  <c r="AJ166" i="9" s="1"/>
  <c r="AU166" i="9" s="1"/>
  <c r="BF166" i="9" s="1"/>
  <c r="BQ166" i="9" s="1"/>
  <c r="CB166" i="9" s="1"/>
  <c r="CM166" i="9" s="1"/>
  <c r="CX166" i="9" s="1"/>
  <c r="DI166" i="9" s="1"/>
  <c r="O166" i="9"/>
  <c r="Z166" i="9" s="1"/>
  <c r="AK166" i="9" s="1"/>
  <c r="AV166" i="9" s="1"/>
  <c r="BG166" i="9" s="1"/>
  <c r="BR166" i="9" s="1"/>
  <c r="CC166" i="9" s="1"/>
  <c r="CN166" i="9" s="1"/>
  <c r="CY166" i="9" s="1"/>
  <c r="DJ166" i="9" s="1"/>
  <c r="P166" i="9"/>
  <c r="AA166" i="9" s="1"/>
  <c r="AL166" i="9" s="1"/>
  <c r="AW166" i="9" s="1"/>
  <c r="BH166" i="9" s="1"/>
  <c r="BS166" i="9" s="1"/>
  <c r="CD166" i="9" s="1"/>
  <c r="CO166" i="9" s="1"/>
  <c r="CZ166" i="9" s="1"/>
  <c r="DK166" i="9" s="1"/>
  <c r="Q166" i="9"/>
  <c r="AB166" i="9" s="1"/>
  <c r="AM166" i="9" s="1"/>
  <c r="AX166" i="9" s="1"/>
  <c r="BI166" i="9" s="1"/>
  <c r="BT166" i="9" s="1"/>
  <c r="CE166" i="9" s="1"/>
  <c r="CP166" i="9" s="1"/>
  <c r="DA166" i="9" s="1"/>
  <c r="DL166" i="9" s="1"/>
  <c r="N167" i="9"/>
  <c r="Y167" i="9" s="1"/>
  <c r="AJ167" i="9" s="1"/>
  <c r="AU167" i="9" s="1"/>
  <c r="BF167" i="9" s="1"/>
  <c r="BQ167" i="9" s="1"/>
  <c r="CB167" i="9" s="1"/>
  <c r="CM167" i="9" s="1"/>
  <c r="CX167" i="9" s="1"/>
  <c r="DI167" i="9" s="1"/>
  <c r="O167" i="9"/>
  <c r="Z167" i="9" s="1"/>
  <c r="AK167" i="9" s="1"/>
  <c r="AV167" i="9" s="1"/>
  <c r="BG167" i="9" s="1"/>
  <c r="BR167" i="9" s="1"/>
  <c r="CC167" i="9" s="1"/>
  <c r="CN167" i="9" s="1"/>
  <c r="CY167" i="9" s="1"/>
  <c r="DJ167" i="9" s="1"/>
  <c r="P167" i="9"/>
  <c r="AA167" i="9" s="1"/>
  <c r="AL167" i="9" s="1"/>
  <c r="AW167" i="9" s="1"/>
  <c r="BH167" i="9" s="1"/>
  <c r="BS167" i="9" s="1"/>
  <c r="CD167" i="9" s="1"/>
  <c r="CO167" i="9" s="1"/>
  <c r="CZ167" i="9" s="1"/>
  <c r="DK167" i="9" s="1"/>
  <c r="Q167" i="9"/>
  <c r="AB167" i="9" s="1"/>
  <c r="AM167" i="9" s="1"/>
  <c r="AX167" i="9" s="1"/>
  <c r="BI167" i="9" s="1"/>
  <c r="BT167" i="9" s="1"/>
  <c r="CE167" i="9" s="1"/>
  <c r="CP167" i="9" s="1"/>
  <c r="DA167" i="9" s="1"/>
  <c r="DL167" i="9" s="1"/>
  <c r="N168" i="9"/>
  <c r="Y168" i="9" s="1"/>
  <c r="AJ168" i="9" s="1"/>
  <c r="AU168" i="9" s="1"/>
  <c r="BF168" i="9" s="1"/>
  <c r="BQ168" i="9" s="1"/>
  <c r="CB168" i="9" s="1"/>
  <c r="CM168" i="9" s="1"/>
  <c r="CX168" i="9" s="1"/>
  <c r="DI168" i="9" s="1"/>
  <c r="O168" i="9"/>
  <c r="Z168" i="9" s="1"/>
  <c r="AK168" i="9" s="1"/>
  <c r="AV168" i="9" s="1"/>
  <c r="BG168" i="9" s="1"/>
  <c r="BR168" i="9" s="1"/>
  <c r="CC168" i="9" s="1"/>
  <c r="CN168" i="9" s="1"/>
  <c r="CY168" i="9" s="1"/>
  <c r="DJ168" i="9" s="1"/>
  <c r="P168" i="9"/>
  <c r="AA168" i="9" s="1"/>
  <c r="AL168" i="9" s="1"/>
  <c r="AW168" i="9" s="1"/>
  <c r="BH168" i="9" s="1"/>
  <c r="BS168" i="9" s="1"/>
  <c r="CD168" i="9" s="1"/>
  <c r="CO168" i="9" s="1"/>
  <c r="CZ168" i="9" s="1"/>
  <c r="DK168" i="9" s="1"/>
  <c r="Q168" i="9"/>
  <c r="AB168" i="9" s="1"/>
  <c r="AM168" i="9" s="1"/>
  <c r="AX168" i="9" s="1"/>
  <c r="BI168" i="9" s="1"/>
  <c r="BT168" i="9" s="1"/>
  <c r="CE168" i="9" s="1"/>
  <c r="CP168" i="9" s="1"/>
  <c r="DA168" i="9" s="1"/>
  <c r="DL168" i="9" s="1"/>
  <c r="N169" i="9"/>
  <c r="Y169" i="9" s="1"/>
  <c r="AJ169" i="9" s="1"/>
  <c r="AU169" i="9" s="1"/>
  <c r="BF169" i="9" s="1"/>
  <c r="BQ169" i="9" s="1"/>
  <c r="CB169" i="9" s="1"/>
  <c r="CM169" i="9" s="1"/>
  <c r="CX169" i="9" s="1"/>
  <c r="DI169" i="9" s="1"/>
  <c r="O169" i="9"/>
  <c r="Z169" i="9" s="1"/>
  <c r="AK169" i="9" s="1"/>
  <c r="AV169" i="9" s="1"/>
  <c r="BG169" i="9" s="1"/>
  <c r="BR169" i="9" s="1"/>
  <c r="CC169" i="9" s="1"/>
  <c r="CN169" i="9" s="1"/>
  <c r="CY169" i="9" s="1"/>
  <c r="DJ169" i="9" s="1"/>
  <c r="P169" i="9"/>
  <c r="AA169" i="9" s="1"/>
  <c r="AL169" i="9" s="1"/>
  <c r="AW169" i="9" s="1"/>
  <c r="BH169" i="9" s="1"/>
  <c r="BS169" i="9" s="1"/>
  <c r="CD169" i="9" s="1"/>
  <c r="CO169" i="9" s="1"/>
  <c r="CZ169" i="9" s="1"/>
  <c r="DK169" i="9" s="1"/>
  <c r="Q169" i="9"/>
  <c r="AB169" i="9" s="1"/>
  <c r="AM169" i="9" s="1"/>
  <c r="AX169" i="9" s="1"/>
  <c r="BI169" i="9" s="1"/>
  <c r="BT169" i="9" s="1"/>
  <c r="CE169" i="9" s="1"/>
  <c r="CP169" i="9" s="1"/>
  <c r="DA169" i="9" s="1"/>
  <c r="DL169" i="9" s="1"/>
  <c r="N170" i="9"/>
  <c r="Y170" i="9" s="1"/>
  <c r="AJ170" i="9" s="1"/>
  <c r="AU170" i="9" s="1"/>
  <c r="BF170" i="9" s="1"/>
  <c r="BQ170" i="9" s="1"/>
  <c r="CB170" i="9" s="1"/>
  <c r="CM170" i="9" s="1"/>
  <c r="CX170" i="9" s="1"/>
  <c r="DI170" i="9" s="1"/>
  <c r="O170" i="9"/>
  <c r="Z170" i="9" s="1"/>
  <c r="AK170" i="9" s="1"/>
  <c r="AV170" i="9" s="1"/>
  <c r="BG170" i="9" s="1"/>
  <c r="BR170" i="9" s="1"/>
  <c r="CC170" i="9" s="1"/>
  <c r="CN170" i="9" s="1"/>
  <c r="CY170" i="9" s="1"/>
  <c r="DJ170" i="9" s="1"/>
  <c r="P170" i="9"/>
  <c r="AA170" i="9" s="1"/>
  <c r="AL170" i="9" s="1"/>
  <c r="AW170" i="9" s="1"/>
  <c r="BH170" i="9" s="1"/>
  <c r="BS170" i="9" s="1"/>
  <c r="CD170" i="9" s="1"/>
  <c r="CO170" i="9" s="1"/>
  <c r="CZ170" i="9" s="1"/>
  <c r="DK170" i="9" s="1"/>
  <c r="Q170" i="9"/>
  <c r="AB170" i="9" s="1"/>
  <c r="AM170" i="9" s="1"/>
  <c r="AX170" i="9" s="1"/>
  <c r="BI170" i="9" s="1"/>
  <c r="BT170" i="9" s="1"/>
  <c r="CE170" i="9" s="1"/>
  <c r="CP170" i="9" s="1"/>
  <c r="DA170" i="9" s="1"/>
  <c r="DL170" i="9" s="1"/>
  <c r="N171" i="9"/>
  <c r="Y171" i="9" s="1"/>
  <c r="AJ171" i="9" s="1"/>
  <c r="AU171" i="9" s="1"/>
  <c r="BF171" i="9" s="1"/>
  <c r="BQ171" i="9" s="1"/>
  <c r="CB171" i="9" s="1"/>
  <c r="CM171" i="9" s="1"/>
  <c r="CX171" i="9" s="1"/>
  <c r="DI171" i="9" s="1"/>
  <c r="O171" i="9"/>
  <c r="Z171" i="9" s="1"/>
  <c r="AK171" i="9" s="1"/>
  <c r="AV171" i="9" s="1"/>
  <c r="BG171" i="9" s="1"/>
  <c r="BR171" i="9" s="1"/>
  <c r="CC171" i="9" s="1"/>
  <c r="CN171" i="9" s="1"/>
  <c r="CY171" i="9" s="1"/>
  <c r="DJ171" i="9" s="1"/>
  <c r="P171" i="9"/>
  <c r="AA171" i="9" s="1"/>
  <c r="AL171" i="9" s="1"/>
  <c r="AW171" i="9" s="1"/>
  <c r="BH171" i="9" s="1"/>
  <c r="BS171" i="9" s="1"/>
  <c r="CD171" i="9" s="1"/>
  <c r="CO171" i="9" s="1"/>
  <c r="CZ171" i="9" s="1"/>
  <c r="DK171" i="9" s="1"/>
  <c r="Q171" i="9"/>
  <c r="AB171" i="9" s="1"/>
  <c r="AM171" i="9" s="1"/>
  <c r="AX171" i="9" s="1"/>
  <c r="BI171" i="9" s="1"/>
  <c r="BT171" i="9" s="1"/>
  <c r="CE171" i="9" s="1"/>
  <c r="CP171" i="9" s="1"/>
  <c r="DA171" i="9" s="1"/>
  <c r="DL171" i="9" s="1"/>
  <c r="N172" i="9"/>
  <c r="Y172" i="9" s="1"/>
  <c r="AJ172" i="9" s="1"/>
  <c r="AU172" i="9" s="1"/>
  <c r="BF172" i="9" s="1"/>
  <c r="BQ172" i="9" s="1"/>
  <c r="CB172" i="9" s="1"/>
  <c r="CM172" i="9" s="1"/>
  <c r="CX172" i="9" s="1"/>
  <c r="DI172" i="9" s="1"/>
  <c r="O172" i="9"/>
  <c r="Z172" i="9" s="1"/>
  <c r="AK172" i="9" s="1"/>
  <c r="AV172" i="9" s="1"/>
  <c r="BG172" i="9" s="1"/>
  <c r="BR172" i="9" s="1"/>
  <c r="CC172" i="9" s="1"/>
  <c r="CN172" i="9" s="1"/>
  <c r="CY172" i="9" s="1"/>
  <c r="DJ172" i="9" s="1"/>
  <c r="P172" i="9"/>
  <c r="AA172" i="9" s="1"/>
  <c r="AL172" i="9" s="1"/>
  <c r="AW172" i="9" s="1"/>
  <c r="BH172" i="9" s="1"/>
  <c r="BS172" i="9" s="1"/>
  <c r="CD172" i="9" s="1"/>
  <c r="CO172" i="9" s="1"/>
  <c r="CZ172" i="9" s="1"/>
  <c r="DK172" i="9" s="1"/>
  <c r="Q172" i="9"/>
  <c r="AB172" i="9" s="1"/>
  <c r="AM172" i="9" s="1"/>
  <c r="AX172" i="9" s="1"/>
  <c r="BI172" i="9" s="1"/>
  <c r="BT172" i="9" s="1"/>
  <c r="CE172" i="9" s="1"/>
  <c r="CP172" i="9" s="1"/>
  <c r="DA172" i="9" s="1"/>
  <c r="DL172" i="9" s="1"/>
  <c r="N173" i="9"/>
  <c r="Y173" i="9" s="1"/>
  <c r="AJ173" i="9" s="1"/>
  <c r="AU173" i="9" s="1"/>
  <c r="BF173" i="9" s="1"/>
  <c r="BQ173" i="9" s="1"/>
  <c r="CB173" i="9" s="1"/>
  <c r="CM173" i="9" s="1"/>
  <c r="CX173" i="9" s="1"/>
  <c r="DI173" i="9" s="1"/>
  <c r="O173" i="9"/>
  <c r="Z173" i="9" s="1"/>
  <c r="AK173" i="9" s="1"/>
  <c r="AV173" i="9" s="1"/>
  <c r="BG173" i="9" s="1"/>
  <c r="BR173" i="9" s="1"/>
  <c r="CC173" i="9" s="1"/>
  <c r="CN173" i="9" s="1"/>
  <c r="CY173" i="9" s="1"/>
  <c r="DJ173" i="9" s="1"/>
  <c r="P173" i="9"/>
  <c r="AA173" i="9" s="1"/>
  <c r="AL173" i="9" s="1"/>
  <c r="AW173" i="9" s="1"/>
  <c r="BH173" i="9" s="1"/>
  <c r="BS173" i="9" s="1"/>
  <c r="CD173" i="9" s="1"/>
  <c r="CO173" i="9" s="1"/>
  <c r="CZ173" i="9" s="1"/>
  <c r="DK173" i="9" s="1"/>
  <c r="Q173" i="9"/>
  <c r="AB173" i="9" s="1"/>
  <c r="AM173" i="9" s="1"/>
  <c r="AX173" i="9" s="1"/>
  <c r="BI173" i="9" s="1"/>
  <c r="BT173" i="9" s="1"/>
  <c r="CE173" i="9" s="1"/>
  <c r="CP173" i="9" s="1"/>
  <c r="DA173" i="9" s="1"/>
  <c r="DL173" i="9" s="1"/>
  <c r="N174" i="9"/>
  <c r="Y174" i="9" s="1"/>
  <c r="AJ174" i="9" s="1"/>
  <c r="AU174" i="9" s="1"/>
  <c r="BF174" i="9" s="1"/>
  <c r="BQ174" i="9" s="1"/>
  <c r="CB174" i="9" s="1"/>
  <c r="CM174" i="9" s="1"/>
  <c r="CX174" i="9" s="1"/>
  <c r="DI174" i="9" s="1"/>
  <c r="O174" i="9"/>
  <c r="Z174" i="9" s="1"/>
  <c r="AK174" i="9" s="1"/>
  <c r="AV174" i="9" s="1"/>
  <c r="BG174" i="9" s="1"/>
  <c r="BR174" i="9" s="1"/>
  <c r="CC174" i="9" s="1"/>
  <c r="CN174" i="9" s="1"/>
  <c r="CY174" i="9" s="1"/>
  <c r="DJ174" i="9" s="1"/>
  <c r="P174" i="9"/>
  <c r="AA174" i="9" s="1"/>
  <c r="AL174" i="9" s="1"/>
  <c r="AW174" i="9" s="1"/>
  <c r="BH174" i="9" s="1"/>
  <c r="BS174" i="9" s="1"/>
  <c r="CD174" i="9" s="1"/>
  <c r="CO174" i="9" s="1"/>
  <c r="CZ174" i="9" s="1"/>
  <c r="DK174" i="9" s="1"/>
  <c r="Q174" i="9"/>
  <c r="AB174" i="9" s="1"/>
  <c r="AM174" i="9" s="1"/>
  <c r="AX174" i="9" s="1"/>
  <c r="BI174" i="9" s="1"/>
  <c r="BT174" i="9" s="1"/>
  <c r="CE174" i="9" s="1"/>
  <c r="CP174" i="9" s="1"/>
  <c r="DA174" i="9" s="1"/>
  <c r="DL174" i="9" s="1"/>
  <c r="N175" i="9"/>
  <c r="Y175" i="9" s="1"/>
  <c r="AJ175" i="9" s="1"/>
  <c r="AU175" i="9" s="1"/>
  <c r="BF175" i="9" s="1"/>
  <c r="BQ175" i="9" s="1"/>
  <c r="CB175" i="9" s="1"/>
  <c r="CM175" i="9" s="1"/>
  <c r="CX175" i="9" s="1"/>
  <c r="DI175" i="9" s="1"/>
  <c r="O175" i="9"/>
  <c r="Z175" i="9" s="1"/>
  <c r="AK175" i="9" s="1"/>
  <c r="AV175" i="9" s="1"/>
  <c r="BG175" i="9" s="1"/>
  <c r="BR175" i="9" s="1"/>
  <c r="CC175" i="9" s="1"/>
  <c r="CN175" i="9" s="1"/>
  <c r="CY175" i="9" s="1"/>
  <c r="DJ175" i="9" s="1"/>
  <c r="P175" i="9"/>
  <c r="AA175" i="9" s="1"/>
  <c r="AL175" i="9" s="1"/>
  <c r="AW175" i="9" s="1"/>
  <c r="BH175" i="9" s="1"/>
  <c r="BS175" i="9" s="1"/>
  <c r="CD175" i="9" s="1"/>
  <c r="CO175" i="9" s="1"/>
  <c r="CZ175" i="9" s="1"/>
  <c r="DK175" i="9" s="1"/>
  <c r="Q175" i="9"/>
  <c r="AB175" i="9" s="1"/>
  <c r="AM175" i="9" s="1"/>
  <c r="AX175" i="9" s="1"/>
  <c r="BI175" i="9" s="1"/>
  <c r="BT175" i="9" s="1"/>
  <c r="CE175" i="9" s="1"/>
  <c r="CP175" i="9" s="1"/>
  <c r="DA175" i="9" s="1"/>
  <c r="DL175" i="9" s="1"/>
  <c r="N176" i="9"/>
  <c r="Y176" i="9" s="1"/>
  <c r="AJ176" i="9" s="1"/>
  <c r="AU176" i="9" s="1"/>
  <c r="BF176" i="9" s="1"/>
  <c r="BQ176" i="9" s="1"/>
  <c r="CB176" i="9" s="1"/>
  <c r="CM176" i="9" s="1"/>
  <c r="CX176" i="9" s="1"/>
  <c r="DI176" i="9" s="1"/>
  <c r="O176" i="9"/>
  <c r="Z176" i="9" s="1"/>
  <c r="AK176" i="9" s="1"/>
  <c r="AV176" i="9" s="1"/>
  <c r="BG176" i="9" s="1"/>
  <c r="BR176" i="9" s="1"/>
  <c r="CC176" i="9" s="1"/>
  <c r="CN176" i="9" s="1"/>
  <c r="CY176" i="9" s="1"/>
  <c r="DJ176" i="9" s="1"/>
  <c r="P176" i="9"/>
  <c r="AA176" i="9" s="1"/>
  <c r="AL176" i="9" s="1"/>
  <c r="AW176" i="9" s="1"/>
  <c r="BH176" i="9" s="1"/>
  <c r="BS176" i="9" s="1"/>
  <c r="CD176" i="9" s="1"/>
  <c r="CO176" i="9" s="1"/>
  <c r="CZ176" i="9" s="1"/>
  <c r="DK176" i="9" s="1"/>
  <c r="Q176" i="9"/>
  <c r="AB176" i="9" s="1"/>
  <c r="AM176" i="9" s="1"/>
  <c r="AX176" i="9" s="1"/>
  <c r="BI176" i="9" s="1"/>
  <c r="BT176" i="9" s="1"/>
  <c r="CE176" i="9" s="1"/>
  <c r="CP176" i="9" s="1"/>
  <c r="DA176" i="9" s="1"/>
  <c r="DL176" i="9" s="1"/>
  <c r="N177" i="9"/>
  <c r="Y177" i="9" s="1"/>
  <c r="AJ177" i="9" s="1"/>
  <c r="AU177" i="9" s="1"/>
  <c r="BF177" i="9" s="1"/>
  <c r="BQ177" i="9" s="1"/>
  <c r="CB177" i="9" s="1"/>
  <c r="CM177" i="9" s="1"/>
  <c r="CX177" i="9" s="1"/>
  <c r="DI177" i="9" s="1"/>
  <c r="O177" i="9"/>
  <c r="Z177" i="9" s="1"/>
  <c r="AK177" i="9" s="1"/>
  <c r="AV177" i="9" s="1"/>
  <c r="BG177" i="9" s="1"/>
  <c r="BR177" i="9" s="1"/>
  <c r="CC177" i="9" s="1"/>
  <c r="CN177" i="9" s="1"/>
  <c r="CY177" i="9" s="1"/>
  <c r="DJ177" i="9" s="1"/>
  <c r="P177" i="9"/>
  <c r="AA177" i="9" s="1"/>
  <c r="AL177" i="9" s="1"/>
  <c r="AW177" i="9" s="1"/>
  <c r="BH177" i="9" s="1"/>
  <c r="BS177" i="9" s="1"/>
  <c r="CD177" i="9" s="1"/>
  <c r="CO177" i="9" s="1"/>
  <c r="CZ177" i="9" s="1"/>
  <c r="DK177" i="9" s="1"/>
  <c r="Q177" i="9"/>
  <c r="AB177" i="9" s="1"/>
  <c r="AM177" i="9" s="1"/>
  <c r="AX177" i="9" s="1"/>
  <c r="BI177" i="9" s="1"/>
  <c r="BT177" i="9" s="1"/>
  <c r="CE177" i="9" s="1"/>
  <c r="CP177" i="9" s="1"/>
  <c r="DA177" i="9" s="1"/>
  <c r="DL177" i="9" s="1"/>
  <c r="N178" i="9"/>
  <c r="Y178" i="9" s="1"/>
  <c r="AJ178" i="9" s="1"/>
  <c r="AU178" i="9" s="1"/>
  <c r="BF178" i="9" s="1"/>
  <c r="BQ178" i="9" s="1"/>
  <c r="CB178" i="9" s="1"/>
  <c r="CM178" i="9" s="1"/>
  <c r="CX178" i="9" s="1"/>
  <c r="DI178" i="9" s="1"/>
  <c r="O178" i="9"/>
  <c r="Z178" i="9" s="1"/>
  <c r="AK178" i="9" s="1"/>
  <c r="AV178" i="9" s="1"/>
  <c r="BG178" i="9" s="1"/>
  <c r="BR178" i="9" s="1"/>
  <c r="CC178" i="9" s="1"/>
  <c r="CN178" i="9" s="1"/>
  <c r="CY178" i="9" s="1"/>
  <c r="DJ178" i="9" s="1"/>
  <c r="P178" i="9"/>
  <c r="AA178" i="9" s="1"/>
  <c r="AL178" i="9" s="1"/>
  <c r="AW178" i="9" s="1"/>
  <c r="BH178" i="9" s="1"/>
  <c r="BS178" i="9" s="1"/>
  <c r="CD178" i="9" s="1"/>
  <c r="CO178" i="9" s="1"/>
  <c r="CZ178" i="9" s="1"/>
  <c r="DK178" i="9" s="1"/>
  <c r="Q178" i="9"/>
  <c r="AB178" i="9" s="1"/>
  <c r="AM178" i="9" s="1"/>
  <c r="AX178" i="9" s="1"/>
  <c r="BI178" i="9" s="1"/>
  <c r="BT178" i="9" s="1"/>
  <c r="CE178" i="9" s="1"/>
  <c r="CP178" i="9" s="1"/>
  <c r="DA178" i="9" s="1"/>
  <c r="DL178" i="9" s="1"/>
  <c r="N179" i="9"/>
  <c r="Y179" i="9" s="1"/>
  <c r="AJ179" i="9" s="1"/>
  <c r="AU179" i="9" s="1"/>
  <c r="BF179" i="9" s="1"/>
  <c r="BQ179" i="9" s="1"/>
  <c r="CB179" i="9" s="1"/>
  <c r="CM179" i="9" s="1"/>
  <c r="CX179" i="9" s="1"/>
  <c r="DI179" i="9" s="1"/>
  <c r="O179" i="9"/>
  <c r="Z179" i="9" s="1"/>
  <c r="AK179" i="9" s="1"/>
  <c r="AV179" i="9" s="1"/>
  <c r="BG179" i="9" s="1"/>
  <c r="BR179" i="9" s="1"/>
  <c r="CC179" i="9" s="1"/>
  <c r="CN179" i="9" s="1"/>
  <c r="CY179" i="9" s="1"/>
  <c r="DJ179" i="9" s="1"/>
  <c r="P179" i="9"/>
  <c r="AA179" i="9" s="1"/>
  <c r="AL179" i="9" s="1"/>
  <c r="AW179" i="9" s="1"/>
  <c r="BH179" i="9" s="1"/>
  <c r="BS179" i="9" s="1"/>
  <c r="CD179" i="9" s="1"/>
  <c r="CO179" i="9" s="1"/>
  <c r="CZ179" i="9" s="1"/>
  <c r="DK179" i="9" s="1"/>
  <c r="Q179" i="9"/>
  <c r="AB179" i="9" s="1"/>
  <c r="AM179" i="9" s="1"/>
  <c r="AX179" i="9" s="1"/>
  <c r="BI179" i="9" s="1"/>
  <c r="BT179" i="9" s="1"/>
  <c r="CE179" i="9" s="1"/>
  <c r="CP179" i="9" s="1"/>
  <c r="DA179" i="9" s="1"/>
  <c r="DL179" i="9" s="1"/>
  <c r="N180" i="9"/>
  <c r="Y180" i="9" s="1"/>
  <c r="AJ180" i="9" s="1"/>
  <c r="AU180" i="9" s="1"/>
  <c r="BF180" i="9" s="1"/>
  <c r="BQ180" i="9" s="1"/>
  <c r="CB180" i="9" s="1"/>
  <c r="CM180" i="9" s="1"/>
  <c r="CX180" i="9" s="1"/>
  <c r="DI180" i="9" s="1"/>
  <c r="O180" i="9"/>
  <c r="Z180" i="9" s="1"/>
  <c r="AK180" i="9" s="1"/>
  <c r="AV180" i="9" s="1"/>
  <c r="BG180" i="9" s="1"/>
  <c r="BR180" i="9" s="1"/>
  <c r="CC180" i="9" s="1"/>
  <c r="CN180" i="9" s="1"/>
  <c r="CY180" i="9" s="1"/>
  <c r="DJ180" i="9" s="1"/>
  <c r="P180" i="9"/>
  <c r="AA180" i="9" s="1"/>
  <c r="AL180" i="9" s="1"/>
  <c r="AW180" i="9" s="1"/>
  <c r="BH180" i="9" s="1"/>
  <c r="BS180" i="9" s="1"/>
  <c r="CD180" i="9" s="1"/>
  <c r="CO180" i="9" s="1"/>
  <c r="CZ180" i="9" s="1"/>
  <c r="DK180" i="9" s="1"/>
  <c r="Q180" i="9"/>
  <c r="AB180" i="9" s="1"/>
  <c r="AM180" i="9" s="1"/>
  <c r="AX180" i="9" s="1"/>
  <c r="BI180" i="9" s="1"/>
  <c r="BT180" i="9" s="1"/>
  <c r="CE180" i="9" s="1"/>
  <c r="CP180" i="9" s="1"/>
  <c r="DA180" i="9" s="1"/>
  <c r="DL180" i="9" s="1"/>
  <c r="N181" i="9"/>
  <c r="Y181" i="9" s="1"/>
  <c r="AJ181" i="9" s="1"/>
  <c r="AU181" i="9" s="1"/>
  <c r="BF181" i="9" s="1"/>
  <c r="BQ181" i="9" s="1"/>
  <c r="CB181" i="9" s="1"/>
  <c r="CM181" i="9" s="1"/>
  <c r="CX181" i="9" s="1"/>
  <c r="DI181" i="9" s="1"/>
  <c r="O181" i="9"/>
  <c r="Z181" i="9" s="1"/>
  <c r="AK181" i="9" s="1"/>
  <c r="AV181" i="9" s="1"/>
  <c r="BG181" i="9" s="1"/>
  <c r="BR181" i="9" s="1"/>
  <c r="CC181" i="9" s="1"/>
  <c r="CN181" i="9" s="1"/>
  <c r="CY181" i="9" s="1"/>
  <c r="DJ181" i="9" s="1"/>
  <c r="P181" i="9"/>
  <c r="AA181" i="9" s="1"/>
  <c r="AL181" i="9" s="1"/>
  <c r="AW181" i="9" s="1"/>
  <c r="BH181" i="9" s="1"/>
  <c r="BS181" i="9" s="1"/>
  <c r="CD181" i="9" s="1"/>
  <c r="CO181" i="9" s="1"/>
  <c r="CZ181" i="9" s="1"/>
  <c r="DK181" i="9" s="1"/>
  <c r="Q181" i="9"/>
  <c r="AB181" i="9" s="1"/>
  <c r="AM181" i="9" s="1"/>
  <c r="AX181" i="9" s="1"/>
  <c r="BI181" i="9" s="1"/>
  <c r="BT181" i="9" s="1"/>
  <c r="CE181" i="9" s="1"/>
  <c r="CP181" i="9" s="1"/>
  <c r="DA181" i="9" s="1"/>
  <c r="DL181" i="9" s="1"/>
  <c r="N182" i="9"/>
  <c r="Y182" i="9" s="1"/>
  <c r="AJ182" i="9" s="1"/>
  <c r="AU182" i="9" s="1"/>
  <c r="BF182" i="9" s="1"/>
  <c r="BQ182" i="9" s="1"/>
  <c r="CB182" i="9" s="1"/>
  <c r="CM182" i="9" s="1"/>
  <c r="CX182" i="9" s="1"/>
  <c r="DI182" i="9" s="1"/>
  <c r="O182" i="9"/>
  <c r="Z182" i="9" s="1"/>
  <c r="AK182" i="9" s="1"/>
  <c r="AV182" i="9" s="1"/>
  <c r="BG182" i="9" s="1"/>
  <c r="BR182" i="9" s="1"/>
  <c r="CC182" i="9" s="1"/>
  <c r="CN182" i="9" s="1"/>
  <c r="CY182" i="9" s="1"/>
  <c r="DJ182" i="9" s="1"/>
  <c r="P182" i="9"/>
  <c r="AA182" i="9" s="1"/>
  <c r="AL182" i="9" s="1"/>
  <c r="AW182" i="9" s="1"/>
  <c r="BH182" i="9" s="1"/>
  <c r="BS182" i="9" s="1"/>
  <c r="CD182" i="9" s="1"/>
  <c r="CO182" i="9" s="1"/>
  <c r="CZ182" i="9" s="1"/>
  <c r="DK182" i="9" s="1"/>
  <c r="Q182" i="9"/>
  <c r="AB182" i="9" s="1"/>
  <c r="AM182" i="9" s="1"/>
  <c r="AX182" i="9" s="1"/>
  <c r="BI182" i="9" s="1"/>
  <c r="BT182" i="9" s="1"/>
  <c r="CE182" i="9" s="1"/>
  <c r="CP182" i="9" s="1"/>
  <c r="DA182" i="9" s="1"/>
  <c r="DL182" i="9" s="1"/>
  <c r="N183" i="9"/>
  <c r="Y183" i="9" s="1"/>
  <c r="AJ183" i="9" s="1"/>
  <c r="AU183" i="9" s="1"/>
  <c r="BF183" i="9" s="1"/>
  <c r="BQ183" i="9" s="1"/>
  <c r="CB183" i="9" s="1"/>
  <c r="CM183" i="9" s="1"/>
  <c r="CX183" i="9" s="1"/>
  <c r="DI183" i="9" s="1"/>
  <c r="O183" i="9"/>
  <c r="Z183" i="9" s="1"/>
  <c r="AK183" i="9" s="1"/>
  <c r="AV183" i="9" s="1"/>
  <c r="BG183" i="9" s="1"/>
  <c r="BR183" i="9" s="1"/>
  <c r="CC183" i="9" s="1"/>
  <c r="CN183" i="9" s="1"/>
  <c r="CY183" i="9" s="1"/>
  <c r="DJ183" i="9" s="1"/>
  <c r="P183" i="9"/>
  <c r="AA183" i="9" s="1"/>
  <c r="AL183" i="9" s="1"/>
  <c r="AW183" i="9" s="1"/>
  <c r="BH183" i="9" s="1"/>
  <c r="BS183" i="9" s="1"/>
  <c r="CD183" i="9" s="1"/>
  <c r="CO183" i="9" s="1"/>
  <c r="CZ183" i="9" s="1"/>
  <c r="DK183" i="9" s="1"/>
  <c r="Q183" i="9"/>
  <c r="AB183" i="9" s="1"/>
  <c r="AM183" i="9" s="1"/>
  <c r="AX183" i="9" s="1"/>
  <c r="BI183" i="9" s="1"/>
  <c r="BT183" i="9" s="1"/>
  <c r="CE183" i="9" s="1"/>
  <c r="CP183" i="9" s="1"/>
  <c r="DA183" i="9" s="1"/>
  <c r="DL183" i="9" s="1"/>
  <c r="N184" i="9"/>
  <c r="Y184" i="9" s="1"/>
  <c r="AJ184" i="9" s="1"/>
  <c r="AU184" i="9" s="1"/>
  <c r="BF184" i="9" s="1"/>
  <c r="BQ184" i="9" s="1"/>
  <c r="CB184" i="9" s="1"/>
  <c r="CM184" i="9" s="1"/>
  <c r="CX184" i="9" s="1"/>
  <c r="DI184" i="9" s="1"/>
  <c r="O184" i="9"/>
  <c r="Z184" i="9" s="1"/>
  <c r="AK184" i="9" s="1"/>
  <c r="AV184" i="9" s="1"/>
  <c r="BG184" i="9" s="1"/>
  <c r="BR184" i="9" s="1"/>
  <c r="CC184" i="9" s="1"/>
  <c r="CN184" i="9" s="1"/>
  <c r="CY184" i="9" s="1"/>
  <c r="DJ184" i="9" s="1"/>
  <c r="P184" i="9"/>
  <c r="AA184" i="9" s="1"/>
  <c r="AL184" i="9" s="1"/>
  <c r="AW184" i="9" s="1"/>
  <c r="BH184" i="9" s="1"/>
  <c r="BS184" i="9" s="1"/>
  <c r="CD184" i="9" s="1"/>
  <c r="CO184" i="9" s="1"/>
  <c r="CZ184" i="9" s="1"/>
  <c r="DK184" i="9" s="1"/>
  <c r="Q184" i="9"/>
  <c r="AB184" i="9" s="1"/>
  <c r="AM184" i="9" s="1"/>
  <c r="AX184" i="9" s="1"/>
  <c r="BI184" i="9" s="1"/>
  <c r="BT184" i="9" s="1"/>
  <c r="CE184" i="9" s="1"/>
  <c r="CP184" i="9" s="1"/>
  <c r="DA184" i="9" s="1"/>
  <c r="DL184" i="9" s="1"/>
  <c r="N185" i="9"/>
  <c r="Y185" i="9" s="1"/>
  <c r="AJ185" i="9" s="1"/>
  <c r="AU185" i="9" s="1"/>
  <c r="BF185" i="9" s="1"/>
  <c r="BQ185" i="9" s="1"/>
  <c r="CB185" i="9" s="1"/>
  <c r="CM185" i="9" s="1"/>
  <c r="CX185" i="9" s="1"/>
  <c r="DI185" i="9" s="1"/>
  <c r="O185" i="9"/>
  <c r="Z185" i="9" s="1"/>
  <c r="AK185" i="9" s="1"/>
  <c r="AV185" i="9" s="1"/>
  <c r="BG185" i="9" s="1"/>
  <c r="BR185" i="9" s="1"/>
  <c r="CC185" i="9" s="1"/>
  <c r="CN185" i="9" s="1"/>
  <c r="CY185" i="9" s="1"/>
  <c r="DJ185" i="9" s="1"/>
  <c r="P185" i="9"/>
  <c r="AA185" i="9" s="1"/>
  <c r="AL185" i="9" s="1"/>
  <c r="AW185" i="9" s="1"/>
  <c r="BH185" i="9" s="1"/>
  <c r="BS185" i="9" s="1"/>
  <c r="CD185" i="9" s="1"/>
  <c r="CO185" i="9" s="1"/>
  <c r="CZ185" i="9" s="1"/>
  <c r="DK185" i="9" s="1"/>
  <c r="Q185" i="9"/>
  <c r="AB185" i="9" s="1"/>
  <c r="AM185" i="9" s="1"/>
  <c r="AX185" i="9" s="1"/>
  <c r="BI185" i="9" s="1"/>
  <c r="BT185" i="9" s="1"/>
  <c r="CE185" i="9" s="1"/>
  <c r="CP185" i="9" s="1"/>
  <c r="DA185" i="9" s="1"/>
  <c r="DL185" i="9" s="1"/>
  <c r="N186" i="9"/>
  <c r="Y186" i="9" s="1"/>
  <c r="AJ186" i="9" s="1"/>
  <c r="AU186" i="9" s="1"/>
  <c r="BF186" i="9" s="1"/>
  <c r="BQ186" i="9" s="1"/>
  <c r="CB186" i="9" s="1"/>
  <c r="CM186" i="9" s="1"/>
  <c r="CX186" i="9" s="1"/>
  <c r="DI186" i="9" s="1"/>
  <c r="O186" i="9"/>
  <c r="Z186" i="9" s="1"/>
  <c r="AK186" i="9" s="1"/>
  <c r="AV186" i="9" s="1"/>
  <c r="BG186" i="9" s="1"/>
  <c r="BR186" i="9" s="1"/>
  <c r="CC186" i="9" s="1"/>
  <c r="CN186" i="9" s="1"/>
  <c r="CY186" i="9" s="1"/>
  <c r="DJ186" i="9" s="1"/>
  <c r="P186" i="9"/>
  <c r="AA186" i="9" s="1"/>
  <c r="AL186" i="9" s="1"/>
  <c r="AW186" i="9" s="1"/>
  <c r="BH186" i="9" s="1"/>
  <c r="BS186" i="9" s="1"/>
  <c r="CD186" i="9" s="1"/>
  <c r="CO186" i="9" s="1"/>
  <c r="CZ186" i="9" s="1"/>
  <c r="DK186" i="9" s="1"/>
  <c r="Q186" i="9"/>
  <c r="AB186" i="9" s="1"/>
  <c r="AM186" i="9" s="1"/>
  <c r="AX186" i="9" s="1"/>
  <c r="BI186" i="9" s="1"/>
  <c r="BT186" i="9" s="1"/>
  <c r="CE186" i="9" s="1"/>
  <c r="CP186" i="9" s="1"/>
  <c r="DA186" i="9" s="1"/>
  <c r="DL186" i="9" s="1"/>
  <c r="N187" i="9"/>
  <c r="Y187" i="9" s="1"/>
  <c r="AJ187" i="9" s="1"/>
  <c r="AU187" i="9" s="1"/>
  <c r="BF187" i="9" s="1"/>
  <c r="BQ187" i="9" s="1"/>
  <c r="CB187" i="9" s="1"/>
  <c r="CM187" i="9" s="1"/>
  <c r="CX187" i="9" s="1"/>
  <c r="DI187" i="9" s="1"/>
  <c r="O187" i="9"/>
  <c r="Z187" i="9" s="1"/>
  <c r="AK187" i="9" s="1"/>
  <c r="AV187" i="9" s="1"/>
  <c r="BG187" i="9" s="1"/>
  <c r="BR187" i="9" s="1"/>
  <c r="CC187" i="9" s="1"/>
  <c r="CN187" i="9" s="1"/>
  <c r="CY187" i="9" s="1"/>
  <c r="DJ187" i="9" s="1"/>
  <c r="P187" i="9"/>
  <c r="AA187" i="9" s="1"/>
  <c r="AL187" i="9" s="1"/>
  <c r="AW187" i="9" s="1"/>
  <c r="BH187" i="9" s="1"/>
  <c r="BS187" i="9" s="1"/>
  <c r="CD187" i="9" s="1"/>
  <c r="CO187" i="9" s="1"/>
  <c r="CZ187" i="9" s="1"/>
  <c r="DK187" i="9" s="1"/>
  <c r="Q187" i="9"/>
  <c r="AB187" i="9" s="1"/>
  <c r="AM187" i="9" s="1"/>
  <c r="AX187" i="9" s="1"/>
  <c r="BI187" i="9" s="1"/>
  <c r="BT187" i="9" s="1"/>
  <c r="CE187" i="9" s="1"/>
  <c r="CP187" i="9" s="1"/>
  <c r="DA187" i="9" s="1"/>
  <c r="DL187" i="9" s="1"/>
  <c r="N188" i="9"/>
  <c r="Y188" i="9" s="1"/>
  <c r="AJ188" i="9" s="1"/>
  <c r="AU188" i="9" s="1"/>
  <c r="BF188" i="9" s="1"/>
  <c r="BQ188" i="9" s="1"/>
  <c r="CB188" i="9" s="1"/>
  <c r="CM188" i="9" s="1"/>
  <c r="CX188" i="9" s="1"/>
  <c r="DI188" i="9" s="1"/>
  <c r="O188" i="9"/>
  <c r="Z188" i="9" s="1"/>
  <c r="AK188" i="9" s="1"/>
  <c r="AV188" i="9" s="1"/>
  <c r="BG188" i="9" s="1"/>
  <c r="BR188" i="9" s="1"/>
  <c r="CC188" i="9" s="1"/>
  <c r="CN188" i="9" s="1"/>
  <c r="CY188" i="9" s="1"/>
  <c r="DJ188" i="9" s="1"/>
  <c r="P188" i="9"/>
  <c r="AA188" i="9" s="1"/>
  <c r="AL188" i="9" s="1"/>
  <c r="AW188" i="9" s="1"/>
  <c r="BH188" i="9" s="1"/>
  <c r="BS188" i="9" s="1"/>
  <c r="CD188" i="9" s="1"/>
  <c r="CO188" i="9" s="1"/>
  <c r="CZ188" i="9" s="1"/>
  <c r="DK188" i="9" s="1"/>
  <c r="Q188" i="9"/>
  <c r="AB188" i="9" s="1"/>
  <c r="AM188" i="9" s="1"/>
  <c r="AX188" i="9" s="1"/>
  <c r="BI188" i="9" s="1"/>
  <c r="BT188" i="9" s="1"/>
  <c r="CE188" i="9" s="1"/>
  <c r="CP188" i="9" s="1"/>
  <c r="DA188" i="9" s="1"/>
  <c r="DL188" i="9" s="1"/>
  <c r="N189" i="9"/>
  <c r="Y189" i="9" s="1"/>
  <c r="AJ189" i="9" s="1"/>
  <c r="AU189" i="9" s="1"/>
  <c r="BF189" i="9" s="1"/>
  <c r="BQ189" i="9" s="1"/>
  <c r="CB189" i="9" s="1"/>
  <c r="CM189" i="9" s="1"/>
  <c r="CX189" i="9" s="1"/>
  <c r="DI189" i="9" s="1"/>
  <c r="O189" i="9"/>
  <c r="Z189" i="9" s="1"/>
  <c r="AK189" i="9" s="1"/>
  <c r="AV189" i="9" s="1"/>
  <c r="BG189" i="9" s="1"/>
  <c r="BR189" i="9" s="1"/>
  <c r="CC189" i="9" s="1"/>
  <c r="CN189" i="9" s="1"/>
  <c r="CY189" i="9" s="1"/>
  <c r="DJ189" i="9" s="1"/>
  <c r="P189" i="9"/>
  <c r="AA189" i="9" s="1"/>
  <c r="AL189" i="9" s="1"/>
  <c r="AW189" i="9" s="1"/>
  <c r="BH189" i="9" s="1"/>
  <c r="BS189" i="9" s="1"/>
  <c r="CD189" i="9" s="1"/>
  <c r="CO189" i="9" s="1"/>
  <c r="CZ189" i="9" s="1"/>
  <c r="DK189" i="9" s="1"/>
  <c r="Q189" i="9"/>
  <c r="AB189" i="9" s="1"/>
  <c r="AM189" i="9" s="1"/>
  <c r="AX189" i="9" s="1"/>
  <c r="BI189" i="9" s="1"/>
  <c r="BT189" i="9" s="1"/>
  <c r="CE189" i="9" s="1"/>
  <c r="CP189" i="9" s="1"/>
  <c r="DA189" i="9" s="1"/>
  <c r="DL189" i="9" s="1"/>
  <c r="N190" i="9"/>
  <c r="Y190" i="9" s="1"/>
  <c r="AJ190" i="9" s="1"/>
  <c r="AU190" i="9" s="1"/>
  <c r="BF190" i="9" s="1"/>
  <c r="BQ190" i="9" s="1"/>
  <c r="CB190" i="9" s="1"/>
  <c r="CM190" i="9" s="1"/>
  <c r="CX190" i="9" s="1"/>
  <c r="DI190" i="9" s="1"/>
  <c r="O190" i="9"/>
  <c r="Z190" i="9" s="1"/>
  <c r="AK190" i="9" s="1"/>
  <c r="AV190" i="9" s="1"/>
  <c r="BG190" i="9" s="1"/>
  <c r="BR190" i="9" s="1"/>
  <c r="CC190" i="9" s="1"/>
  <c r="CN190" i="9" s="1"/>
  <c r="CY190" i="9" s="1"/>
  <c r="DJ190" i="9" s="1"/>
  <c r="P190" i="9"/>
  <c r="AA190" i="9" s="1"/>
  <c r="AL190" i="9" s="1"/>
  <c r="AW190" i="9" s="1"/>
  <c r="BH190" i="9" s="1"/>
  <c r="BS190" i="9" s="1"/>
  <c r="CD190" i="9" s="1"/>
  <c r="CO190" i="9" s="1"/>
  <c r="CZ190" i="9" s="1"/>
  <c r="DK190" i="9" s="1"/>
  <c r="Q190" i="9"/>
  <c r="AB190" i="9" s="1"/>
  <c r="AM190" i="9" s="1"/>
  <c r="AX190" i="9" s="1"/>
  <c r="BI190" i="9" s="1"/>
  <c r="BT190" i="9" s="1"/>
  <c r="CE190" i="9" s="1"/>
  <c r="CP190" i="9" s="1"/>
  <c r="DA190" i="9" s="1"/>
  <c r="DL190" i="9" s="1"/>
  <c r="N191" i="9"/>
  <c r="Y191" i="9" s="1"/>
  <c r="AJ191" i="9" s="1"/>
  <c r="AU191" i="9" s="1"/>
  <c r="BF191" i="9" s="1"/>
  <c r="BQ191" i="9" s="1"/>
  <c r="CB191" i="9" s="1"/>
  <c r="CM191" i="9" s="1"/>
  <c r="CX191" i="9" s="1"/>
  <c r="DI191" i="9" s="1"/>
  <c r="O191" i="9"/>
  <c r="Z191" i="9" s="1"/>
  <c r="AK191" i="9" s="1"/>
  <c r="AV191" i="9" s="1"/>
  <c r="BG191" i="9" s="1"/>
  <c r="BR191" i="9" s="1"/>
  <c r="CC191" i="9" s="1"/>
  <c r="CN191" i="9" s="1"/>
  <c r="CY191" i="9" s="1"/>
  <c r="DJ191" i="9" s="1"/>
  <c r="P191" i="9"/>
  <c r="AA191" i="9" s="1"/>
  <c r="AL191" i="9" s="1"/>
  <c r="AW191" i="9" s="1"/>
  <c r="BH191" i="9" s="1"/>
  <c r="BS191" i="9" s="1"/>
  <c r="CD191" i="9" s="1"/>
  <c r="CO191" i="9" s="1"/>
  <c r="CZ191" i="9" s="1"/>
  <c r="DK191" i="9" s="1"/>
  <c r="Q191" i="9"/>
  <c r="AB191" i="9" s="1"/>
  <c r="AM191" i="9" s="1"/>
  <c r="AX191" i="9" s="1"/>
  <c r="BI191" i="9" s="1"/>
  <c r="BT191" i="9" s="1"/>
  <c r="CE191" i="9" s="1"/>
  <c r="CP191" i="9" s="1"/>
  <c r="DA191" i="9" s="1"/>
  <c r="DL191" i="9" s="1"/>
  <c r="N192" i="9"/>
  <c r="Y192" i="9" s="1"/>
  <c r="AJ192" i="9" s="1"/>
  <c r="AU192" i="9" s="1"/>
  <c r="BF192" i="9" s="1"/>
  <c r="BQ192" i="9" s="1"/>
  <c r="CB192" i="9" s="1"/>
  <c r="CM192" i="9" s="1"/>
  <c r="CX192" i="9" s="1"/>
  <c r="DI192" i="9" s="1"/>
  <c r="O192" i="9"/>
  <c r="Z192" i="9" s="1"/>
  <c r="AK192" i="9" s="1"/>
  <c r="AV192" i="9" s="1"/>
  <c r="BG192" i="9" s="1"/>
  <c r="BR192" i="9" s="1"/>
  <c r="CC192" i="9" s="1"/>
  <c r="CN192" i="9" s="1"/>
  <c r="CY192" i="9" s="1"/>
  <c r="DJ192" i="9" s="1"/>
  <c r="P192" i="9"/>
  <c r="AA192" i="9" s="1"/>
  <c r="AL192" i="9" s="1"/>
  <c r="AW192" i="9" s="1"/>
  <c r="BH192" i="9" s="1"/>
  <c r="BS192" i="9" s="1"/>
  <c r="CD192" i="9" s="1"/>
  <c r="CO192" i="9" s="1"/>
  <c r="CZ192" i="9" s="1"/>
  <c r="DK192" i="9" s="1"/>
  <c r="Q192" i="9"/>
  <c r="AB192" i="9" s="1"/>
  <c r="AM192" i="9" s="1"/>
  <c r="AX192" i="9" s="1"/>
  <c r="BI192" i="9" s="1"/>
  <c r="BT192" i="9" s="1"/>
  <c r="CE192" i="9" s="1"/>
  <c r="CP192" i="9" s="1"/>
  <c r="DA192" i="9" s="1"/>
  <c r="DL192" i="9" s="1"/>
  <c r="N193" i="9"/>
  <c r="Y193" i="9" s="1"/>
  <c r="AJ193" i="9" s="1"/>
  <c r="AU193" i="9" s="1"/>
  <c r="BF193" i="9" s="1"/>
  <c r="BQ193" i="9" s="1"/>
  <c r="CB193" i="9" s="1"/>
  <c r="CM193" i="9" s="1"/>
  <c r="CX193" i="9" s="1"/>
  <c r="DI193" i="9" s="1"/>
  <c r="O193" i="9"/>
  <c r="Z193" i="9" s="1"/>
  <c r="AK193" i="9" s="1"/>
  <c r="AV193" i="9" s="1"/>
  <c r="BG193" i="9" s="1"/>
  <c r="BR193" i="9" s="1"/>
  <c r="CC193" i="9" s="1"/>
  <c r="CN193" i="9" s="1"/>
  <c r="CY193" i="9" s="1"/>
  <c r="DJ193" i="9" s="1"/>
  <c r="P193" i="9"/>
  <c r="AA193" i="9" s="1"/>
  <c r="AL193" i="9" s="1"/>
  <c r="AW193" i="9" s="1"/>
  <c r="BH193" i="9" s="1"/>
  <c r="BS193" i="9" s="1"/>
  <c r="CD193" i="9" s="1"/>
  <c r="CO193" i="9" s="1"/>
  <c r="CZ193" i="9" s="1"/>
  <c r="DK193" i="9" s="1"/>
  <c r="Q193" i="9"/>
  <c r="AB193" i="9" s="1"/>
  <c r="AM193" i="9" s="1"/>
  <c r="AX193" i="9" s="1"/>
  <c r="BI193" i="9" s="1"/>
  <c r="BT193" i="9" s="1"/>
  <c r="CE193" i="9" s="1"/>
  <c r="CP193" i="9" s="1"/>
  <c r="DA193" i="9" s="1"/>
  <c r="DL193" i="9" s="1"/>
  <c r="N194" i="9"/>
  <c r="Y194" i="9" s="1"/>
  <c r="AJ194" i="9" s="1"/>
  <c r="AU194" i="9" s="1"/>
  <c r="BF194" i="9" s="1"/>
  <c r="BQ194" i="9" s="1"/>
  <c r="CB194" i="9" s="1"/>
  <c r="CM194" i="9" s="1"/>
  <c r="CX194" i="9" s="1"/>
  <c r="DI194" i="9" s="1"/>
  <c r="O194" i="9"/>
  <c r="Z194" i="9" s="1"/>
  <c r="AK194" i="9" s="1"/>
  <c r="AV194" i="9" s="1"/>
  <c r="BG194" i="9" s="1"/>
  <c r="BR194" i="9" s="1"/>
  <c r="CC194" i="9" s="1"/>
  <c r="CN194" i="9" s="1"/>
  <c r="CY194" i="9" s="1"/>
  <c r="DJ194" i="9" s="1"/>
  <c r="P194" i="9"/>
  <c r="AA194" i="9" s="1"/>
  <c r="AL194" i="9" s="1"/>
  <c r="AW194" i="9" s="1"/>
  <c r="BH194" i="9" s="1"/>
  <c r="BS194" i="9" s="1"/>
  <c r="CD194" i="9" s="1"/>
  <c r="CO194" i="9" s="1"/>
  <c r="CZ194" i="9" s="1"/>
  <c r="DK194" i="9" s="1"/>
  <c r="Q194" i="9"/>
  <c r="AB194" i="9" s="1"/>
  <c r="AM194" i="9" s="1"/>
  <c r="AX194" i="9" s="1"/>
  <c r="BI194" i="9" s="1"/>
  <c r="BT194" i="9" s="1"/>
  <c r="CE194" i="9" s="1"/>
  <c r="CP194" i="9" s="1"/>
  <c r="DA194" i="9" s="1"/>
  <c r="DL194" i="9" s="1"/>
  <c r="N195" i="9"/>
  <c r="Y195" i="9" s="1"/>
  <c r="AJ195" i="9" s="1"/>
  <c r="AU195" i="9" s="1"/>
  <c r="BF195" i="9" s="1"/>
  <c r="BQ195" i="9" s="1"/>
  <c r="CB195" i="9" s="1"/>
  <c r="CM195" i="9" s="1"/>
  <c r="CX195" i="9" s="1"/>
  <c r="DI195" i="9" s="1"/>
  <c r="O195" i="9"/>
  <c r="Z195" i="9" s="1"/>
  <c r="AK195" i="9" s="1"/>
  <c r="AV195" i="9" s="1"/>
  <c r="BG195" i="9" s="1"/>
  <c r="BR195" i="9" s="1"/>
  <c r="CC195" i="9" s="1"/>
  <c r="CN195" i="9" s="1"/>
  <c r="CY195" i="9" s="1"/>
  <c r="DJ195" i="9" s="1"/>
  <c r="P195" i="9"/>
  <c r="AA195" i="9" s="1"/>
  <c r="AL195" i="9" s="1"/>
  <c r="AW195" i="9" s="1"/>
  <c r="BH195" i="9" s="1"/>
  <c r="BS195" i="9" s="1"/>
  <c r="CD195" i="9" s="1"/>
  <c r="CO195" i="9" s="1"/>
  <c r="CZ195" i="9" s="1"/>
  <c r="DK195" i="9" s="1"/>
  <c r="Q195" i="9"/>
  <c r="AB195" i="9" s="1"/>
  <c r="AM195" i="9" s="1"/>
  <c r="AX195" i="9" s="1"/>
  <c r="BI195" i="9" s="1"/>
  <c r="BT195" i="9" s="1"/>
  <c r="CE195" i="9" s="1"/>
  <c r="CP195" i="9" s="1"/>
  <c r="DA195" i="9" s="1"/>
  <c r="DL195" i="9" s="1"/>
  <c r="N196" i="9"/>
  <c r="Y196" i="9" s="1"/>
  <c r="AJ196" i="9" s="1"/>
  <c r="AU196" i="9" s="1"/>
  <c r="BF196" i="9" s="1"/>
  <c r="BQ196" i="9" s="1"/>
  <c r="CB196" i="9" s="1"/>
  <c r="CM196" i="9" s="1"/>
  <c r="CX196" i="9" s="1"/>
  <c r="DI196" i="9" s="1"/>
  <c r="O196" i="9"/>
  <c r="Z196" i="9" s="1"/>
  <c r="AK196" i="9" s="1"/>
  <c r="AV196" i="9" s="1"/>
  <c r="BG196" i="9" s="1"/>
  <c r="BR196" i="9" s="1"/>
  <c r="CC196" i="9" s="1"/>
  <c r="CN196" i="9" s="1"/>
  <c r="CY196" i="9" s="1"/>
  <c r="DJ196" i="9" s="1"/>
  <c r="P196" i="9"/>
  <c r="AA196" i="9" s="1"/>
  <c r="AL196" i="9" s="1"/>
  <c r="AW196" i="9" s="1"/>
  <c r="BH196" i="9" s="1"/>
  <c r="BS196" i="9" s="1"/>
  <c r="CD196" i="9" s="1"/>
  <c r="CO196" i="9" s="1"/>
  <c r="CZ196" i="9" s="1"/>
  <c r="DK196" i="9" s="1"/>
  <c r="Q196" i="9"/>
  <c r="AB196" i="9" s="1"/>
  <c r="AM196" i="9" s="1"/>
  <c r="AX196" i="9" s="1"/>
  <c r="BI196" i="9" s="1"/>
  <c r="BT196" i="9" s="1"/>
  <c r="CE196" i="9" s="1"/>
  <c r="CP196" i="9" s="1"/>
  <c r="DA196" i="9" s="1"/>
  <c r="DL196" i="9" s="1"/>
  <c r="N197" i="9"/>
  <c r="Y197" i="9" s="1"/>
  <c r="AJ197" i="9" s="1"/>
  <c r="AU197" i="9" s="1"/>
  <c r="BF197" i="9" s="1"/>
  <c r="BQ197" i="9" s="1"/>
  <c r="CB197" i="9" s="1"/>
  <c r="CM197" i="9" s="1"/>
  <c r="CX197" i="9" s="1"/>
  <c r="DI197" i="9" s="1"/>
  <c r="O197" i="9"/>
  <c r="Z197" i="9" s="1"/>
  <c r="AK197" i="9" s="1"/>
  <c r="AV197" i="9" s="1"/>
  <c r="BG197" i="9" s="1"/>
  <c r="BR197" i="9" s="1"/>
  <c r="CC197" i="9" s="1"/>
  <c r="CN197" i="9" s="1"/>
  <c r="CY197" i="9" s="1"/>
  <c r="DJ197" i="9" s="1"/>
  <c r="P197" i="9"/>
  <c r="AA197" i="9" s="1"/>
  <c r="AL197" i="9" s="1"/>
  <c r="AW197" i="9" s="1"/>
  <c r="BH197" i="9" s="1"/>
  <c r="BS197" i="9" s="1"/>
  <c r="CD197" i="9" s="1"/>
  <c r="CO197" i="9" s="1"/>
  <c r="CZ197" i="9" s="1"/>
  <c r="DK197" i="9" s="1"/>
  <c r="Q197" i="9"/>
  <c r="AB197" i="9" s="1"/>
  <c r="AM197" i="9" s="1"/>
  <c r="AX197" i="9" s="1"/>
  <c r="BI197" i="9" s="1"/>
  <c r="BT197" i="9" s="1"/>
  <c r="CE197" i="9" s="1"/>
  <c r="CP197" i="9" s="1"/>
  <c r="DA197" i="9" s="1"/>
  <c r="DL197" i="9" s="1"/>
  <c r="N198" i="9"/>
  <c r="Y198" i="9" s="1"/>
  <c r="AJ198" i="9" s="1"/>
  <c r="AU198" i="9" s="1"/>
  <c r="BF198" i="9" s="1"/>
  <c r="BQ198" i="9" s="1"/>
  <c r="CB198" i="9" s="1"/>
  <c r="CM198" i="9" s="1"/>
  <c r="CX198" i="9" s="1"/>
  <c r="DI198" i="9" s="1"/>
  <c r="O198" i="9"/>
  <c r="Z198" i="9" s="1"/>
  <c r="AK198" i="9" s="1"/>
  <c r="AV198" i="9" s="1"/>
  <c r="BG198" i="9" s="1"/>
  <c r="BR198" i="9" s="1"/>
  <c r="CC198" i="9" s="1"/>
  <c r="CN198" i="9" s="1"/>
  <c r="CY198" i="9" s="1"/>
  <c r="DJ198" i="9" s="1"/>
  <c r="P198" i="9"/>
  <c r="AA198" i="9" s="1"/>
  <c r="AL198" i="9" s="1"/>
  <c r="AW198" i="9" s="1"/>
  <c r="BH198" i="9" s="1"/>
  <c r="BS198" i="9" s="1"/>
  <c r="CD198" i="9" s="1"/>
  <c r="CO198" i="9" s="1"/>
  <c r="CZ198" i="9" s="1"/>
  <c r="DK198" i="9" s="1"/>
  <c r="Q198" i="9"/>
  <c r="AB198" i="9" s="1"/>
  <c r="AM198" i="9" s="1"/>
  <c r="AX198" i="9" s="1"/>
  <c r="BI198" i="9" s="1"/>
  <c r="BT198" i="9" s="1"/>
  <c r="CE198" i="9" s="1"/>
  <c r="CP198" i="9" s="1"/>
  <c r="DA198" i="9" s="1"/>
  <c r="DL198" i="9" s="1"/>
  <c r="N199" i="9"/>
  <c r="Y199" i="9" s="1"/>
  <c r="AJ199" i="9" s="1"/>
  <c r="AU199" i="9" s="1"/>
  <c r="BF199" i="9" s="1"/>
  <c r="BQ199" i="9" s="1"/>
  <c r="CB199" i="9" s="1"/>
  <c r="CM199" i="9" s="1"/>
  <c r="CX199" i="9" s="1"/>
  <c r="DI199" i="9" s="1"/>
  <c r="O199" i="9"/>
  <c r="Z199" i="9" s="1"/>
  <c r="AK199" i="9" s="1"/>
  <c r="AV199" i="9" s="1"/>
  <c r="BG199" i="9" s="1"/>
  <c r="BR199" i="9" s="1"/>
  <c r="CC199" i="9" s="1"/>
  <c r="CN199" i="9" s="1"/>
  <c r="CY199" i="9" s="1"/>
  <c r="DJ199" i="9" s="1"/>
  <c r="P199" i="9"/>
  <c r="AA199" i="9" s="1"/>
  <c r="AL199" i="9" s="1"/>
  <c r="AW199" i="9" s="1"/>
  <c r="BH199" i="9" s="1"/>
  <c r="BS199" i="9" s="1"/>
  <c r="CD199" i="9" s="1"/>
  <c r="CO199" i="9" s="1"/>
  <c r="CZ199" i="9" s="1"/>
  <c r="DK199" i="9" s="1"/>
  <c r="Q199" i="9"/>
  <c r="AB199" i="9" s="1"/>
  <c r="AM199" i="9" s="1"/>
  <c r="AX199" i="9" s="1"/>
  <c r="BI199" i="9" s="1"/>
  <c r="BT199" i="9" s="1"/>
  <c r="CE199" i="9" s="1"/>
  <c r="CP199" i="9" s="1"/>
  <c r="DA199" i="9" s="1"/>
  <c r="DL199" i="9" s="1"/>
  <c r="N200" i="9"/>
  <c r="Y200" i="9" s="1"/>
  <c r="AJ200" i="9" s="1"/>
  <c r="AU200" i="9" s="1"/>
  <c r="BF200" i="9" s="1"/>
  <c r="BQ200" i="9" s="1"/>
  <c r="CB200" i="9" s="1"/>
  <c r="CM200" i="9" s="1"/>
  <c r="CX200" i="9" s="1"/>
  <c r="DI200" i="9" s="1"/>
  <c r="O200" i="9"/>
  <c r="Z200" i="9" s="1"/>
  <c r="AK200" i="9" s="1"/>
  <c r="AV200" i="9" s="1"/>
  <c r="BG200" i="9" s="1"/>
  <c r="BR200" i="9" s="1"/>
  <c r="CC200" i="9" s="1"/>
  <c r="CN200" i="9" s="1"/>
  <c r="CY200" i="9" s="1"/>
  <c r="DJ200" i="9" s="1"/>
  <c r="P200" i="9"/>
  <c r="AA200" i="9" s="1"/>
  <c r="AL200" i="9" s="1"/>
  <c r="AW200" i="9" s="1"/>
  <c r="BH200" i="9" s="1"/>
  <c r="BS200" i="9" s="1"/>
  <c r="CD200" i="9" s="1"/>
  <c r="CO200" i="9" s="1"/>
  <c r="CZ200" i="9" s="1"/>
  <c r="DK200" i="9" s="1"/>
  <c r="Q200" i="9"/>
  <c r="AB200" i="9" s="1"/>
  <c r="AM200" i="9" s="1"/>
  <c r="AX200" i="9" s="1"/>
  <c r="BI200" i="9" s="1"/>
  <c r="BT200" i="9" s="1"/>
  <c r="CE200" i="9" s="1"/>
  <c r="CP200" i="9" s="1"/>
  <c r="DA200" i="9" s="1"/>
  <c r="DL200" i="9" s="1"/>
  <c r="N201" i="9"/>
  <c r="Y201" i="9" s="1"/>
  <c r="AJ201" i="9" s="1"/>
  <c r="AU201" i="9" s="1"/>
  <c r="BF201" i="9" s="1"/>
  <c r="BQ201" i="9" s="1"/>
  <c r="CB201" i="9" s="1"/>
  <c r="CM201" i="9" s="1"/>
  <c r="CX201" i="9" s="1"/>
  <c r="DI201" i="9" s="1"/>
  <c r="O201" i="9"/>
  <c r="Z201" i="9" s="1"/>
  <c r="AK201" i="9" s="1"/>
  <c r="AV201" i="9" s="1"/>
  <c r="BG201" i="9" s="1"/>
  <c r="BR201" i="9" s="1"/>
  <c r="CC201" i="9" s="1"/>
  <c r="CN201" i="9" s="1"/>
  <c r="CY201" i="9" s="1"/>
  <c r="DJ201" i="9" s="1"/>
  <c r="P201" i="9"/>
  <c r="AA201" i="9" s="1"/>
  <c r="AL201" i="9" s="1"/>
  <c r="AW201" i="9" s="1"/>
  <c r="BH201" i="9" s="1"/>
  <c r="BS201" i="9" s="1"/>
  <c r="CD201" i="9" s="1"/>
  <c r="CO201" i="9" s="1"/>
  <c r="CZ201" i="9" s="1"/>
  <c r="DK201" i="9" s="1"/>
  <c r="Q201" i="9"/>
  <c r="AB201" i="9" s="1"/>
  <c r="AM201" i="9" s="1"/>
  <c r="AX201" i="9" s="1"/>
  <c r="BI201" i="9" s="1"/>
  <c r="BT201" i="9" s="1"/>
  <c r="CE201" i="9" s="1"/>
  <c r="CP201" i="9" s="1"/>
  <c r="DA201" i="9" s="1"/>
  <c r="DL201" i="9" s="1"/>
  <c r="N202" i="9"/>
  <c r="Y202" i="9" s="1"/>
  <c r="AJ202" i="9" s="1"/>
  <c r="AU202" i="9" s="1"/>
  <c r="BF202" i="9" s="1"/>
  <c r="BQ202" i="9" s="1"/>
  <c r="CB202" i="9" s="1"/>
  <c r="CM202" i="9" s="1"/>
  <c r="CX202" i="9" s="1"/>
  <c r="DI202" i="9" s="1"/>
  <c r="O202" i="9"/>
  <c r="Z202" i="9" s="1"/>
  <c r="AK202" i="9" s="1"/>
  <c r="AV202" i="9" s="1"/>
  <c r="BG202" i="9" s="1"/>
  <c r="BR202" i="9" s="1"/>
  <c r="CC202" i="9" s="1"/>
  <c r="CN202" i="9" s="1"/>
  <c r="CY202" i="9" s="1"/>
  <c r="DJ202" i="9" s="1"/>
  <c r="P202" i="9"/>
  <c r="AA202" i="9" s="1"/>
  <c r="AL202" i="9" s="1"/>
  <c r="AW202" i="9" s="1"/>
  <c r="BH202" i="9" s="1"/>
  <c r="BS202" i="9" s="1"/>
  <c r="CD202" i="9" s="1"/>
  <c r="CO202" i="9" s="1"/>
  <c r="CZ202" i="9" s="1"/>
  <c r="DK202" i="9" s="1"/>
  <c r="Q202" i="9"/>
  <c r="AB202" i="9" s="1"/>
  <c r="AM202" i="9" s="1"/>
  <c r="AX202" i="9" s="1"/>
  <c r="BI202" i="9" s="1"/>
  <c r="BT202" i="9" s="1"/>
  <c r="CE202" i="9" s="1"/>
  <c r="CP202" i="9" s="1"/>
  <c r="DA202" i="9" s="1"/>
  <c r="DL202" i="9" s="1"/>
  <c r="N203" i="9"/>
  <c r="Y203" i="9" s="1"/>
  <c r="AJ203" i="9" s="1"/>
  <c r="AU203" i="9" s="1"/>
  <c r="BF203" i="9" s="1"/>
  <c r="BQ203" i="9" s="1"/>
  <c r="CB203" i="9" s="1"/>
  <c r="CM203" i="9" s="1"/>
  <c r="CX203" i="9" s="1"/>
  <c r="DI203" i="9" s="1"/>
  <c r="O203" i="9"/>
  <c r="Z203" i="9" s="1"/>
  <c r="AK203" i="9" s="1"/>
  <c r="AV203" i="9" s="1"/>
  <c r="BG203" i="9" s="1"/>
  <c r="BR203" i="9" s="1"/>
  <c r="CC203" i="9" s="1"/>
  <c r="CN203" i="9" s="1"/>
  <c r="CY203" i="9" s="1"/>
  <c r="DJ203" i="9" s="1"/>
  <c r="P203" i="9"/>
  <c r="AA203" i="9" s="1"/>
  <c r="AL203" i="9" s="1"/>
  <c r="AW203" i="9" s="1"/>
  <c r="BH203" i="9" s="1"/>
  <c r="BS203" i="9" s="1"/>
  <c r="CD203" i="9" s="1"/>
  <c r="CO203" i="9" s="1"/>
  <c r="CZ203" i="9" s="1"/>
  <c r="DK203" i="9" s="1"/>
  <c r="Q203" i="9"/>
  <c r="AB203" i="9" s="1"/>
  <c r="AM203" i="9" s="1"/>
  <c r="AX203" i="9" s="1"/>
  <c r="BI203" i="9" s="1"/>
  <c r="BT203" i="9" s="1"/>
  <c r="CE203" i="9" s="1"/>
  <c r="CP203" i="9" s="1"/>
  <c r="DA203" i="9" s="1"/>
  <c r="DL203" i="9" s="1"/>
  <c r="N204" i="9"/>
  <c r="Y204" i="9" s="1"/>
  <c r="AJ204" i="9" s="1"/>
  <c r="AU204" i="9" s="1"/>
  <c r="BF204" i="9" s="1"/>
  <c r="BQ204" i="9" s="1"/>
  <c r="CB204" i="9" s="1"/>
  <c r="CM204" i="9" s="1"/>
  <c r="CX204" i="9" s="1"/>
  <c r="DI204" i="9" s="1"/>
  <c r="O204" i="9"/>
  <c r="Z204" i="9" s="1"/>
  <c r="AK204" i="9" s="1"/>
  <c r="AV204" i="9" s="1"/>
  <c r="BG204" i="9" s="1"/>
  <c r="BR204" i="9" s="1"/>
  <c r="CC204" i="9" s="1"/>
  <c r="CN204" i="9" s="1"/>
  <c r="CY204" i="9" s="1"/>
  <c r="DJ204" i="9" s="1"/>
  <c r="P204" i="9"/>
  <c r="AA204" i="9" s="1"/>
  <c r="AL204" i="9" s="1"/>
  <c r="AW204" i="9" s="1"/>
  <c r="BH204" i="9" s="1"/>
  <c r="BS204" i="9" s="1"/>
  <c r="CD204" i="9" s="1"/>
  <c r="CO204" i="9" s="1"/>
  <c r="CZ204" i="9" s="1"/>
  <c r="DK204" i="9" s="1"/>
  <c r="Q204" i="9"/>
  <c r="AB204" i="9" s="1"/>
  <c r="AM204" i="9" s="1"/>
  <c r="AX204" i="9" s="1"/>
  <c r="BI204" i="9" s="1"/>
  <c r="BT204" i="9" s="1"/>
  <c r="CE204" i="9" s="1"/>
  <c r="CP204" i="9" s="1"/>
  <c r="DA204" i="9" s="1"/>
  <c r="DL204" i="9" s="1"/>
  <c r="N205" i="9"/>
  <c r="Y205" i="9" s="1"/>
  <c r="AJ205" i="9" s="1"/>
  <c r="AU205" i="9" s="1"/>
  <c r="BF205" i="9" s="1"/>
  <c r="BQ205" i="9" s="1"/>
  <c r="CB205" i="9" s="1"/>
  <c r="CM205" i="9" s="1"/>
  <c r="CX205" i="9" s="1"/>
  <c r="DI205" i="9" s="1"/>
  <c r="O205" i="9"/>
  <c r="Z205" i="9" s="1"/>
  <c r="AK205" i="9" s="1"/>
  <c r="AV205" i="9" s="1"/>
  <c r="BG205" i="9" s="1"/>
  <c r="BR205" i="9" s="1"/>
  <c r="CC205" i="9" s="1"/>
  <c r="CN205" i="9" s="1"/>
  <c r="CY205" i="9" s="1"/>
  <c r="DJ205" i="9" s="1"/>
  <c r="P205" i="9"/>
  <c r="AA205" i="9" s="1"/>
  <c r="AL205" i="9" s="1"/>
  <c r="AW205" i="9" s="1"/>
  <c r="BH205" i="9" s="1"/>
  <c r="BS205" i="9" s="1"/>
  <c r="CD205" i="9" s="1"/>
  <c r="CO205" i="9" s="1"/>
  <c r="CZ205" i="9" s="1"/>
  <c r="DK205" i="9" s="1"/>
  <c r="Q205" i="9"/>
  <c r="AB205" i="9" s="1"/>
  <c r="AM205" i="9" s="1"/>
  <c r="AX205" i="9" s="1"/>
  <c r="BI205" i="9" s="1"/>
  <c r="BT205" i="9" s="1"/>
  <c r="CE205" i="9" s="1"/>
  <c r="CP205" i="9" s="1"/>
  <c r="DA205" i="9" s="1"/>
  <c r="DL205" i="9" s="1"/>
  <c r="N206" i="9"/>
  <c r="Y206" i="9" s="1"/>
  <c r="AJ206" i="9" s="1"/>
  <c r="AU206" i="9" s="1"/>
  <c r="BF206" i="9" s="1"/>
  <c r="BQ206" i="9" s="1"/>
  <c r="CB206" i="9" s="1"/>
  <c r="CM206" i="9" s="1"/>
  <c r="CX206" i="9" s="1"/>
  <c r="DI206" i="9" s="1"/>
  <c r="O206" i="9"/>
  <c r="Z206" i="9" s="1"/>
  <c r="AK206" i="9" s="1"/>
  <c r="AV206" i="9" s="1"/>
  <c r="BG206" i="9" s="1"/>
  <c r="BR206" i="9" s="1"/>
  <c r="CC206" i="9" s="1"/>
  <c r="CN206" i="9" s="1"/>
  <c r="CY206" i="9" s="1"/>
  <c r="DJ206" i="9" s="1"/>
  <c r="P206" i="9"/>
  <c r="AA206" i="9" s="1"/>
  <c r="AL206" i="9" s="1"/>
  <c r="AW206" i="9" s="1"/>
  <c r="BH206" i="9" s="1"/>
  <c r="BS206" i="9" s="1"/>
  <c r="CD206" i="9" s="1"/>
  <c r="CO206" i="9" s="1"/>
  <c r="CZ206" i="9" s="1"/>
  <c r="DK206" i="9" s="1"/>
  <c r="Q206" i="9"/>
  <c r="AB206" i="9" s="1"/>
  <c r="AM206" i="9" s="1"/>
  <c r="AX206" i="9" s="1"/>
  <c r="BI206" i="9" s="1"/>
  <c r="BT206" i="9" s="1"/>
  <c r="CE206" i="9" s="1"/>
  <c r="CP206" i="9" s="1"/>
  <c r="DA206" i="9" s="1"/>
  <c r="DL206" i="9" s="1"/>
  <c r="N207" i="9"/>
  <c r="Y207" i="9" s="1"/>
  <c r="AJ207" i="9" s="1"/>
  <c r="AU207" i="9" s="1"/>
  <c r="BF207" i="9" s="1"/>
  <c r="BQ207" i="9" s="1"/>
  <c r="CB207" i="9" s="1"/>
  <c r="CM207" i="9" s="1"/>
  <c r="CX207" i="9" s="1"/>
  <c r="DI207" i="9" s="1"/>
  <c r="O207" i="9"/>
  <c r="Z207" i="9" s="1"/>
  <c r="AK207" i="9" s="1"/>
  <c r="AV207" i="9" s="1"/>
  <c r="BG207" i="9" s="1"/>
  <c r="BR207" i="9" s="1"/>
  <c r="CC207" i="9" s="1"/>
  <c r="CN207" i="9" s="1"/>
  <c r="CY207" i="9" s="1"/>
  <c r="DJ207" i="9" s="1"/>
  <c r="P207" i="9"/>
  <c r="AA207" i="9" s="1"/>
  <c r="AL207" i="9" s="1"/>
  <c r="AW207" i="9" s="1"/>
  <c r="BH207" i="9" s="1"/>
  <c r="BS207" i="9" s="1"/>
  <c r="CD207" i="9" s="1"/>
  <c r="CO207" i="9" s="1"/>
  <c r="CZ207" i="9" s="1"/>
  <c r="DK207" i="9" s="1"/>
  <c r="Q207" i="9"/>
  <c r="AB207" i="9" s="1"/>
  <c r="AM207" i="9" s="1"/>
  <c r="AX207" i="9" s="1"/>
  <c r="BI207" i="9" s="1"/>
  <c r="BT207" i="9" s="1"/>
  <c r="CE207" i="9" s="1"/>
  <c r="CP207" i="9" s="1"/>
  <c r="DA207" i="9" s="1"/>
  <c r="DL207" i="9" s="1"/>
  <c r="N208" i="9"/>
  <c r="Y208" i="9" s="1"/>
  <c r="AJ208" i="9" s="1"/>
  <c r="AU208" i="9" s="1"/>
  <c r="BF208" i="9" s="1"/>
  <c r="BQ208" i="9" s="1"/>
  <c r="CB208" i="9" s="1"/>
  <c r="CM208" i="9" s="1"/>
  <c r="CX208" i="9" s="1"/>
  <c r="DI208" i="9" s="1"/>
  <c r="O208" i="9"/>
  <c r="Z208" i="9" s="1"/>
  <c r="AK208" i="9" s="1"/>
  <c r="AV208" i="9" s="1"/>
  <c r="BG208" i="9" s="1"/>
  <c r="BR208" i="9" s="1"/>
  <c r="CC208" i="9" s="1"/>
  <c r="CN208" i="9" s="1"/>
  <c r="CY208" i="9" s="1"/>
  <c r="DJ208" i="9" s="1"/>
  <c r="P208" i="9"/>
  <c r="AA208" i="9" s="1"/>
  <c r="AL208" i="9" s="1"/>
  <c r="AW208" i="9" s="1"/>
  <c r="BH208" i="9" s="1"/>
  <c r="BS208" i="9" s="1"/>
  <c r="CD208" i="9" s="1"/>
  <c r="CO208" i="9" s="1"/>
  <c r="CZ208" i="9" s="1"/>
  <c r="DK208" i="9" s="1"/>
  <c r="Q208" i="9"/>
  <c r="AB208" i="9" s="1"/>
  <c r="AM208" i="9" s="1"/>
  <c r="AX208" i="9" s="1"/>
  <c r="BI208" i="9" s="1"/>
  <c r="BT208" i="9" s="1"/>
  <c r="CE208" i="9" s="1"/>
  <c r="CP208" i="9" s="1"/>
  <c r="DA208" i="9" s="1"/>
  <c r="DL208" i="9" s="1"/>
  <c r="N209" i="9"/>
  <c r="Y209" i="9" s="1"/>
  <c r="AJ209" i="9" s="1"/>
  <c r="AU209" i="9" s="1"/>
  <c r="BF209" i="9" s="1"/>
  <c r="BQ209" i="9" s="1"/>
  <c r="CB209" i="9" s="1"/>
  <c r="CM209" i="9" s="1"/>
  <c r="CX209" i="9" s="1"/>
  <c r="DI209" i="9" s="1"/>
  <c r="O209" i="9"/>
  <c r="Z209" i="9" s="1"/>
  <c r="AK209" i="9" s="1"/>
  <c r="AV209" i="9" s="1"/>
  <c r="BG209" i="9" s="1"/>
  <c r="BR209" i="9" s="1"/>
  <c r="CC209" i="9" s="1"/>
  <c r="CN209" i="9" s="1"/>
  <c r="CY209" i="9" s="1"/>
  <c r="DJ209" i="9" s="1"/>
  <c r="P209" i="9"/>
  <c r="AA209" i="9" s="1"/>
  <c r="AL209" i="9" s="1"/>
  <c r="AW209" i="9" s="1"/>
  <c r="BH209" i="9" s="1"/>
  <c r="BS209" i="9" s="1"/>
  <c r="CD209" i="9" s="1"/>
  <c r="CO209" i="9" s="1"/>
  <c r="CZ209" i="9" s="1"/>
  <c r="DK209" i="9" s="1"/>
  <c r="Q209" i="9"/>
  <c r="AB209" i="9" s="1"/>
  <c r="AM209" i="9" s="1"/>
  <c r="AX209" i="9" s="1"/>
  <c r="BI209" i="9" s="1"/>
  <c r="BT209" i="9" s="1"/>
  <c r="CE209" i="9" s="1"/>
  <c r="CP209" i="9" s="1"/>
  <c r="DA209" i="9" s="1"/>
  <c r="DL209" i="9" s="1"/>
  <c r="N210" i="9"/>
  <c r="Y210" i="9" s="1"/>
  <c r="AJ210" i="9" s="1"/>
  <c r="AU210" i="9" s="1"/>
  <c r="BF210" i="9" s="1"/>
  <c r="BQ210" i="9" s="1"/>
  <c r="CB210" i="9" s="1"/>
  <c r="CM210" i="9" s="1"/>
  <c r="CX210" i="9" s="1"/>
  <c r="DI210" i="9" s="1"/>
  <c r="O210" i="9"/>
  <c r="Z210" i="9" s="1"/>
  <c r="AK210" i="9" s="1"/>
  <c r="AV210" i="9" s="1"/>
  <c r="BG210" i="9" s="1"/>
  <c r="BR210" i="9" s="1"/>
  <c r="CC210" i="9" s="1"/>
  <c r="CN210" i="9" s="1"/>
  <c r="CY210" i="9" s="1"/>
  <c r="DJ210" i="9" s="1"/>
  <c r="P210" i="9"/>
  <c r="AA210" i="9" s="1"/>
  <c r="AL210" i="9" s="1"/>
  <c r="AW210" i="9" s="1"/>
  <c r="BH210" i="9" s="1"/>
  <c r="BS210" i="9" s="1"/>
  <c r="CD210" i="9" s="1"/>
  <c r="CO210" i="9" s="1"/>
  <c r="CZ210" i="9" s="1"/>
  <c r="DK210" i="9" s="1"/>
  <c r="Q210" i="9"/>
  <c r="AB210" i="9" s="1"/>
  <c r="AM210" i="9" s="1"/>
  <c r="AX210" i="9" s="1"/>
  <c r="BI210" i="9" s="1"/>
  <c r="BT210" i="9" s="1"/>
  <c r="CE210" i="9" s="1"/>
  <c r="CP210" i="9" s="1"/>
  <c r="DA210" i="9" s="1"/>
  <c r="DL210" i="9" s="1"/>
  <c r="N211" i="9"/>
  <c r="Y211" i="9" s="1"/>
  <c r="AJ211" i="9" s="1"/>
  <c r="AU211" i="9" s="1"/>
  <c r="BF211" i="9" s="1"/>
  <c r="BQ211" i="9" s="1"/>
  <c r="CB211" i="9" s="1"/>
  <c r="CM211" i="9" s="1"/>
  <c r="CX211" i="9" s="1"/>
  <c r="DI211" i="9" s="1"/>
  <c r="O211" i="9"/>
  <c r="Z211" i="9" s="1"/>
  <c r="AK211" i="9" s="1"/>
  <c r="AV211" i="9" s="1"/>
  <c r="BG211" i="9" s="1"/>
  <c r="BR211" i="9" s="1"/>
  <c r="CC211" i="9" s="1"/>
  <c r="CN211" i="9" s="1"/>
  <c r="CY211" i="9" s="1"/>
  <c r="DJ211" i="9" s="1"/>
  <c r="P211" i="9"/>
  <c r="AA211" i="9" s="1"/>
  <c r="AL211" i="9" s="1"/>
  <c r="AW211" i="9" s="1"/>
  <c r="BH211" i="9" s="1"/>
  <c r="BS211" i="9" s="1"/>
  <c r="CD211" i="9" s="1"/>
  <c r="CO211" i="9" s="1"/>
  <c r="CZ211" i="9" s="1"/>
  <c r="DK211" i="9" s="1"/>
  <c r="Q211" i="9"/>
  <c r="AB211" i="9" s="1"/>
  <c r="AM211" i="9" s="1"/>
  <c r="AX211" i="9" s="1"/>
  <c r="BI211" i="9" s="1"/>
  <c r="BT211" i="9" s="1"/>
  <c r="CE211" i="9" s="1"/>
  <c r="CP211" i="9" s="1"/>
  <c r="DA211" i="9" s="1"/>
  <c r="DL211" i="9" s="1"/>
  <c r="N212" i="9"/>
  <c r="Y212" i="9" s="1"/>
  <c r="AJ212" i="9" s="1"/>
  <c r="AU212" i="9" s="1"/>
  <c r="BF212" i="9" s="1"/>
  <c r="BQ212" i="9" s="1"/>
  <c r="CB212" i="9" s="1"/>
  <c r="CM212" i="9" s="1"/>
  <c r="CX212" i="9" s="1"/>
  <c r="DI212" i="9" s="1"/>
  <c r="O212" i="9"/>
  <c r="Z212" i="9" s="1"/>
  <c r="AK212" i="9" s="1"/>
  <c r="AV212" i="9" s="1"/>
  <c r="BG212" i="9" s="1"/>
  <c r="BR212" i="9" s="1"/>
  <c r="CC212" i="9" s="1"/>
  <c r="CN212" i="9" s="1"/>
  <c r="CY212" i="9" s="1"/>
  <c r="DJ212" i="9" s="1"/>
  <c r="P212" i="9"/>
  <c r="AA212" i="9" s="1"/>
  <c r="AL212" i="9" s="1"/>
  <c r="AW212" i="9" s="1"/>
  <c r="BH212" i="9" s="1"/>
  <c r="BS212" i="9" s="1"/>
  <c r="CD212" i="9" s="1"/>
  <c r="CO212" i="9" s="1"/>
  <c r="CZ212" i="9" s="1"/>
  <c r="DK212" i="9" s="1"/>
  <c r="Q212" i="9"/>
  <c r="AB212" i="9" s="1"/>
  <c r="AM212" i="9" s="1"/>
  <c r="AX212" i="9" s="1"/>
  <c r="BI212" i="9" s="1"/>
  <c r="BT212" i="9" s="1"/>
  <c r="CE212" i="9" s="1"/>
  <c r="CP212" i="9" s="1"/>
  <c r="DA212" i="9" s="1"/>
  <c r="DL212" i="9" s="1"/>
  <c r="N213" i="9"/>
  <c r="Y213" i="9" s="1"/>
  <c r="AJ213" i="9" s="1"/>
  <c r="AU213" i="9" s="1"/>
  <c r="BF213" i="9" s="1"/>
  <c r="BQ213" i="9" s="1"/>
  <c r="CB213" i="9" s="1"/>
  <c r="CM213" i="9" s="1"/>
  <c r="CX213" i="9" s="1"/>
  <c r="DI213" i="9" s="1"/>
  <c r="O213" i="9"/>
  <c r="Z213" i="9" s="1"/>
  <c r="AK213" i="9" s="1"/>
  <c r="AV213" i="9" s="1"/>
  <c r="BG213" i="9" s="1"/>
  <c r="BR213" i="9" s="1"/>
  <c r="CC213" i="9" s="1"/>
  <c r="CN213" i="9" s="1"/>
  <c r="CY213" i="9" s="1"/>
  <c r="DJ213" i="9" s="1"/>
  <c r="P213" i="9"/>
  <c r="AA213" i="9" s="1"/>
  <c r="AL213" i="9" s="1"/>
  <c r="AW213" i="9" s="1"/>
  <c r="BH213" i="9" s="1"/>
  <c r="BS213" i="9" s="1"/>
  <c r="CD213" i="9" s="1"/>
  <c r="CO213" i="9" s="1"/>
  <c r="CZ213" i="9" s="1"/>
  <c r="DK213" i="9" s="1"/>
  <c r="Q213" i="9"/>
  <c r="AB213" i="9" s="1"/>
  <c r="AM213" i="9" s="1"/>
  <c r="AX213" i="9" s="1"/>
  <c r="BI213" i="9" s="1"/>
  <c r="BT213" i="9" s="1"/>
  <c r="CE213" i="9" s="1"/>
  <c r="CP213" i="9" s="1"/>
  <c r="DA213" i="9" s="1"/>
  <c r="DL213" i="9" s="1"/>
  <c r="N214" i="9"/>
  <c r="Y214" i="9" s="1"/>
  <c r="AJ214" i="9" s="1"/>
  <c r="AU214" i="9" s="1"/>
  <c r="BF214" i="9" s="1"/>
  <c r="BQ214" i="9" s="1"/>
  <c r="CB214" i="9" s="1"/>
  <c r="CM214" i="9" s="1"/>
  <c r="CX214" i="9" s="1"/>
  <c r="DI214" i="9" s="1"/>
  <c r="O214" i="9"/>
  <c r="Z214" i="9" s="1"/>
  <c r="AK214" i="9" s="1"/>
  <c r="AV214" i="9" s="1"/>
  <c r="BG214" i="9" s="1"/>
  <c r="BR214" i="9" s="1"/>
  <c r="CC214" i="9" s="1"/>
  <c r="CN214" i="9" s="1"/>
  <c r="CY214" i="9" s="1"/>
  <c r="DJ214" i="9" s="1"/>
  <c r="P214" i="9"/>
  <c r="AA214" i="9" s="1"/>
  <c r="AL214" i="9" s="1"/>
  <c r="AW214" i="9" s="1"/>
  <c r="BH214" i="9" s="1"/>
  <c r="BS214" i="9" s="1"/>
  <c r="CD214" i="9" s="1"/>
  <c r="CO214" i="9" s="1"/>
  <c r="CZ214" i="9" s="1"/>
  <c r="DK214" i="9" s="1"/>
  <c r="Q214" i="9"/>
  <c r="AB214" i="9" s="1"/>
  <c r="AM214" i="9" s="1"/>
  <c r="AX214" i="9" s="1"/>
  <c r="BI214" i="9" s="1"/>
  <c r="BT214" i="9" s="1"/>
  <c r="CE214" i="9" s="1"/>
  <c r="CP214" i="9" s="1"/>
  <c r="DA214" i="9" s="1"/>
  <c r="DL214" i="9" s="1"/>
  <c r="N215" i="9"/>
  <c r="Y215" i="9" s="1"/>
  <c r="AJ215" i="9" s="1"/>
  <c r="AU215" i="9" s="1"/>
  <c r="BF215" i="9" s="1"/>
  <c r="BQ215" i="9" s="1"/>
  <c r="CB215" i="9" s="1"/>
  <c r="CM215" i="9" s="1"/>
  <c r="CX215" i="9" s="1"/>
  <c r="DI215" i="9" s="1"/>
  <c r="O215" i="9"/>
  <c r="Z215" i="9" s="1"/>
  <c r="AK215" i="9" s="1"/>
  <c r="AV215" i="9" s="1"/>
  <c r="BG215" i="9" s="1"/>
  <c r="BR215" i="9" s="1"/>
  <c r="CC215" i="9" s="1"/>
  <c r="CN215" i="9" s="1"/>
  <c r="CY215" i="9" s="1"/>
  <c r="DJ215" i="9" s="1"/>
  <c r="P215" i="9"/>
  <c r="AA215" i="9" s="1"/>
  <c r="AL215" i="9" s="1"/>
  <c r="AW215" i="9" s="1"/>
  <c r="BH215" i="9" s="1"/>
  <c r="BS215" i="9" s="1"/>
  <c r="CD215" i="9" s="1"/>
  <c r="CO215" i="9" s="1"/>
  <c r="CZ215" i="9" s="1"/>
  <c r="DK215" i="9" s="1"/>
  <c r="Q215" i="9"/>
  <c r="AB215" i="9" s="1"/>
  <c r="AM215" i="9" s="1"/>
  <c r="AX215" i="9" s="1"/>
  <c r="BI215" i="9" s="1"/>
  <c r="BT215" i="9" s="1"/>
  <c r="CE215" i="9" s="1"/>
  <c r="CP215" i="9" s="1"/>
  <c r="DA215" i="9" s="1"/>
  <c r="DL215" i="9" s="1"/>
  <c r="N216" i="9"/>
  <c r="Y216" i="9" s="1"/>
  <c r="AJ216" i="9" s="1"/>
  <c r="AU216" i="9" s="1"/>
  <c r="BF216" i="9" s="1"/>
  <c r="BQ216" i="9" s="1"/>
  <c r="CB216" i="9" s="1"/>
  <c r="CM216" i="9" s="1"/>
  <c r="CX216" i="9" s="1"/>
  <c r="DI216" i="9" s="1"/>
  <c r="O216" i="9"/>
  <c r="Z216" i="9" s="1"/>
  <c r="AK216" i="9" s="1"/>
  <c r="AV216" i="9" s="1"/>
  <c r="BG216" i="9" s="1"/>
  <c r="BR216" i="9" s="1"/>
  <c r="CC216" i="9" s="1"/>
  <c r="CN216" i="9" s="1"/>
  <c r="CY216" i="9" s="1"/>
  <c r="DJ216" i="9" s="1"/>
  <c r="P216" i="9"/>
  <c r="AA216" i="9" s="1"/>
  <c r="AL216" i="9" s="1"/>
  <c r="AW216" i="9" s="1"/>
  <c r="BH216" i="9" s="1"/>
  <c r="BS216" i="9" s="1"/>
  <c r="CD216" i="9" s="1"/>
  <c r="CO216" i="9" s="1"/>
  <c r="CZ216" i="9" s="1"/>
  <c r="DK216" i="9" s="1"/>
  <c r="Q216" i="9"/>
  <c r="AB216" i="9" s="1"/>
  <c r="AM216" i="9" s="1"/>
  <c r="AX216" i="9" s="1"/>
  <c r="BI216" i="9" s="1"/>
  <c r="BT216" i="9" s="1"/>
  <c r="CE216" i="9" s="1"/>
  <c r="CP216" i="9" s="1"/>
  <c r="DA216" i="9" s="1"/>
  <c r="DL216" i="9" s="1"/>
  <c r="N217" i="9"/>
  <c r="Y217" i="9" s="1"/>
  <c r="AJ217" i="9" s="1"/>
  <c r="AU217" i="9" s="1"/>
  <c r="BF217" i="9" s="1"/>
  <c r="BQ217" i="9" s="1"/>
  <c r="CB217" i="9" s="1"/>
  <c r="CM217" i="9" s="1"/>
  <c r="CX217" i="9" s="1"/>
  <c r="DI217" i="9" s="1"/>
  <c r="O217" i="9"/>
  <c r="Z217" i="9" s="1"/>
  <c r="AK217" i="9" s="1"/>
  <c r="AV217" i="9" s="1"/>
  <c r="BG217" i="9" s="1"/>
  <c r="BR217" i="9" s="1"/>
  <c r="CC217" i="9" s="1"/>
  <c r="CN217" i="9" s="1"/>
  <c r="CY217" i="9" s="1"/>
  <c r="DJ217" i="9" s="1"/>
  <c r="P217" i="9"/>
  <c r="AA217" i="9" s="1"/>
  <c r="AL217" i="9" s="1"/>
  <c r="AW217" i="9" s="1"/>
  <c r="BH217" i="9" s="1"/>
  <c r="BS217" i="9" s="1"/>
  <c r="CD217" i="9" s="1"/>
  <c r="CO217" i="9" s="1"/>
  <c r="CZ217" i="9" s="1"/>
  <c r="DK217" i="9" s="1"/>
  <c r="Q217" i="9"/>
  <c r="AB217" i="9" s="1"/>
  <c r="AM217" i="9" s="1"/>
  <c r="AX217" i="9" s="1"/>
  <c r="BI217" i="9" s="1"/>
  <c r="BT217" i="9" s="1"/>
  <c r="CE217" i="9" s="1"/>
  <c r="CP217" i="9" s="1"/>
  <c r="DA217" i="9" s="1"/>
  <c r="DL217" i="9" s="1"/>
  <c r="N218" i="9"/>
  <c r="Y218" i="9" s="1"/>
  <c r="AJ218" i="9" s="1"/>
  <c r="AU218" i="9" s="1"/>
  <c r="BF218" i="9" s="1"/>
  <c r="BQ218" i="9" s="1"/>
  <c r="CB218" i="9" s="1"/>
  <c r="CM218" i="9" s="1"/>
  <c r="CX218" i="9" s="1"/>
  <c r="DI218" i="9" s="1"/>
  <c r="O218" i="9"/>
  <c r="Z218" i="9" s="1"/>
  <c r="AK218" i="9" s="1"/>
  <c r="AV218" i="9" s="1"/>
  <c r="BG218" i="9" s="1"/>
  <c r="BR218" i="9" s="1"/>
  <c r="CC218" i="9" s="1"/>
  <c r="CN218" i="9" s="1"/>
  <c r="CY218" i="9" s="1"/>
  <c r="DJ218" i="9" s="1"/>
  <c r="P218" i="9"/>
  <c r="AA218" i="9" s="1"/>
  <c r="AL218" i="9" s="1"/>
  <c r="AW218" i="9" s="1"/>
  <c r="BH218" i="9" s="1"/>
  <c r="BS218" i="9" s="1"/>
  <c r="CD218" i="9" s="1"/>
  <c r="CO218" i="9" s="1"/>
  <c r="CZ218" i="9" s="1"/>
  <c r="DK218" i="9" s="1"/>
  <c r="Q218" i="9"/>
  <c r="AB218" i="9" s="1"/>
  <c r="AM218" i="9" s="1"/>
  <c r="AX218" i="9" s="1"/>
  <c r="BI218" i="9" s="1"/>
  <c r="BT218" i="9" s="1"/>
  <c r="CE218" i="9" s="1"/>
  <c r="CP218" i="9" s="1"/>
  <c r="DA218" i="9" s="1"/>
  <c r="DL218" i="9" s="1"/>
  <c r="N219" i="9"/>
  <c r="Y219" i="9" s="1"/>
  <c r="AJ219" i="9" s="1"/>
  <c r="AU219" i="9" s="1"/>
  <c r="BF219" i="9" s="1"/>
  <c r="BQ219" i="9" s="1"/>
  <c r="CB219" i="9" s="1"/>
  <c r="CM219" i="9" s="1"/>
  <c r="CX219" i="9" s="1"/>
  <c r="DI219" i="9" s="1"/>
  <c r="O219" i="9"/>
  <c r="Z219" i="9" s="1"/>
  <c r="AK219" i="9" s="1"/>
  <c r="AV219" i="9" s="1"/>
  <c r="BG219" i="9" s="1"/>
  <c r="BR219" i="9" s="1"/>
  <c r="CC219" i="9" s="1"/>
  <c r="CN219" i="9" s="1"/>
  <c r="CY219" i="9" s="1"/>
  <c r="DJ219" i="9" s="1"/>
  <c r="P219" i="9"/>
  <c r="AA219" i="9" s="1"/>
  <c r="AL219" i="9" s="1"/>
  <c r="AW219" i="9" s="1"/>
  <c r="BH219" i="9" s="1"/>
  <c r="BS219" i="9" s="1"/>
  <c r="CD219" i="9" s="1"/>
  <c r="CO219" i="9" s="1"/>
  <c r="CZ219" i="9" s="1"/>
  <c r="DK219" i="9" s="1"/>
  <c r="Q219" i="9"/>
  <c r="AB219" i="9" s="1"/>
  <c r="AM219" i="9" s="1"/>
  <c r="AX219" i="9" s="1"/>
  <c r="BI219" i="9" s="1"/>
  <c r="BT219" i="9" s="1"/>
  <c r="CE219" i="9" s="1"/>
  <c r="CP219" i="9" s="1"/>
  <c r="DA219" i="9" s="1"/>
  <c r="DL219" i="9" s="1"/>
  <c r="N220" i="9"/>
  <c r="Y220" i="9" s="1"/>
  <c r="AJ220" i="9" s="1"/>
  <c r="AU220" i="9" s="1"/>
  <c r="BF220" i="9" s="1"/>
  <c r="BQ220" i="9" s="1"/>
  <c r="CB220" i="9" s="1"/>
  <c r="CM220" i="9" s="1"/>
  <c r="CX220" i="9" s="1"/>
  <c r="DI220" i="9" s="1"/>
  <c r="O220" i="9"/>
  <c r="Z220" i="9" s="1"/>
  <c r="AK220" i="9" s="1"/>
  <c r="AV220" i="9" s="1"/>
  <c r="BG220" i="9" s="1"/>
  <c r="BR220" i="9" s="1"/>
  <c r="CC220" i="9" s="1"/>
  <c r="CN220" i="9" s="1"/>
  <c r="CY220" i="9" s="1"/>
  <c r="DJ220" i="9" s="1"/>
  <c r="P220" i="9"/>
  <c r="AA220" i="9" s="1"/>
  <c r="AL220" i="9" s="1"/>
  <c r="AW220" i="9" s="1"/>
  <c r="BH220" i="9" s="1"/>
  <c r="BS220" i="9" s="1"/>
  <c r="CD220" i="9" s="1"/>
  <c r="CO220" i="9" s="1"/>
  <c r="CZ220" i="9" s="1"/>
  <c r="DK220" i="9" s="1"/>
  <c r="Q220" i="9"/>
  <c r="AB220" i="9" s="1"/>
  <c r="AM220" i="9" s="1"/>
  <c r="AX220" i="9" s="1"/>
  <c r="BI220" i="9" s="1"/>
  <c r="BT220" i="9" s="1"/>
  <c r="CE220" i="9" s="1"/>
  <c r="CP220" i="9" s="1"/>
  <c r="DA220" i="9" s="1"/>
  <c r="DL220" i="9" s="1"/>
  <c r="N221" i="9"/>
  <c r="Y221" i="9" s="1"/>
  <c r="AJ221" i="9" s="1"/>
  <c r="AU221" i="9" s="1"/>
  <c r="BF221" i="9" s="1"/>
  <c r="BQ221" i="9" s="1"/>
  <c r="CB221" i="9" s="1"/>
  <c r="CM221" i="9" s="1"/>
  <c r="CX221" i="9" s="1"/>
  <c r="DI221" i="9" s="1"/>
  <c r="O221" i="9"/>
  <c r="Z221" i="9" s="1"/>
  <c r="AK221" i="9" s="1"/>
  <c r="AV221" i="9" s="1"/>
  <c r="BG221" i="9" s="1"/>
  <c r="BR221" i="9" s="1"/>
  <c r="CC221" i="9" s="1"/>
  <c r="CN221" i="9" s="1"/>
  <c r="CY221" i="9" s="1"/>
  <c r="DJ221" i="9" s="1"/>
  <c r="P221" i="9"/>
  <c r="AA221" i="9" s="1"/>
  <c r="AL221" i="9" s="1"/>
  <c r="AW221" i="9" s="1"/>
  <c r="BH221" i="9" s="1"/>
  <c r="BS221" i="9" s="1"/>
  <c r="CD221" i="9" s="1"/>
  <c r="CO221" i="9" s="1"/>
  <c r="CZ221" i="9" s="1"/>
  <c r="DK221" i="9" s="1"/>
  <c r="Q221" i="9"/>
  <c r="AB221" i="9" s="1"/>
  <c r="AM221" i="9" s="1"/>
  <c r="AX221" i="9" s="1"/>
  <c r="BI221" i="9" s="1"/>
  <c r="BT221" i="9" s="1"/>
  <c r="CE221" i="9" s="1"/>
  <c r="CP221" i="9" s="1"/>
  <c r="DA221" i="9" s="1"/>
  <c r="DL221" i="9" s="1"/>
  <c r="N222" i="9"/>
  <c r="Y222" i="9" s="1"/>
  <c r="AJ222" i="9" s="1"/>
  <c r="AU222" i="9" s="1"/>
  <c r="BF222" i="9" s="1"/>
  <c r="BQ222" i="9" s="1"/>
  <c r="CB222" i="9" s="1"/>
  <c r="CM222" i="9" s="1"/>
  <c r="CX222" i="9" s="1"/>
  <c r="DI222" i="9" s="1"/>
  <c r="O222" i="9"/>
  <c r="Z222" i="9" s="1"/>
  <c r="AK222" i="9" s="1"/>
  <c r="AV222" i="9" s="1"/>
  <c r="BG222" i="9" s="1"/>
  <c r="BR222" i="9" s="1"/>
  <c r="CC222" i="9" s="1"/>
  <c r="CN222" i="9" s="1"/>
  <c r="CY222" i="9" s="1"/>
  <c r="DJ222" i="9" s="1"/>
  <c r="P222" i="9"/>
  <c r="AA222" i="9" s="1"/>
  <c r="AL222" i="9" s="1"/>
  <c r="AW222" i="9" s="1"/>
  <c r="BH222" i="9" s="1"/>
  <c r="BS222" i="9" s="1"/>
  <c r="CD222" i="9" s="1"/>
  <c r="CO222" i="9" s="1"/>
  <c r="CZ222" i="9" s="1"/>
  <c r="DK222" i="9" s="1"/>
  <c r="Q222" i="9"/>
  <c r="AB222" i="9" s="1"/>
  <c r="AM222" i="9" s="1"/>
  <c r="AX222" i="9" s="1"/>
  <c r="BI222" i="9" s="1"/>
  <c r="BT222" i="9" s="1"/>
  <c r="CE222" i="9" s="1"/>
  <c r="CP222" i="9" s="1"/>
  <c r="DA222" i="9" s="1"/>
  <c r="DL222" i="9" s="1"/>
  <c r="N223" i="9"/>
  <c r="Y223" i="9" s="1"/>
  <c r="AJ223" i="9" s="1"/>
  <c r="AU223" i="9" s="1"/>
  <c r="BF223" i="9" s="1"/>
  <c r="BQ223" i="9" s="1"/>
  <c r="CB223" i="9" s="1"/>
  <c r="CM223" i="9" s="1"/>
  <c r="CX223" i="9" s="1"/>
  <c r="DI223" i="9" s="1"/>
  <c r="O223" i="9"/>
  <c r="Z223" i="9" s="1"/>
  <c r="AK223" i="9" s="1"/>
  <c r="AV223" i="9" s="1"/>
  <c r="BG223" i="9" s="1"/>
  <c r="BR223" i="9" s="1"/>
  <c r="CC223" i="9" s="1"/>
  <c r="CN223" i="9" s="1"/>
  <c r="CY223" i="9" s="1"/>
  <c r="DJ223" i="9" s="1"/>
  <c r="P223" i="9"/>
  <c r="AA223" i="9" s="1"/>
  <c r="AL223" i="9" s="1"/>
  <c r="AW223" i="9" s="1"/>
  <c r="BH223" i="9" s="1"/>
  <c r="BS223" i="9" s="1"/>
  <c r="CD223" i="9" s="1"/>
  <c r="CO223" i="9" s="1"/>
  <c r="CZ223" i="9" s="1"/>
  <c r="DK223" i="9" s="1"/>
  <c r="Q223" i="9"/>
  <c r="AB223" i="9" s="1"/>
  <c r="AM223" i="9" s="1"/>
  <c r="AX223" i="9" s="1"/>
  <c r="BI223" i="9" s="1"/>
  <c r="BT223" i="9" s="1"/>
  <c r="CE223" i="9" s="1"/>
  <c r="CP223" i="9" s="1"/>
  <c r="DA223" i="9" s="1"/>
  <c r="DL223" i="9" s="1"/>
  <c r="N224" i="9"/>
  <c r="Y224" i="9" s="1"/>
  <c r="AJ224" i="9" s="1"/>
  <c r="AU224" i="9" s="1"/>
  <c r="BF224" i="9" s="1"/>
  <c r="BQ224" i="9" s="1"/>
  <c r="CB224" i="9" s="1"/>
  <c r="CM224" i="9" s="1"/>
  <c r="CX224" i="9" s="1"/>
  <c r="DI224" i="9" s="1"/>
  <c r="O224" i="9"/>
  <c r="Z224" i="9" s="1"/>
  <c r="AK224" i="9" s="1"/>
  <c r="AV224" i="9" s="1"/>
  <c r="BG224" i="9" s="1"/>
  <c r="BR224" i="9" s="1"/>
  <c r="CC224" i="9" s="1"/>
  <c r="CN224" i="9" s="1"/>
  <c r="CY224" i="9" s="1"/>
  <c r="DJ224" i="9" s="1"/>
  <c r="P224" i="9"/>
  <c r="AA224" i="9" s="1"/>
  <c r="AL224" i="9" s="1"/>
  <c r="AW224" i="9" s="1"/>
  <c r="BH224" i="9" s="1"/>
  <c r="BS224" i="9" s="1"/>
  <c r="CD224" i="9" s="1"/>
  <c r="CO224" i="9" s="1"/>
  <c r="CZ224" i="9" s="1"/>
  <c r="DK224" i="9" s="1"/>
  <c r="Q224" i="9"/>
  <c r="AB224" i="9" s="1"/>
  <c r="AM224" i="9" s="1"/>
  <c r="AX224" i="9" s="1"/>
  <c r="BI224" i="9" s="1"/>
  <c r="BT224" i="9" s="1"/>
  <c r="CE224" i="9" s="1"/>
  <c r="CP224" i="9" s="1"/>
  <c r="DA224" i="9" s="1"/>
  <c r="DL224" i="9" s="1"/>
  <c r="N225" i="9"/>
  <c r="Y225" i="9" s="1"/>
  <c r="AJ225" i="9" s="1"/>
  <c r="AU225" i="9" s="1"/>
  <c r="BF225" i="9" s="1"/>
  <c r="BQ225" i="9" s="1"/>
  <c r="CB225" i="9" s="1"/>
  <c r="CM225" i="9" s="1"/>
  <c r="CX225" i="9" s="1"/>
  <c r="DI225" i="9" s="1"/>
  <c r="O225" i="9"/>
  <c r="Z225" i="9" s="1"/>
  <c r="AK225" i="9" s="1"/>
  <c r="AV225" i="9" s="1"/>
  <c r="BG225" i="9" s="1"/>
  <c r="BR225" i="9" s="1"/>
  <c r="CC225" i="9" s="1"/>
  <c r="CN225" i="9" s="1"/>
  <c r="CY225" i="9" s="1"/>
  <c r="DJ225" i="9" s="1"/>
  <c r="P225" i="9"/>
  <c r="AA225" i="9" s="1"/>
  <c r="AL225" i="9" s="1"/>
  <c r="AW225" i="9" s="1"/>
  <c r="BH225" i="9" s="1"/>
  <c r="BS225" i="9" s="1"/>
  <c r="CD225" i="9" s="1"/>
  <c r="CO225" i="9" s="1"/>
  <c r="CZ225" i="9" s="1"/>
  <c r="DK225" i="9" s="1"/>
  <c r="Q225" i="9"/>
  <c r="AB225" i="9" s="1"/>
  <c r="AM225" i="9" s="1"/>
  <c r="AX225" i="9" s="1"/>
  <c r="BI225" i="9" s="1"/>
  <c r="BT225" i="9" s="1"/>
  <c r="CE225" i="9" s="1"/>
  <c r="CP225" i="9" s="1"/>
  <c r="DA225" i="9" s="1"/>
  <c r="DL225" i="9" s="1"/>
  <c r="N226" i="9"/>
  <c r="Y226" i="9" s="1"/>
  <c r="AJ226" i="9" s="1"/>
  <c r="AU226" i="9" s="1"/>
  <c r="BF226" i="9" s="1"/>
  <c r="BQ226" i="9" s="1"/>
  <c r="CB226" i="9" s="1"/>
  <c r="CM226" i="9" s="1"/>
  <c r="CX226" i="9" s="1"/>
  <c r="DI226" i="9" s="1"/>
  <c r="O226" i="9"/>
  <c r="Z226" i="9" s="1"/>
  <c r="AK226" i="9" s="1"/>
  <c r="AV226" i="9" s="1"/>
  <c r="BG226" i="9" s="1"/>
  <c r="BR226" i="9" s="1"/>
  <c r="CC226" i="9" s="1"/>
  <c r="CN226" i="9" s="1"/>
  <c r="CY226" i="9" s="1"/>
  <c r="DJ226" i="9" s="1"/>
  <c r="P226" i="9"/>
  <c r="AA226" i="9" s="1"/>
  <c r="AL226" i="9" s="1"/>
  <c r="AW226" i="9" s="1"/>
  <c r="BH226" i="9" s="1"/>
  <c r="BS226" i="9" s="1"/>
  <c r="CD226" i="9" s="1"/>
  <c r="CO226" i="9" s="1"/>
  <c r="CZ226" i="9" s="1"/>
  <c r="DK226" i="9" s="1"/>
  <c r="Q226" i="9"/>
  <c r="AB226" i="9" s="1"/>
  <c r="AM226" i="9" s="1"/>
  <c r="AX226" i="9" s="1"/>
  <c r="BI226" i="9" s="1"/>
  <c r="BT226" i="9" s="1"/>
  <c r="CE226" i="9" s="1"/>
  <c r="CP226" i="9" s="1"/>
  <c r="DA226" i="9" s="1"/>
  <c r="DL226" i="9" s="1"/>
  <c r="N227" i="9"/>
  <c r="Y227" i="9" s="1"/>
  <c r="AJ227" i="9" s="1"/>
  <c r="AU227" i="9" s="1"/>
  <c r="BF227" i="9" s="1"/>
  <c r="BQ227" i="9" s="1"/>
  <c r="CB227" i="9" s="1"/>
  <c r="CM227" i="9" s="1"/>
  <c r="CX227" i="9" s="1"/>
  <c r="DI227" i="9" s="1"/>
  <c r="O227" i="9"/>
  <c r="Z227" i="9" s="1"/>
  <c r="AK227" i="9" s="1"/>
  <c r="AV227" i="9" s="1"/>
  <c r="BG227" i="9" s="1"/>
  <c r="BR227" i="9" s="1"/>
  <c r="CC227" i="9" s="1"/>
  <c r="CN227" i="9" s="1"/>
  <c r="CY227" i="9" s="1"/>
  <c r="DJ227" i="9" s="1"/>
  <c r="P227" i="9"/>
  <c r="AA227" i="9" s="1"/>
  <c r="AL227" i="9" s="1"/>
  <c r="AW227" i="9" s="1"/>
  <c r="BH227" i="9" s="1"/>
  <c r="BS227" i="9" s="1"/>
  <c r="CD227" i="9" s="1"/>
  <c r="CO227" i="9" s="1"/>
  <c r="CZ227" i="9" s="1"/>
  <c r="DK227" i="9" s="1"/>
  <c r="Q227" i="9"/>
  <c r="AB227" i="9" s="1"/>
  <c r="AM227" i="9" s="1"/>
  <c r="AX227" i="9" s="1"/>
  <c r="BI227" i="9" s="1"/>
  <c r="BT227" i="9" s="1"/>
  <c r="CE227" i="9" s="1"/>
  <c r="CP227" i="9" s="1"/>
  <c r="DA227" i="9" s="1"/>
  <c r="DL227" i="9" s="1"/>
  <c r="N228" i="9"/>
  <c r="Y228" i="9" s="1"/>
  <c r="AJ228" i="9" s="1"/>
  <c r="AU228" i="9" s="1"/>
  <c r="BF228" i="9" s="1"/>
  <c r="BQ228" i="9" s="1"/>
  <c r="CB228" i="9" s="1"/>
  <c r="CM228" i="9" s="1"/>
  <c r="CX228" i="9" s="1"/>
  <c r="DI228" i="9" s="1"/>
  <c r="O228" i="9"/>
  <c r="Z228" i="9" s="1"/>
  <c r="AK228" i="9" s="1"/>
  <c r="AV228" i="9" s="1"/>
  <c r="BG228" i="9" s="1"/>
  <c r="BR228" i="9" s="1"/>
  <c r="CC228" i="9" s="1"/>
  <c r="CN228" i="9" s="1"/>
  <c r="CY228" i="9" s="1"/>
  <c r="DJ228" i="9" s="1"/>
  <c r="P228" i="9"/>
  <c r="AA228" i="9" s="1"/>
  <c r="AL228" i="9" s="1"/>
  <c r="AW228" i="9" s="1"/>
  <c r="BH228" i="9" s="1"/>
  <c r="BS228" i="9" s="1"/>
  <c r="CD228" i="9" s="1"/>
  <c r="CO228" i="9" s="1"/>
  <c r="CZ228" i="9" s="1"/>
  <c r="DK228" i="9" s="1"/>
  <c r="Q228" i="9"/>
  <c r="AB228" i="9" s="1"/>
  <c r="AM228" i="9" s="1"/>
  <c r="AX228" i="9" s="1"/>
  <c r="BI228" i="9" s="1"/>
  <c r="BT228" i="9" s="1"/>
  <c r="CE228" i="9" s="1"/>
  <c r="CP228" i="9" s="1"/>
  <c r="DA228" i="9" s="1"/>
  <c r="DL228" i="9" s="1"/>
  <c r="N229" i="9"/>
  <c r="Y229" i="9" s="1"/>
  <c r="AJ229" i="9" s="1"/>
  <c r="AU229" i="9" s="1"/>
  <c r="BF229" i="9" s="1"/>
  <c r="BQ229" i="9" s="1"/>
  <c r="CB229" i="9" s="1"/>
  <c r="CM229" i="9" s="1"/>
  <c r="CX229" i="9" s="1"/>
  <c r="DI229" i="9" s="1"/>
  <c r="O229" i="9"/>
  <c r="Z229" i="9" s="1"/>
  <c r="AK229" i="9" s="1"/>
  <c r="AV229" i="9" s="1"/>
  <c r="BG229" i="9" s="1"/>
  <c r="BR229" i="9" s="1"/>
  <c r="CC229" i="9" s="1"/>
  <c r="CN229" i="9" s="1"/>
  <c r="CY229" i="9" s="1"/>
  <c r="DJ229" i="9" s="1"/>
  <c r="P229" i="9"/>
  <c r="AA229" i="9" s="1"/>
  <c r="AL229" i="9" s="1"/>
  <c r="AW229" i="9" s="1"/>
  <c r="BH229" i="9" s="1"/>
  <c r="BS229" i="9" s="1"/>
  <c r="CD229" i="9" s="1"/>
  <c r="CO229" i="9" s="1"/>
  <c r="CZ229" i="9" s="1"/>
  <c r="DK229" i="9" s="1"/>
  <c r="Q229" i="9"/>
  <c r="AB229" i="9" s="1"/>
  <c r="AM229" i="9" s="1"/>
  <c r="AX229" i="9" s="1"/>
  <c r="BI229" i="9" s="1"/>
  <c r="BT229" i="9" s="1"/>
  <c r="CE229" i="9" s="1"/>
  <c r="CP229" i="9" s="1"/>
  <c r="DA229" i="9" s="1"/>
  <c r="DL229" i="9" s="1"/>
  <c r="N230" i="9"/>
  <c r="Y230" i="9" s="1"/>
  <c r="AJ230" i="9" s="1"/>
  <c r="AU230" i="9" s="1"/>
  <c r="BF230" i="9" s="1"/>
  <c r="BQ230" i="9" s="1"/>
  <c r="CB230" i="9" s="1"/>
  <c r="CM230" i="9" s="1"/>
  <c r="CX230" i="9" s="1"/>
  <c r="DI230" i="9" s="1"/>
  <c r="O230" i="9"/>
  <c r="Z230" i="9" s="1"/>
  <c r="AK230" i="9" s="1"/>
  <c r="AV230" i="9" s="1"/>
  <c r="BG230" i="9" s="1"/>
  <c r="BR230" i="9" s="1"/>
  <c r="CC230" i="9" s="1"/>
  <c r="CN230" i="9" s="1"/>
  <c r="CY230" i="9" s="1"/>
  <c r="DJ230" i="9" s="1"/>
  <c r="P230" i="9"/>
  <c r="AA230" i="9" s="1"/>
  <c r="AL230" i="9" s="1"/>
  <c r="AW230" i="9" s="1"/>
  <c r="BH230" i="9" s="1"/>
  <c r="BS230" i="9" s="1"/>
  <c r="CD230" i="9" s="1"/>
  <c r="CO230" i="9" s="1"/>
  <c r="CZ230" i="9" s="1"/>
  <c r="DK230" i="9" s="1"/>
  <c r="Q230" i="9"/>
  <c r="AB230" i="9" s="1"/>
  <c r="AM230" i="9" s="1"/>
  <c r="AX230" i="9" s="1"/>
  <c r="BI230" i="9" s="1"/>
  <c r="BT230" i="9" s="1"/>
  <c r="CE230" i="9" s="1"/>
  <c r="CP230" i="9" s="1"/>
  <c r="DA230" i="9" s="1"/>
  <c r="DL230" i="9" s="1"/>
  <c r="N231" i="9"/>
  <c r="Y231" i="9" s="1"/>
  <c r="AJ231" i="9" s="1"/>
  <c r="AU231" i="9" s="1"/>
  <c r="BF231" i="9" s="1"/>
  <c r="BQ231" i="9" s="1"/>
  <c r="CB231" i="9" s="1"/>
  <c r="CM231" i="9" s="1"/>
  <c r="CX231" i="9" s="1"/>
  <c r="DI231" i="9" s="1"/>
  <c r="O231" i="9"/>
  <c r="Z231" i="9" s="1"/>
  <c r="AK231" i="9" s="1"/>
  <c r="AV231" i="9" s="1"/>
  <c r="BG231" i="9" s="1"/>
  <c r="BR231" i="9" s="1"/>
  <c r="CC231" i="9" s="1"/>
  <c r="CN231" i="9" s="1"/>
  <c r="CY231" i="9" s="1"/>
  <c r="DJ231" i="9" s="1"/>
  <c r="P231" i="9"/>
  <c r="AA231" i="9" s="1"/>
  <c r="AL231" i="9" s="1"/>
  <c r="AW231" i="9" s="1"/>
  <c r="BH231" i="9" s="1"/>
  <c r="BS231" i="9" s="1"/>
  <c r="CD231" i="9" s="1"/>
  <c r="CO231" i="9" s="1"/>
  <c r="CZ231" i="9" s="1"/>
  <c r="DK231" i="9" s="1"/>
  <c r="Q231" i="9"/>
  <c r="AB231" i="9" s="1"/>
  <c r="AM231" i="9" s="1"/>
  <c r="AX231" i="9" s="1"/>
  <c r="BI231" i="9" s="1"/>
  <c r="BT231" i="9" s="1"/>
  <c r="CE231" i="9" s="1"/>
  <c r="CP231" i="9" s="1"/>
  <c r="DA231" i="9" s="1"/>
  <c r="DL231" i="9" s="1"/>
  <c r="N232" i="9"/>
  <c r="Y232" i="9" s="1"/>
  <c r="AJ232" i="9" s="1"/>
  <c r="AU232" i="9" s="1"/>
  <c r="BF232" i="9" s="1"/>
  <c r="BQ232" i="9" s="1"/>
  <c r="CB232" i="9" s="1"/>
  <c r="CM232" i="9" s="1"/>
  <c r="CX232" i="9" s="1"/>
  <c r="DI232" i="9" s="1"/>
  <c r="O232" i="9"/>
  <c r="Z232" i="9" s="1"/>
  <c r="AK232" i="9" s="1"/>
  <c r="AV232" i="9" s="1"/>
  <c r="BG232" i="9" s="1"/>
  <c r="BR232" i="9" s="1"/>
  <c r="CC232" i="9" s="1"/>
  <c r="CN232" i="9" s="1"/>
  <c r="CY232" i="9" s="1"/>
  <c r="DJ232" i="9" s="1"/>
  <c r="P232" i="9"/>
  <c r="AA232" i="9" s="1"/>
  <c r="AL232" i="9" s="1"/>
  <c r="AW232" i="9" s="1"/>
  <c r="BH232" i="9" s="1"/>
  <c r="BS232" i="9" s="1"/>
  <c r="CD232" i="9" s="1"/>
  <c r="CO232" i="9" s="1"/>
  <c r="CZ232" i="9" s="1"/>
  <c r="DK232" i="9" s="1"/>
  <c r="Q232" i="9"/>
  <c r="AB232" i="9" s="1"/>
  <c r="AM232" i="9" s="1"/>
  <c r="AX232" i="9" s="1"/>
  <c r="BI232" i="9" s="1"/>
  <c r="BT232" i="9" s="1"/>
  <c r="CE232" i="9" s="1"/>
  <c r="CP232" i="9" s="1"/>
  <c r="DA232" i="9" s="1"/>
  <c r="DL232" i="9" s="1"/>
  <c r="N233" i="9"/>
  <c r="Y233" i="9" s="1"/>
  <c r="AJ233" i="9" s="1"/>
  <c r="AU233" i="9" s="1"/>
  <c r="BF233" i="9" s="1"/>
  <c r="BQ233" i="9" s="1"/>
  <c r="CB233" i="9" s="1"/>
  <c r="CM233" i="9" s="1"/>
  <c r="CX233" i="9" s="1"/>
  <c r="DI233" i="9" s="1"/>
  <c r="O233" i="9"/>
  <c r="Z233" i="9" s="1"/>
  <c r="AK233" i="9" s="1"/>
  <c r="AV233" i="9" s="1"/>
  <c r="BG233" i="9" s="1"/>
  <c r="BR233" i="9" s="1"/>
  <c r="CC233" i="9" s="1"/>
  <c r="CN233" i="9" s="1"/>
  <c r="CY233" i="9" s="1"/>
  <c r="DJ233" i="9" s="1"/>
  <c r="P233" i="9"/>
  <c r="AA233" i="9" s="1"/>
  <c r="AL233" i="9" s="1"/>
  <c r="AW233" i="9" s="1"/>
  <c r="BH233" i="9" s="1"/>
  <c r="BS233" i="9" s="1"/>
  <c r="CD233" i="9" s="1"/>
  <c r="CO233" i="9" s="1"/>
  <c r="CZ233" i="9" s="1"/>
  <c r="DK233" i="9" s="1"/>
  <c r="Q233" i="9"/>
  <c r="AB233" i="9" s="1"/>
  <c r="AM233" i="9" s="1"/>
  <c r="AX233" i="9" s="1"/>
  <c r="BI233" i="9" s="1"/>
  <c r="BT233" i="9" s="1"/>
  <c r="CE233" i="9" s="1"/>
  <c r="CP233" i="9" s="1"/>
  <c r="DA233" i="9" s="1"/>
  <c r="DL233" i="9" s="1"/>
  <c r="N234" i="9"/>
  <c r="Y234" i="9" s="1"/>
  <c r="AJ234" i="9" s="1"/>
  <c r="AU234" i="9" s="1"/>
  <c r="BF234" i="9" s="1"/>
  <c r="BQ234" i="9" s="1"/>
  <c r="CB234" i="9" s="1"/>
  <c r="CM234" i="9" s="1"/>
  <c r="CX234" i="9" s="1"/>
  <c r="DI234" i="9" s="1"/>
  <c r="O234" i="9"/>
  <c r="Z234" i="9" s="1"/>
  <c r="AK234" i="9" s="1"/>
  <c r="AV234" i="9" s="1"/>
  <c r="BG234" i="9" s="1"/>
  <c r="BR234" i="9" s="1"/>
  <c r="CC234" i="9" s="1"/>
  <c r="CN234" i="9" s="1"/>
  <c r="CY234" i="9" s="1"/>
  <c r="DJ234" i="9" s="1"/>
  <c r="P234" i="9"/>
  <c r="AA234" i="9" s="1"/>
  <c r="AL234" i="9" s="1"/>
  <c r="AW234" i="9" s="1"/>
  <c r="BH234" i="9" s="1"/>
  <c r="BS234" i="9" s="1"/>
  <c r="CD234" i="9" s="1"/>
  <c r="CO234" i="9" s="1"/>
  <c r="CZ234" i="9" s="1"/>
  <c r="DK234" i="9" s="1"/>
  <c r="Q234" i="9"/>
  <c r="AB234" i="9" s="1"/>
  <c r="AM234" i="9" s="1"/>
  <c r="AX234" i="9" s="1"/>
  <c r="BI234" i="9" s="1"/>
  <c r="BT234" i="9" s="1"/>
  <c r="CE234" i="9" s="1"/>
  <c r="CP234" i="9" s="1"/>
  <c r="DA234" i="9" s="1"/>
  <c r="DL234" i="9" s="1"/>
  <c r="N235" i="9"/>
  <c r="Y235" i="9" s="1"/>
  <c r="AJ235" i="9" s="1"/>
  <c r="AU235" i="9" s="1"/>
  <c r="BF235" i="9" s="1"/>
  <c r="BQ235" i="9" s="1"/>
  <c r="CB235" i="9" s="1"/>
  <c r="CM235" i="9" s="1"/>
  <c r="CX235" i="9" s="1"/>
  <c r="DI235" i="9" s="1"/>
  <c r="O235" i="9"/>
  <c r="Z235" i="9" s="1"/>
  <c r="AK235" i="9" s="1"/>
  <c r="AV235" i="9" s="1"/>
  <c r="BG235" i="9" s="1"/>
  <c r="BR235" i="9" s="1"/>
  <c r="CC235" i="9" s="1"/>
  <c r="CN235" i="9" s="1"/>
  <c r="CY235" i="9" s="1"/>
  <c r="DJ235" i="9" s="1"/>
  <c r="P235" i="9"/>
  <c r="AA235" i="9" s="1"/>
  <c r="AL235" i="9" s="1"/>
  <c r="AW235" i="9" s="1"/>
  <c r="BH235" i="9" s="1"/>
  <c r="BS235" i="9" s="1"/>
  <c r="CD235" i="9" s="1"/>
  <c r="CO235" i="9" s="1"/>
  <c r="CZ235" i="9" s="1"/>
  <c r="DK235" i="9" s="1"/>
  <c r="Q235" i="9"/>
  <c r="AB235" i="9" s="1"/>
  <c r="AM235" i="9" s="1"/>
  <c r="AX235" i="9" s="1"/>
  <c r="BI235" i="9" s="1"/>
  <c r="BT235" i="9" s="1"/>
  <c r="CE235" i="9" s="1"/>
  <c r="CP235" i="9" s="1"/>
  <c r="DA235" i="9" s="1"/>
  <c r="DL235" i="9" s="1"/>
  <c r="N236" i="9"/>
  <c r="Y236" i="9" s="1"/>
  <c r="AJ236" i="9" s="1"/>
  <c r="AU236" i="9" s="1"/>
  <c r="BF236" i="9" s="1"/>
  <c r="BQ236" i="9" s="1"/>
  <c r="CB236" i="9" s="1"/>
  <c r="CM236" i="9" s="1"/>
  <c r="CX236" i="9" s="1"/>
  <c r="DI236" i="9" s="1"/>
  <c r="O236" i="9"/>
  <c r="Z236" i="9" s="1"/>
  <c r="AK236" i="9" s="1"/>
  <c r="AV236" i="9" s="1"/>
  <c r="BG236" i="9" s="1"/>
  <c r="BR236" i="9" s="1"/>
  <c r="CC236" i="9" s="1"/>
  <c r="CN236" i="9" s="1"/>
  <c r="CY236" i="9" s="1"/>
  <c r="DJ236" i="9" s="1"/>
  <c r="P236" i="9"/>
  <c r="AA236" i="9" s="1"/>
  <c r="AL236" i="9" s="1"/>
  <c r="AW236" i="9" s="1"/>
  <c r="BH236" i="9" s="1"/>
  <c r="BS236" i="9" s="1"/>
  <c r="CD236" i="9" s="1"/>
  <c r="CO236" i="9" s="1"/>
  <c r="CZ236" i="9" s="1"/>
  <c r="DK236" i="9" s="1"/>
  <c r="Q236" i="9"/>
  <c r="AB236" i="9" s="1"/>
  <c r="AM236" i="9" s="1"/>
  <c r="AX236" i="9" s="1"/>
  <c r="BI236" i="9" s="1"/>
  <c r="BT236" i="9" s="1"/>
  <c r="CE236" i="9" s="1"/>
  <c r="CP236" i="9" s="1"/>
  <c r="DA236" i="9" s="1"/>
  <c r="DL236" i="9" s="1"/>
  <c r="N237" i="9"/>
  <c r="Y237" i="9" s="1"/>
  <c r="AJ237" i="9" s="1"/>
  <c r="AU237" i="9" s="1"/>
  <c r="BF237" i="9" s="1"/>
  <c r="BQ237" i="9" s="1"/>
  <c r="CB237" i="9" s="1"/>
  <c r="CM237" i="9" s="1"/>
  <c r="CX237" i="9" s="1"/>
  <c r="DI237" i="9" s="1"/>
  <c r="O237" i="9"/>
  <c r="Z237" i="9" s="1"/>
  <c r="AK237" i="9" s="1"/>
  <c r="AV237" i="9" s="1"/>
  <c r="BG237" i="9" s="1"/>
  <c r="BR237" i="9" s="1"/>
  <c r="CC237" i="9" s="1"/>
  <c r="CN237" i="9" s="1"/>
  <c r="CY237" i="9" s="1"/>
  <c r="DJ237" i="9" s="1"/>
  <c r="P237" i="9"/>
  <c r="AA237" i="9" s="1"/>
  <c r="AL237" i="9" s="1"/>
  <c r="AW237" i="9" s="1"/>
  <c r="BH237" i="9" s="1"/>
  <c r="BS237" i="9" s="1"/>
  <c r="CD237" i="9" s="1"/>
  <c r="CO237" i="9" s="1"/>
  <c r="CZ237" i="9" s="1"/>
  <c r="DK237" i="9" s="1"/>
  <c r="Q237" i="9"/>
  <c r="AB237" i="9" s="1"/>
  <c r="AM237" i="9" s="1"/>
  <c r="AX237" i="9" s="1"/>
  <c r="BI237" i="9" s="1"/>
  <c r="BT237" i="9" s="1"/>
  <c r="CE237" i="9" s="1"/>
  <c r="CP237" i="9" s="1"/>
  <c r="DA237" i="9" s="1"/>
  <c r="DL237" i="9" s="1"/>
  <c r="N238" i="9"/>
  <c r="Y238" i="9" s="1"/>
  <c r="AJ238" i="9" s="1"/>
  <c r="AU238" i="9" s="1"/>
  <c r="BF238" i="9" s="1"/>
  <c r="BQ238" i="9" s="1"/>
  <c r="CB238" i="9" s="1"/>
  <c r="CM238" i="9" s="1"/>
  <c r="CX238" i="9" s="1"/>
  <c r="DI238" i="9" s="1"/>
  <c r="O238" i="9"/>
  <c r="Z238" i="9" s="1"/>
  <c r="AK238" i="9" s="1"/>
  <c r="AV238" i="9" s="1"/>
  <c r="BG238" i="9" s="1"/>
  <c r="BR238" i="9" s="1"/>
  <c r="CC238" i="9" s="1"/>
  <c r="CN238" i="9" s="1"/>
  <c r="CY238" i="9" s="1"/>
  <c r="DJ238" i="9" s="1"/>
  <c r="P238" i="9"/>
  <c r="AA238" i="9" s="1"/>
  <c r="AL238" i="9" s="1"/>
  <c r="AW238" i="9" s="1"/>
  <c r="BH238" i="9" s="1"/>
  <c r="BS238" i="9" s="1"/>
  <c r="CD238" i="9" s="1"/>
  <c r="CO238" i="9" s="1"/>
  <c r="CZ238" i="9" s="1"/>
  <c r="DK238" i="9" s="1"/>
  <c r="Q238" i="9"/>
  <c r="AB238" i="9" s="1"/>
  <c r="AM238" i="9" s="1"/>
  <c r="AX238" i="9" s="1"/>
  <c r="BI238" i="9" s="1"/>
  <c r="BT238" i="9" s="1"/>
  <c r="CE238" i="9" s="1"/>
  <c r="CP238" i="9" s="1"/>
  <c r="DA238" i="9" s="1"/>
  <c r="DL238" i="9" s="1"/>
  <c r="N239" i="9"/>
  <c r="Y239" i="9" s="1"/>
  <c r="AJ239" i="9" s="1"/>
  <c r="AU239" i="9" s="1"/>
  <c r="BF239" i="9" s="1"/>
  <c r="BQ239" i="9" s="1"/>
  <c r="CB239" i="9" s="1"/>
  <c r="CM239" i="9" s="1"/>
  <c r="CX239" i="9" s="1"/>
  <c r="DI239" i="9" s="1"/>
  <c r="O239" i="9"/>
  <c r="Z239" i="9" s="1"/>
  <c r="AK239" i="9" s="1"/>
  <c r="AV239" i="9" s="1"/>
  <c r="BG239" i="9" s="1"/>
  <c r="BR239" i="9" s="1"/>
  <c r="CC239" i="9" s="1"/>
  <c r="CN239" i="9" s="1"/>
  <c r="CY239" i="9" s="1"/>
  <c r="DJ239" i="9" s="1"/>
  <c r="P239" i="9"/>
  <c r="AA239" i="9" s="1"/>
  <c r="AL239" i="9" s="1"/>
  <c r="AW239" i="9" s="1"/>
  <c r="BH239" i="9" s="1"/>
  <c r="BS239" i="9" s="1"/>
  <c r="CD239" i="9" s="1"/>
  <c r="CO239" i="9" s="1"/>
  <c r="CZ239" i="9" s="1"/>
  <c r="DK239" i="9" s="1"/>
  <c r="Q239" i="9"/>
  <c r="AB239" i="9" s="1"/>
  <c r="AM239" i="9" s="1"/>
  <c r="AX239" i="9" s="1"/>
  <c r="BI239" i="9" s="1"/>
  <c r="BT239" i="9" s="1"/>
  <c r="CE239" i="9" s="1"/>
  <c r="CP239" i="9" s="1"/>
  <c r="DA239" i="9" s="1"/>
  <c r="DL239" i="9" s="1"/>
  <c r="N240" i="9"/>
  <c r="Y240" i="9" s="1"/>
  <c r="AJ240" i="9" s="1"/>
  <c r="AU240" i="9" s="1"/>
  <c r="BF240" i="9" s="1"/>
  <c r="BQ240" i="9" s="1"/>
  <c r="CB240" i="9" s="1"/>
  <c r="CM240" i="9" s="1"/>
  <c r="CX240" i="9" s="1"/>
  <c r="DI240" i="9" s="1"/>
  <c r="O240" i="9"/>
  <c r="Z240" i="9" s="1"/>
  <c r="AK240" i="9" s="1"/>
  <c r="AV240" i="9" s="1"/>
  <c r="BG240" i="9" s="1"/>
  <c r="BR240" i="9" s="1"/>
  <c r="CC240" i="9" s="1"/>
  <c r="CN240" i="9" s="1"/>
  <c r="CY240" i="9" s="1"/>
  <c r="DJ240" i="9" s="1"/>
  <c r="P240" i="9"/>
  <c r="AA240" i="9" s="1"/>
  <c r="AL240" i="9" s="1"/>
  <c r="AW240" i="9" s="1"/>
  <c r="BH240" i="9" s="1"/>
  <c r="BS240" i="9" s="1"/>
  <c r="CD240" i="9" s="1"/>
  <c r="CO240" i="9" s="1"/>
  <c r="CZ240" i="9" s="1"/>
  <c r="DK240" i="9" s="1"/>
  <c r="Q240" i="9"/>
  <c r="AB240" i="9" s="1"/>
  <c r="AM240" i="9" s="1"/>
  <c r="AX240" i="9" s="1"/>
  <c r="BI240" i="9" s="1"/>
  <c r="BT240" i="9" s="1"/>
  <c r="CE240" i="9" s="1"/>
  <c r="CP240" i="9" s="1"/>
  <c r="DA240" i="9" s="1"/>
  <c r="DL240" i="9" s="1"/>
  <c r="N241" i="9"/>
  <c r="Y241" i="9" s="1"/>
  <c r="AJ241" i="9" s="1"/>
  <c r="AU241" i="9" s="1"/>
  <c r="BF241" i="9" s="1"/>
  <c r="BQ241" i="9" s="1"/>
  <c r="CB241" i="9" s="1"/>
  <c r="CM241" i="9" s="1"/>
  <c r="CX241" i="9" s="1"/>
  <c r="DI241" i="9" s="1"/>
  <c r="O241" i="9"/>
  <c r="Z241" i="9" s="1"/>
  <c r="AK241" i="9" s="1"/>
  <c r="AV241" i="9" s="1"/>
  <c r="BG241" i="9" s="1"/>
  <c r="BR241" i="9" s="1"/>
  <c r="CC241" i="9" s="1"/>
  <c r="CN241" i="9" s="1"/>
  <c r="CY241" i="9" s="1"/>
  <c r="DJ241" i="9" s="1"/>
  <c r="P241" i="9"/>
  <c r="AA241" i="9" s="1"/>
  <c r="AL241" i="9" s="1"/>
  <c r="AW241" i="9" s="1"/>
  <c r="BH241" i="9" s="1"/>
  <c r="BS241" i="9" s="1"/>
  <c r="CD241" i="9" s="1"/>
  <c r="CO241" i="9" s="1"/>
  <c r="CZ241" i="9" s="1"/>
  <c r="DK241" i="9" s="1"/>
  <c r="Q241" i="9"/>
  <c r="AB241" i="9" s="1"/>
  <c r="AM241" i="9" s="1"/>
  <c r="AX241" i="9" s="1"/>
  <c r="BI241" i="9" s="1"/>
  <c r="BT241" i="9" s="1"/>
  <c r="CE241" i="9" s="1"/>
  <c r="CP241" i="9" s="1"/>
  <c r="DA241" i="9" s="1"/>
  <c r="DL241" i="9" s="1"/>
  <c r="N242" i="9"/>
  <c r="Y242" i="9" s="1"/>
  <c r="AJ242" i="9" s="1"/>
  <c r="AU242" i="9" s="1"/>
  <c r="BF242" i="9" s="1"/>
  <c r="BQ242" i="9" s="1"/>
  <c r="CB242" i="9" s="1"/>
  <c r="CM242" i="9" s="1"/>
  <c r="CX242" i="9" s="1"/>
  <c r="DI242" i="9" s="1"/>
  <c r="O242" i="9"/>
  <c r="Z242" i="9" s="1"/>
  <c r="AK242" i="9" s="1"/>
  <c r="AV242" i="9" s="1"/>
  <c r="BG242" i="9" s="1"/>
  <c r="BR242" i="9" s="1"/>
  <c r="CC242" i="9" s="1"/>
  <c r="CN242" i="9" s="1"/>
  <c r="CY242" i="9" s="1"/>
  <c r="DJ242" i="9" s="1"/>
  <c r="P242" i="9"/>
  <c r="AA242" i="9" s="1"/>
  <c r="AL242" i="9" s="1"/>
  <c r="AW242" i="9" s="1"/>
  <c r="BH242" i="9" s="1"/>
  <c r="BS242" i="9" s="1"/>
  <c r="CD242" i="9" s="1"/>
  <c r="CO242" i="9" s="1"/>
  <c r="CZ242" i="9" s="1"/>
  <c r="DK242" i="9" s="1"/>
  <c r="Q242" i="9"/>
  <c r="AB242" i="9" s="1"/>
  <c r="AM242" i="9" s="1"/>
  <c r="AX242" i="9" s="1"/>
  <c r="BI242" i="9" s="1"/>
  <c r="BT242" i="9" s="1"/>
  <c r="CE242" i="9" s="1"/>
  <c r="CP242" i="9" s="1"/>
  <c r="DA242" i="9" s="1"/>
  <c r="DL242" i="9" s="1"/>
  <c r="N243" i="9"/>
  <c r="Y243" i="9" s="1"/>
  <c r="AJ243" i="9" s="1"/>
  <c r="AU243" i="9" s="1"/>
  <c r="BF243" i="9" s="1"/>
  <c r="BQ243" i="9" s="1"/>
  <c r="CB243" i="9" s="1"/>
  <c r="CM243" i="9" s="1"/>
  <c r="CX243" i="9" s="1"/>
  <c r="DI243" i="9" s="1"/>
  <c r="O243" i="9"/>
  <c r="Z243" i="9" s="1"/>
  <c r="AK243" i="9" s="1"/>
  <c r="AV243" i="9" s="1"/>
  <c r="BG243" i="9" s="1"/>
  <c r="BR243" i="9" s="1"/>
  <c r="CC243" i="9" s="1"/>
  <c r="CN243" i="9" s="1"/>
  <c r="CY243" i="9" s="1"/>
  <c r="DJ243" i="9" s="1"/>
  <c r="P243" i="9"/>
  <c r="AA243" i="9" s="1"/>
  <c r="AL243" i="9" s="1"/>
  <c r="AW243" i="9" s="1"/>
  <c r="BH243" i="9" s="1"/>
  <c r="BS243" i="9" s="1"/>
  <c r="CD243" i="9" s="1"/>
  <c r="CO243" i="9" s="1"/>
  <c r="CZ243" i="9" s="1"/>
  <c r="DK243" i="9" s="1"/>
  <c r="Q243" i="9"/>
  <c r="AB243" i="9" s="1"/>
  <c r="AM243" i="9" s="1"/>
  <c r="AX243" i="9" s="1"/>
  <c r="BI243" i="9" s="1"/>
  <c r="BT243" i="9" s="1"/>
  <c r="CE243" i="9" s="1"/>
  <c r="CP243" i="9" s="1"/>
  <c r="DA243" i="9" s="1"/>
  <c r="DL243" i="9" s="1"/>
  <c r="N244" i="9"/>
  <c r="Y244" i="9" s="1"/>
  <c r="AJ244" i="9" s="1"/>
  <c r="AU244" i="9" s="1"/>
  <c r="BF244" i="9" s="1"/>
  <c r="BQ244" i="9" s="1"/>
  <c r="CB244" i="9" s="1"/>
  <c r="CM244" i="9" s="1"/>
  <c r="CX244" i="9" s="1"/>
  <c r="DI244" i="9" s="1"/>
  <c r="O244" i="9"/>
  <c r="Z244" i="9" s="1"/>
  <c r="AK244" i="9" s="1"/>
  <c r="AV244" i="9" s="1"/>
  <c r="BG244" i="9" s="1"/>
  <c r="BR244" i="9" s="1"/>
  <c r="CC244" i="9" s="1"/>
  <c r="CN244" i="9" s="1"/>
  <c r="CY244" i="9" s="1"/>
  <c r="DJ244" i="9" s="1"/>
  <c r="P244" i="9"/>
  <c r="AA244" i="9" s="1"/>
  <c r="AL244" i="9" s="1"/>
  <c r="AW244" i="9" s="1"/>
  <c r="BH244" i="9" s="1"/>
  <c r="BS244" i="9" s="1"/>
  <c r="CD244" i="9" s="1"/>
  <c r="CO244" i="9" s="1"/>
  <c r="CZ244" i="9" s="1"/>
  <c r="DK244" i="9" s="1"/>
  <c r="Q244" i="9"/>
  <c r="AB244" i="9" s="1"/>
  <c r="AM244" i="9" s="1"/>
  <c r="AX244" i="9" s="1"/>
  <c r="BI244" i="9" s="1"/>
  <c r="BT244" i="9" s="1"/>
  <c r="CE244" i="9" s="1"/>
  <c r="CP244" i="9" s="1"/>
  <c r="DA244" i="9" s="1"/>
  <c r="DL244" i="9" s="1"/>
  <c r="N245" i="9"/>
  <c r="Y245" i="9" s="1"/>
  <c r="AJ245" i="9" s="1"/>
  <c r="AU245" i="9" s="1"/>
  <c r="BF245" i="9" s="1"/>
  <c r="BQ245" i="9" s="1"/>
  <c r="CB245" i="9" s="1"/>
  <c r="CM245" i="9" s="1"/>
  <c r="CX245" i="9" s="1"/>
  <c r="DI245" i="9" s="1"/>
  <c r="O245" i="9"/>
  <c r="Z245" i="9" s="1"/>
  <c r="AK245" i="9" s="1"/>
  <c r="AV245" i="9" s="1"/>
  <c r="BG245" i="9" s="1"/>
  <c r="BR245" i="9" s="1"/>
  <c r="CC245" i="9" s="1"/>
  <c r="CN245" i="9" s="1"/>
  <c r="CY245" i="9" s="1"/>
  <c r="DJ245" i="9" s="1"/>
  <c r="P245" i="9"/>
  <c r="AA245" i="9" s="1"/>
  <c r="AL245" i="9" s="1"/>
  <c r="AW245" i="9" s="1"/>
  <c r="BH245" i="9" s="1"/>
  <c r="BS245" i="9" s="1"/>
  <c r="CD245" i="9" s="1"/>
  <c r="CO245" i="9" s="1"/>
  <c r="CZ245" i="9" s="1"/>
  <c r="DK245" i="9" s="1"/>
  <c r="Q245" i="9"/>
  <c r="AB245" i="9" s="1"/>
  <c r="AM245" i="9" s="1"/>
  <c r="AX245" i="9" s="1"/>
  <c r="BI245" i="9" s="1"/>
  <c r="BT245" i="9" s="1"/>
  <c r="CE245" i="9" s="1"/>
  <c r="CP245" i="9" s="1"/>
  <c r="DA245" i="9" s="1"/>
  <c r="DL245" i="9" s="1"/>
  <c r="N246" i="9"/>
  <c r="Y246" i="9" s="1"/>
  <c r="AJ246" i="9" s="1"/>
  <c r="AU246" i="9" s="1"/>
  <c r="BF246" i="9" s="1"/>
  <c r="BQ246" i="9" s="1"/>
  <c r="CB246" i="9" s="1"/>
  <c r="CM246" i="9" s="1"/>
  <c r="CX246" i="9" s="1"/>
  <c r="DI246" i="9" s="1"/>
  <c r="O246" i="9"/>
  <c r="Z246" i="9" s="1"/>
  <c r="AK246" i="9" s="1"/>
  <c r="AV246" i="9" s="1"/>
  <c r="BG246" i="9" s="1"/>
  <c r="BR246" i="9" s="1"/>
  <c r="CC246" i="9" s="1"/>
  <c r="CN246" i="9" s="1"/>
  <c r="CY246" i="9" s="1"/>
  <c r="DJ246" i="9" s="1"/>
  <c r="P246" i="9"/>
  <c r="AA246" i="9" s="1"/>
  <c r="AL246" i="9" s="1"/>
  <c r="AW246" i="9" s="1"/>
  <c r="BH246" i="9" s="1"/>
  <c r="BS246" i="9" s="1"/>
  <c r="CD246" i="9" s="1"/>
  <c r="CO246" i="9" s="1"/>
  <c r="CZ246" i="9" s="1"/>
  <c r="DK246" i="9" s="1"/>
  <c r="Q246" i="9"/>
  <c r="AB246" i="9" s="1"/>
  <c r="AM246" i="9" s="1"/>
  <c r="AX246" i="9" s="1"/>
  <c r="BI246" i="9" s="1"/>
  <c r="BT246" i="9" s="1"/>
  <c r="CE246" i="9" s="1"/>
  <c r="CP246" i="9" s="1"/>
  <c r="DA246" i="9" s="1"/>
  <c r="DL246" i="9" s="1"/>
  <c r="N247" i="9"/>
  <c r="Y247" i="9" s="1"/>
  <c r="AJ247" i="9" s="1"/>
  <c r="AU247" i="9" s="1"/>
  <c r="BF247" i="9" s="1"/>
  <c r="BQ247" i="9" s="1"/>
  <c r="CB247" i="9" s="1"/>
  <c r="CM247" i="9" s="1"/>
  <c r="CX247" i="9" s="1"/>
  <c r="DI247" i="9" s="1"/>
  <c r="O247" i="9"/>
  <c r="Z247" i="9" s="1"/>
  <c r="AK247" i="9" s="1"/>
  <c r="AV247" i="9" s="1"/>
  <c r="BG247" i="9" s="1"/>
  <c r="BR247" i="9" s="1"/>
  <c r="CC247" i="9" s="1"/>
  <c r="CN247" i="9" s="1"/>
  <c r="CY247" i="9" s="1"/>
  <c r="DJ247" i="9" s="1"/>
  <c r="P247" i="9"/>
  <c r="AA247" i="9" s="1"/>
  <c r="AL247" i="9" s="1"/>
  <c r="AW247" i="9" s="1"/>
  <c r="BH247" i="9" s="1"/>
  <c r="BS247" i="9" s="1"/>
  <c r="CD247" i="9" s="1"/>
  <c r="CO247" i="9" s="1"/>
  <c r="CZ247" i="9" s="1"/>
  <c r="DK247" i="9" s="1"/>
  <c r="Q247" i="9"/>
  <c r="AB247" i="9" s="1"/>
  <c r="AM247" i="9" s="1"/>
  <c r="AX247" i="9" s="1"/>
  <c r="BI247" i="9" s="1"/>
  <c r="BT247" i="9" s="1"/>
  <c r="CE247" i="9" s="1"/>
  <c r="CP247" i="9" s="1"/>
  <c r="DA247" i="9" s="1"/>
  <c r="DL247" i="9" s="1"/>
  <c r="N248" i="9"/>
  <c r="Y248" i="9" s="1"/>
  <c r="AJ248" i="9" s="1"/>
  <c r="AU248" i="9" s="1"/>
  <c r="BF248" i="9" s="1"/>
  <c r="BQ248" i="9" s="1"/>
  <c r="CB248" i="9" s="1"/>
  <c r="CM248" i="9" s="1"/>
  <c r="CX248" i="9" s="1"/>
  <c r="DI248" i="9" s="1"/>
  <c r="O248" i="9"/>
  <c r="Z248" i="9" s="1"/>
  <c r="AK248" i="9" s="1"/>
  <c r="AV248" i="9" s="1"/>
  <c r="BG248" i="9" s="1"/>
  <c r="BR248" i="9" s="1"/>
  <c r="CC248" i="9" s="1"/>
  <c r="CN248" i="9" s="1"/>
  <c r="CY248" i="9" s="1"/>
  <c r="DJ248" i="9" s="1"/>
  <c r="P248" i="9"/>
  <c r="AA248" i="9" s="1"/>
  <c r="AL248" i="9" s="1"/>
  <c r="AW248" i="9" s="1"/>
  <c r="BH248" i="9" s="1"/>
  <c r="BS248" i="9" s="1"/>
  <c r="CD248" i="9" s="1"/>
  <c r="CO248" i="9" s="1"/>
  <c r="CZ248" i="9" s="1"/>
  <c r="DK248" i="9" s="1"/>
  <c r="Q248" i="9"/>
  <c r="AB248" i="9" s="1"/>
  <c r="AM248" i="9" s="1"/>
  <c r="AX248" i="9" s="1"/>
  <c r="BI248" i="9" s="1"/>
  <c r="BT248" i="9" s="1"/>
  <c r="CE248" i="9" s="1"/>
  <c r="CP248" i="9" s="1"/>
  <c r="DA248" i="9" s="1"/>
  <c r="DL248" i="9" s="1"/>
  <c r="N249" i="9"/>
  <c r="Y249" i="9" s="1"/>
  <c r="AJ249" i="9" s="1"/>
  <c r="AU249" i="9" s="1"/>
  <c r="BF249" i="9" s="1"/>
  <c r="BQ249" i="9" s="1"/>
  <c r="CB249" i="9" s="1"/>
  <c r="CM249" i="9" s="1"/>
  <c r="CX249" i="9" s="1"/>
  <c r="DI249" i="9" s="1"/>
  <c r="O249" i="9"/>
  <c r="Z249" i="9" s="1"/>
  <c r="AK249" i="9" s="1"/>
  <c r="AV249" i="9" s="1"/>
  <c r="BG249" i="9" s="1"/>
  <c r="BR249" i="9" s="1"/>
  <c r="CC249" i="9" s="1"/>
  <c r="CN249" i="9" s="1"/>
  <c r="CY249" i="9" s="1"/>
  <c r="DJ249" i="9" s="1"/>
  <c r="P249" i="9"/>
  <c r="AA249" i="9" s="1"/>
  <c r="AL249" i="9" s="1"/>
  <c r="AW249" i="9" s="1"/>
  <c r="BH249" i="9" s="1"/>
  <c r="BS249" i="9" s="1"/>
  <c r="CD249" i="9" s="1"/>
  <c r="CO249" i="9" s="1"/>
  <c r="CZ249" i="9" s="1"/>
  <c r="DK249" i="9" s="1"/>
  <c r="Q249" i="9"/>
  <c r="AB249" i="9" s="1"/>
  <c r="AM249" i="9" s="1"/>
  <c r="AX249" i="9" s="1"/>
  <c r="BI249" i="9" s="1"/>
  <c r="BT249" i="9" s="1"/>
  <c r="CE249" i="9" s="1"/>
  <c r="CP249" i="9" s="1"/>
  <c r="DA249" i="9" s="1"/>
  <c r="DL249" i="9" s="1"/>
  <c r="N250" i="9"/>
  <c r="Y250" i="9" s="1"/>
  <c r="AJ250" i="9" s="1"/>
  <c r="AU250" i="9" s="1"/>
  <c r="BF250" i="9" s="1"/>
  <c r="BQ250" i="9" s="1"/>
  <c r="CB250" i="9" s="1"/>
  <c r="CM250" i="9" s="1"/>
  <c r="CX250" i="9" s="1"/>
  <c r="DI250" i="9" s="1"/>
  <c r="O250" i="9"/>
  <c r="Z250" i="9" s="1"/>
  <c r="AK250" i="9" s="1"/>
  <c r="AV250" i="9" s="1"/>
  <c r="BG250" i="9" s="1"/>
  <c r="BR250" i="9" s="1"/>
  <c r="CC250" i="9" s="1"/>
  <c r="CN250" i="9" s="1"/>
  <c r="CY250" i="9" s="1"/>
  <c r="DJ250" i="9" s="1"/>
  <c r="P250" i="9"/>
  <c r="AA250" i="9" s="1"/>
  <c r="AL250" i="9" s="1"/>
  <c r="AW250" i="9" s="1"/>
  <c r="BH250" i="9" s="1"/>
  <c r="BS250" i="9" s="1"/>
  <c r="CD250" i="9" s="1"/>
  <c r="CO250" i="9" s="1"/>
  <c r="CZ250" i="9" s="1"/>
  <c r="DK250" i="9" s="1"/>
  <c r="Q250" i="9"/>
  <c r="AB250" i="9" s="1"/>
  <c r="AM250" i="9" s="1"/>
  <c r="AX250" i="9" s="1"/>
  <c r="BI250" i="9" s="1"/>
  <c r="BT250" i="9" s="1"/>
  <c r="CE250" i="9" s="1"/>
  <c r="CP250" i="9" s="1"/>
  <c r="DA250" i="9" s="1"/>
  <c r="DL250" i="9" s="1"/>
  <c r="N251" i="9"/>
  <c r="Y251" i="9" s="1"/>
  <c r="AJ251" i="9" s="1"/>
  <c r="AU251" i="9" s="1"/>
  <c r="BF251" i="9" s="1"/>
  <c r="BQ251" i="9" s="1"/>
  <c r="CB251" i="9" s="1"/>
  <c r="CM251" i="9" s="1"/>
  <c r="CX251" i="9" s="1"/>
  <c r="DI251" i="9" s="1"/>
  <c r="O251" i="9"/>
  <c r="Z251" i="9" s="1"/>
  <c r="AK251" i="9" s="1"/>
  <c r="AV251" i="9" s="1"/>
  <c r="BG251" i="9" s="1"/>
  <c r="BR251" i="9" s="1"/>
  <c r="CC251" i="9" s="1"/>
  <c r="CN251" i="9" s="1"/>
  <c r="CY251" i="9" s="1"/>
  <c r="DJ251" i="9" s="1"/>
  <c r="P251" i="9"/>
  <c r="AA251" i="9" s="1"/>
  <c r="AL251" i="9" s="1"/>
  <c r="AW251" i="9" s="1"/>
  <c r="BH251" i="9" s="1"/>
  <c r="BS251" i="9" s="1"/>
  <c r="CD251" i="9" s="1"/>
  <c r="CO251" i="9" s="1"/>
  <c r="CZ251" i="9" s="1"/>
  <c r="DK251" i="9" s="1"/>
  <c r="Q251" i="9"/>
  <c r="AB251" i="9" s="1"/>
  <c r="AM251" i="9" s="1"/>
  <c r="AX251" i="9" s="1"/>
  <c r="BI251" i="9" s="1"/>
  <c r="BT251" i="9" s="1"/>
  <c r="CE251" i="9" s="1"/>
  <c r="CP251" i="9" s="1"/>
  <c r="DA251" i="9" s="1"/>
  <c r="DL251" i="9" s="1"/>
  <c r="N252" i="9"/>
  <c r="Y252" i="9" s="1"/>
  <c r="AJ252" i="9" s="1"/>
  <c r="AU252" i="9" s="1"/>
  <c r="BF252" i="9" s="1"/>
  <c r="BQ252" i="9" s="1"/>
  <c r="CB252" i="9" s="1"/>
  <c r="CM252" i="9" s="1"/>
  <c r="CX252" i="9" s="1"/>
  <c r="DI252" i="9" s="1"/>
  <c r="O252" i="9"/>
  <c r="Z252" i="9" s="1"/>
  <c r="AK252" i="9" s="1"/>
  <c r="AV252" i="9" s="1"/>
  <c r="BG252" i="9" s="1"/>
  <c r="BR252" i="9" s="1"/>
  <c r="CC252" i="9" s="1"/>
  <c r="CN252" i="9" s="1"/>
  <c r="CY252" i="9" s="1"/>
  <c r="DJ252" i="9" s="1"/>
  <c r="P252" i="9"/>
  <c r="AA252" i="9" s="1"/>
  <c r="AL252" i="9" s="1"/>
  <c r="AW252" i="9" s="1"/>
  <c r="BH252" i="9" s="1"/>
  <c r="BS252" i="9" s="1"/>
  <c r="CD252" i="9" s="1"/>
  <c r="CO252" i="9" s="1"/>
  <c r="CZ252" i="9" s="1"/>
  <c r="DK252" i="9" s="1"/>
  <c r="Q252" i="9"/>
  <c r="AB252" i="9" s="1"/>
  <c r="AM252" i="9" s="1"/>
  <c r="AX252" i="9" s="1"/>
  <c r="BI252" i="9" s="1"/>
  <c r="BT252" i="9" s="1"/>
  <c r="CE252" i="9" s="1"/>
  <c r="CP252" i="9" s="1"/>
  <c r="DA252" i="9" s="1"/>
  <c r="DL252" i="9" s="1"/>
  <c r="N253" i="9"/>
  <c r="Y253" i="9" s="1"/>
  <c r="AJ253" i="9" s="1"/>
  <c r="AU253" i="9" s="1"/>
  <c r="BF253" i="9" s="1"/>
  <c r="BQ253" i="9" s="1"/>
  <c r="CB253" i="9" s="1"/>
  <c r="CM253" i="9" s="1"/>
  <c r="CX253" i="9" s="1"/>
  <c r="DI253" i="9" s="1"/>
  <c r="O253" i="9"/>
  <c r="Z253" i="9" s="1"/>
  <c r="AK253" i="9" s="1"/>
  <c r="AV253" i="9" s="1"/>
  <c r="BG253" i="9" s="1"/>
  <c r="BR253" i="9" s="1"/>
  <c r="CC253" i="9" s="1"/>
  <c r="CN253" i="9" s="1"/>
  <c r="CY253" i="9" s="1"/>
  <c r="DJ253" i="9" s="1"/>
  <c r="P253" i="9"/>
  <c r="AA253" i="9" s="1"/>
  <c r="AL253" i="9" s="1"/>
  <c r="AW253" i="9" s="1"/>
  <c r="BH253" i="9" s="1"/>
  <c r="BS253" i="9" s="1"/>
  <c r="CD253" i="9" s="1"/>
  <c r="CO253" i="9" s="1"/>
  <c r="CZ253" i="9" s="1"/>
  <c r="DK253" i="9" s="1"/>
  <c r="Q253" i="9"/>
  <c r="AB253" i="9" s="1"/>
  <c r="AM253" i="9" s="1"/>
  <c r="AX253" i="9" s="1"/>
  <c r="BI253" i="9" s="1"/>
  <c r="BT253" i="9" s="1"/>
  <c r="CE253" i="9" s="1"/>
  <c r="CP253" i="9" s="1"/>
  <c r="DA253" i="9" s="1"/>
  <c r="DL253" i="9" s="1"/>
  <c r="N254" i="9"/>
  <c r="Y254" i="9" s="1"/>
  <c r="AJ254" i="9" s="1"/>
  <c r="AU254" i="9" s="1"/>
  <c r="BF254" i="9" s="1"/>
  <c r="BQ254" i="9" s="1"/>
  <c r="CB254" i="9" s="1"/>
  <c r="CM254" i="9" s="1"/>
  <c r="CX254" i="9" s="1"/>
  <c r="DI254" i="9" s="1"/>
  <c r="O254" i="9"/>
  <c r="Z254" i="9" s="1"/>
  <c r="AK254" i="9" s="1"/>
  <c r="AV254" i="9" s="1"/>
  <c r="BG254" i="9" s="1"/>
  <c r="BR254" i="9" s="1"/>
  <c r="CC254" i="9" s="1"/>
  <c r="CN254" i="9" s="1"/>
  <c r="CY254" i="9" s="1"/>
  <c r="DJ254" i="9" s="1"/>
  <c r="P254" i="9"/>
  <c r="AA254" i="9" s="1"/>
  <c r="AL254" i="9" s="1"/>
  <c r="AW254" i="9" s="1"/>
  <c r="BH254" i="9" s="1"/>
  <c r="BS254" i="9" s="1"/>
  <c r="CD254" i="9" s="1"/>
  <c r="CO254" i="9" s="1"/>
  <c r="CZ254" i="9" s="1"/>
  <c r="DK254" i="9" s="1"/>
  <c r="Q254" i="9"/>
  <c r="AB254" i="9" s="1"/>
  <c r="AM254" i="9" s="1"/>
  <c r="AX254" i="9" s="1"/>
  <c r="BI254" i="9" s="1"/>
  <c r="BT254" i="9" s="1"/>
  <c r="CE254" i="9" s="1"/>
  <c r="CP254" i="9" s="1"/>
  <c r="DA254" i="9" s="1"/>
  <c r="DL254" i="9" s="1"/>
  <c r="N255" i="9"/>
  <c r="Y255" i="9" s="1"/>
  <c r="AJ255" i="9" s="1"/>
  <c r="AU255" i="9" s="1"/>
  <c r="BF255" i="9" s="1"/>
  <c r="BQ255" i="9" s="1"/>
  <c r="CB255" i="9" s="1"/>
  <c r="CM255" i="9" s="1"/>
  <c r="CX255" i="9" s="1"/>
  <c r="DI255" i="9" s="1"/>
  <c r="O255" i="9"/>
  <c r="Z255" i="9" s="1"/>
  <c r="AK255" i="9" s="1"/>
  <c r="AV255" i="9" s="1"/>
  <c r="BG255" i="9" s="1"/>
  <c r="BR255" i="9" s="1"/>
  <c r="CC255" i="9" s="1"/>
  <c r="CN255" i="9" s="1"/>
  <c r="CY255" i="9" s="1"/>
  <c r="DJ255" i="9" s="1"/>
  <c r="P255" i="9"/>
  <c r="AA255" i="9" s="1"/>
  <c r="AL255" i="9" s="1"/>
  <c r="AW255" i="9" s="1"/>
  <c r="BH255" i="9" s="1"/>
  <c r="BS255" i="9" s="1"/>
  <c r="CD255" i="9" s="1"/>
  <c r="CO255" i="9" s="1"/>
  <c r="CZ255" i="9" s="1"/>
  <c r="DK255" i="9" s="1"/>
  <c r="Q255" i="9"/>
  <c r="AB255" i="9" s="1"/>
  <c r="AM255" i="9" s="1"/>
  <c r="AX255" i="9" s="1"/>
  <c r="BI255" i="9" s="1"/>
  <c r="BT255" i="9" s="1"/>
  <c r="CE255" i="9" s="1"/>
  <c r="CP255" i="9" s="1"/>
  <c r="DA255" i="9" s="1"/>
  <c r="DL255" i="9" s="1"/>
  <c r="N256" i="9"/>
  <c r="Y256" i="9" s="1"/>
  <c r="AJ256" i="9" s="1"/>
  <c r="AU256" i="9" s="1"/>
  <c r="BF256" i="9" s="1"/>
  <c r="BQ256" i="9" s="1"/>
  <c r="CB256" i="9" s="1"/>
  <c r="CM256" i="9" s="1"/>
  <c r="CX256" i="9" s="1"/>
  <c r="DI256" i="9" s="1"/>
  <c r="O256" i="9"/>
  <c r="Z256" i="9" s="1"/>
  <c r="AK256" i="9" s="1"/>
  <c r="AV256" i="9" s="1"/>
  <c r="BG256" i="9" s="1"/>
  <c r="BR256" i="9" s="1"/>
  <c r="CC256" i="9" s="1"/>
  <c r="CN256" i="9" s="1"/>
  <c r="CY256" i="9" s="1"/>
  <c r="DJ256" i="9" s="1"/>
  <c r="P256" i="9"/>
  <c r="AA256" i="9" s="1"/>
  <c r="AL256" i="9" s="1"/>
  <c r="AW256" i="9" s="1"/>
  <c r="BH256" i="9" s="1"/>
  <c r="BS256" i="9" s="1"/>
  <c r="CD256" i="9" s="1"/>
  <c r="CO256" i="9" s="1"/>
  <c r="CZ256" i="9" s="1"/>
  <c r="DK256" i="9" s="1"/>
  <c r="Q256" i="9"/>
  <c r="AB256" i="9" s="1"/>
  <c r="AM256" i="9" s="1"/>
  <c r="AX256" i="9" s="1"/>
  <c r="BI256" i="9" s="1"/>
  <c r="BT256" i="9" s="1"/>
  <c r="CE256" i="9" s="1"/>
  <c r="CP256" i="9" s="1"/>
  <c r="DA256" i="9" s="1"/>
  <c r="DL256" i="9" s="1"/>
  <c r="N257" i="9"/>
  <c r="Y257" i="9" s="1"/>
  <c r="AJ257" i="9" s="1"/>
  <c r="AU257" i="9" s="1"/>
  <c r="BF257" i="9" s="1"/>
  <c r="BQ257" i="9" s="1"/>
  <c r="CB257" i="9" s="1"/>
  <c r="CM257" i="9" s="1"/>
  <c r="CX257" i="9" s="1"/>
  <c r="DI257" i="9" s="1"/>
  <c r="O257" i="9"/>
  <c r="Z257" i="9" s="1"/>
  <c r="AK257" i="9" s="1"/>
  <c r="AV257" i="9" s="1"/>
  <c r="BG257" i="9" s="1"/>
  <c r="BR257" i="9" s="1"/>
  <c r="CC257" i="9" s="1"/>
  <c r="CN257" i="9" s="1"/>
  <c r="CY257" i="9" s="1"/>
  <c r="DJ257" i="9" s="1"/>
  <c r="P257" i="9"/>
  <c r="AA257" i="9" s="1"/>
  <c r="AL257" i="9" s="1"/>
  <c r="AW257" i="9" s="1"/>
  <c r="BH257" i="9" s="1"/>
  <c r="BS257" i="9" s="1"/>
  <c r="CD257" i="9" s="1"/>
  <c r="CO257" i="9" s="1"/>
  <c r="CZ257" i="9" s="1"/>
  <c r="DK257" i="9" s="1"/>
  <c r="Q257" i="9"/>
  <c r="AB257" i="9" s="1"/>
  <c r="AM257" i="9" s="1"/>
  <c r="AX257" i="9" s="1"/>
  <c r="BI257" i="9" s="1"/>
  <c r="BT257" i="9" s="1"/>
  <c r="CE257" i="9" s="1"/>
  <c r="CP257" i="9" s="1"/>
  <c r="DA257" i="9" s="1"/>
  <c r="DL257" i="9" s="1"/>
  <c r="N258" i="9"/>
  <c r="Y258" i="9" s="1"/>
  <c r="AJ258" i="9" s="1"/>
  <c r="AU258" i="9" s="1"/>
  <c r="BF258" i="9" s="1"/>
  <c r="BQ258" i="9" s="1"/>
  <c r="CB258" i="9" s="1"/>
  <c r="CM258" i="9" s="1"/>
  <c r="CX258" i="9" s="1"/>
  <c r="DI258" i="9" s="1"/>
  <c r="O258" i="9"/>
  <c r="Z258" i="9" s="1"/>
  <c r="AK258" i="9" s="1"/>
  <c r="AV258" i="9" s="1"/>
  <c r="BG258" i="9" s="1"/>
  <c r="BR258" i="9" s="1"/>
  <c r="CC258" i="9" s="1"/>
  <c r="CN258" i="9" s="1"/>
  <c r="CY258" i="9" s="1"/>
  <c r="DJ258" i="9" s="1"/>
  <c r="P258" i="9"/>
  <c r="AA258" i="9" s="1"/>
  <c r="AL258" i="9" s="1"/>
  <c r="AW258" i="9" s="1"/>
  <c r="BH258" i="9" s="1"/>
  <c r="BS258" i="9" s="1"/>
  <c r="CD258" i="9" s="1"/>
  <c r="CO258" i="9" s="1"/>
  <c r="CZ258" i="9" s="1"/>
  <c r="DK258" i="9" s="1"/>
  <c r="Q258" i="9"/>
  <c r="AB258" i="9" s="1"/>
  <c r="AM258" i="9" s="1"/>
  <c r="AX258" i="9" s="1"/>
  <c r="BI258" i="9" s="1"/>
  <c r="BT258" i="9" s="1"/>
  <c r="CE258" i="9" s="1"/>
  <c r="CP258" i="9" s="1"/>
  <c r="DA258" i="9" s="1"/>
  <c r="DL258" i="9" s="1"/>
  <c r="N259" i="9"/>
  <c r="Y259" i="9" s="1"/>
  <c r="AJ259" i="9" s="1"/>
  <c r="AU259" i="9" s="1"/>
  <c r="BF259" i="9" s="1"/>
  <c r="BQ259" i="9" s="1"/>
  <c r="CB259" i="9" s="1"/>
  <c r="CM259" i="9" s="1"/>
  <c r="CX259" i="9" s="1"/>
  <c r="DI259" i="9" s="1"/>
  <c r="O259" i="9"/>
  <c r="Z259" i="9" s="1"/>
  <c r="AK259" i="9" s="1"/>
  <c r="AV259" i="9" s="1"/>
  <c r="BG259" i="9" s="1"/>
  <c r="BR259" i="9" s="1"/>
  <c r="CC259" i="9" s="1"/>
  <c r="CN259" i="9" s="1"/>
  <c r="CY259" i="9" s="1"/>
  <c r="DJ259" i="9" s="1"/>
  <c r="P259" i="9"/>
  <c r="AA259" i="9" s="1"/>
  <c r="AL259" i="9" s="1"/>
  <c r="AW259" i="9" s="1"/>
  <c r="BH259" i="9" s="1"/>
  <c r="BS259" i="9" s="1"/>
  <c r="CD259" i="9" s="1"/>
  <c r="CO259" i="9" s="1"/>
  <c r="CZ259" i="9" s="1"/>
  <c r="DK259" i="9" s="1"/>
  <c r="Q259" i="9"/>
  <c r="AB259" i="9" s="1"/>
  <c r="AM259" i="9" s="1"/>
  <c r="AX259" i="9" s="1"/>
  <c r="BI259" i="9" s="1"/>
  <c r="BT259" i="9" s="1"/>
  <c r="CE259" i="9" s="1"/>
  <c r="CP259" i="9" s="1"/>
  <c r="DA259" i="9" s="1"/>
  <c r="DL259" i="9" s="1"/>
  <c r="N260" i="9"/>
  <c r="Y260" i="9" s="1"/>
  <c r="AJ260" i="9" s="1"/>
  <c r="AU260" i="9" s="1"/>
  <c r="BF260" i="9" s="1"/>
  <c r="BQ260" i="9" s="1"/>
  <c r="CB260" i="9" s="1"/>
  <c r="CM260" i="9" s="1"/>
  <c r="CX260" i="9" s="1"/>
  <c r="DI260" i="9" s="1"/>
  <c r="O260" i="9"/>
  <c r="Z260" i="9" s="1"/>
  <c r="AK260" i="9" s="1"/>
  <c r="AV260" i="9" s="1"/>
  <c r="BG260" i="9" s="1"/>
  <c r="BR260" i="9" s="1"/>
  <c r="CC260" i="9" s="1"/>
  <c r="CN260" i="9" s="1"/>
  <c r="CY260" i="9" s="1"/>
  <c r="DJ260" i="9" s="1"/>
  <c r="P260" i="9"/>
  <c r="AA260" i="9" s="1"/>
  <c r="AL260" i="9" s="1"/>
  <c r="AW260" i="9" s="1"/>
  <c r="BH260" i="9" s="1"/>
  <c r="BS260" i="9" s="1"/>
  <c r="CD260" i="9" s="1"/>
  <c r="CO260" i="9" s="1"/>
  <c r="CZ260" i="9" s="1"/>
  <c r="DK260" i="9" s="1"/>
  <c r="Q260" i="9"/>
  <c r="AB260" i="9" s="1"/>
  <c r="AM260" i="9" s="1"/>
  <c r="AX260" i="9" s="1"/>
  <c r="BI260" i="9" s="1"/>
  <c r="BT260" i="9" s="1"/>
  <c r="CE260" i="9" s="1"/>
  <c r="CP260" i="9" s="1"/>
  <c r="DA260" i="9" s="1"/>
  <c r="DL260" i="9" s="1"/>
  <c r="N261" i="9"/>
  <c r="Y261" i="9" s="1"/>
  <c r="AJ261" i="9" s="1"/>
  <c r="AU261" i="9" s="1"/>
  <c r="BF261" i="9" s="1"/>
  <c r="BQ261" i="9" s="1"/>
  <c r="CB261" i="9" s="1"/>
  <c r="CM261" i="9" s="1"/>
  <c r="CX261" i="9" s="1"/>
  <c r="DI261" i="9" s="1"/>
  <c r="O261" i="9"/>
  <c r="Z261" i="9" s="1"/>
  <c r="AK261" i="9" s="1"/>
  <c r="AV261" i="9" s="1"/>
  <c r="BG261" i="9" s="1"/>
  <c r="BR261" i="9" s="1"/>
  <c r="CC261" i="9" s="1"/>
  <c r="CN261" i="9" s="1"/>
  <c r="CY261" i="9" s="1"/>
  <c r="DJ261" i="9" s="1"/>
  <c r="P261" i="9"/>
  <c r="AA261" i="9" s="1"/>
  <c r="AL261" i="9" s="1"/>
  <c r="AW261" i="9" s="1"/>
  <c r="BH261" i="9" s="1"/>
  <c r="BS261" i="9" s="1"/>
  <c r="CD261" i="9" s="1"/>
  <c r="CO261" i="9" s="1"/>
  <c r="CZ261" i="9" s="1"/>
  <c r="DK261" i="9" s="1"/>
  <c r="Q261" i="9"/>
  <c r="AB261" i="9" s="1"/>
  <c r="AM261" i="9" s="1"/>
  <c r="AX261" i="9" s="1"/>
  <c r="BI261" i="9" s="1"/>
  <c r="BT261" i="9" s="1"/>
  <c r="CE261" i="9" s="1"/>
  <c r="CP261" i="9" s="1"/>
  <c r="DA261" i="9" s="1"/>
  <c r="DL261" i="9" s="1"/>
  <c r="N262" i="9"/>
  <c r="Y262" i="9" s="1"/>
  <c r="AJ262" i="9" s="1"/>
  <c r="AU262" i="9" s="1"/>
  <c r="BF262" i="9" s="1"/>
  <c r="BQ262" i="9" s="1"/>
  <c r="CB262" i="9" s="1"/>
  <c r="CM262" i="9" s="1"/>
  <c r="CX262" i="9" s="1"/>
  <c r="DI262" i="9" s="1"/>
  <c r="O262" i="9"/>
  <c r="Z262" i="9" s="1"/>
  <c r="AK262" i="9" s="1"/>
  <c r="AV262" i="9" s="1"/>
  <c r="BG262" i="9" s="1"/>
  <c r="BR262" i="9" s="1"/>
  <c r="CC262" i="9" s="1"/>
  <c r="CN262" i="9" s="1"/>
  <c r="CY262" i="9" s="1"/>
  <c r="DJ262" i="9" s="1"/>
  <c r="P262" i="9"/>
  <c r="AA262" i="9" s="1"/>
  <c r="AL262" i="9" s="1"/>
  <c r="AW262" i="9" s="1"/>
  <c r="BH262" i="9" s="1"/>
  <c r="BS262" i="9" s="1"/>
  <c r="CD262" i="9" s="1"/>
  <c r="CO262" i="9" s="1"/>
  <c r="CZ262" i="9" s="1"/>
  <c r="DK262" i="9" s="1"/>
  <c r="Q262" i="9"/>
  <c r="AB262" i="9" s="1"/>
  <c r="AM262" i="9" s="1"/>
  <c r="AX262" i="9" s="1"/>
  <c r="BI262" i="9" s="1"/>
  <c r="BT262" i="9" s="1"/>
  <c r="CE262" i="9" s="1"/>
  <c r="CP262" i="9" s="1"/>
  <c r="DA262" i="9" s="1"/>
  <c r="DL262" i="9" s="1"/>
  <c r="N263" i="9"/>
  <c r="Y263" i="9" s="1"/>
  <c r="AJ263" i="9" s="1"/>
  <c r="AU263" i="9" s="1"/>
  <c r="BF263" i="9" s="1"/>
  <c r="BQ263" i="9" s="1"/>
  <c r="CB263" i="9" s="1"/>
  <c r="CM263" i="9" s="1"/>
  <c r="CX263" i="9" s="1"/>
  <c r="DI263" i="9" s="1"/>
  <c r="O263" i="9"/>
  <c r="Z263" i="9" s="1"/>
  <c r="AK263" i="9" s="1"/>
  <c r="AV263" i="9" s="1"/>
  <c r="BG263" i="9" s="1"/>
  <c r="BR263" i="9" s="1"/>
  <c r="CC263" i="9" s="1"/>
  <c r="CN263" i="9" s="1"/>
  <c r="CY263" i="9" s="1"/>
  <c r="DJ263" i="9" s="1"/>
  <c r="P263" i="9"/>
  <c r="AA263" i="9" s="1"/>
  <c r="AL263" i="9" s="1"/>
  <c r="AW263" i="9" s="1"/>
  <c r="BH263" i="9" s="1"/>
  <c r="BS263" i="9" s="1"/>
  <c r="CD263" i="9" s="1"/>
  <c r="CO263" i="9" s="1"/>
  <c r="CZ263" i="9" s="1"/>
  <c r="DK263" i="9" s="1"/>
  <c r="Q263" i="9"/>
  <c r="AB263" i="9" s="1"/>
  <c r="AM263" i="9" s="1"/>
  <c r="AX263" i="9" s="1"/>
  <c r="BI263" i="9" s="1"/>
  <c r="BT263" i="9" s="1"/>
  <c r="CE263" i="9" s="1"/>
  <c r="CP263" i="9" s="1"/>
  <c r="DA263" i="9" s="1"/>
  <c r="DL263" i="9" s="1"/>
  <c r="N264" i="9"/>
  <c r="Y264" i="9" s="1"/>
  <c r="AJ264" i="9" s="1"/>
  <c r="AU264" i="9" s="1"/>
  <c r="BF264" i="9" s="1"/>
  <c r="BQ264" i="9" s="1"/>
  <c r="CB264" i="9" s="1"/>
  <c r="CM264" i="9" s="1"/>
  <c r="CX264" i="9" s="1"/>
  <c r="DI264" i="9" s="1"/>
  <c r="O264" i="9"/>
  <c r="Z264" i="9" s="1"/>
  <c r="AK264" i="9" s="1"/>
  <c r="AV264" i="9" s="1"/>
  <c r="BG264" i="9" s="1"/>
  <c r="BR264" i="9" s="1"/>
  <c r="CC264" i="9" s="1"/>
  <c r="CN264" i="9" s="1"/>
  <c r="CY264" i="9" s="1"/>
  <c r="DJ264" i="9" s="1"/>
  <c r="P264" i="9"/>
  <c r="AA264" i="9" s="1"/>
  <c r="AL264" i="9" s="1"/>
  <c r="AW264" i="9" s="1"/>
  <c r="BH264" i="9" s="1"/>
  <c r="BS264" i="9" s="1"/>
  <c r="CD264" i="9" s="1"/>
  <c r="CO264" i="9" s="1"/>
  <c r="CZ264" i="9" s="1"/>
  <c r="DK264" i="9" s="1"/>
  <c r="Q264" i="9"/>
  <c r="AB264" i="9" s="1"/>
  <c r="AM264" i="9" s="1"/>
  <c r="AX264" i="9" s="1"/>
  <c r="BI264" i="9" s="1"/>
  <c r="BT264" i="9" s="1"/>
  <c r="CE264" i="9" s="1"/>
  <c r="CP264" i="9" s="1"/>
  <c r="DA264" i="9" s="1"/>
  <c r="DL264" i="9" s="1"/>
  <c r="N265" i="9"/>
  <c r="Y265" i="9" s="1"/>
  <c r="AJ265" i="9" s="1"/>
  <c r="AU265" i="9" s="1"/>
  <c r="BF265" i="9" s="1"/>
  <c r="BQ265" i="9" s="1"/>
  <c r="CB265" i="9" s="1"/>
  <c r="CM265" i="9" s="1"/>
  <c r="CX265" i="9" s="1"/>
  <c r="DI265" i="9" s="1"/>
  <c r="O265" i="9"/>
  <c r="Z265" i="9" s="1"/>
  <c r="AK265" i="9" s="1"/>
  <c r="AV265" i="9" s="1"/>
  <c r="BG265" i="9" s="1"/>
  <c r="BR265" i="9" s="1"/>
  <c r="CC265" i="9" s="1"/>
  <c r="CN265" i="9" s="1"/>
  <c r="CY265" i="9" s="1"/>
  <c r="DJ265" i="9" s="1"/>
  <c r="P265" i="9"/>
  <c r="AA265" i="9" s="1"/>
  <c r="AL265" i="9" s="1"/>
  <c r="AW265" i="9" s="1"/>
  <c r="BH265" i="9" s="1"/>
  <c r="BS265" i="9" s="1"/>
  <c r="CD265" i="9" s="1"/>
  <c r="CO265" i="9" s="1"/>
  <c r="CZ265" i="9" s="1"/>
  <c r="DK265" i="9" s="1"/>
  <c r="Q265" i="9"/>
  <c r="AB265" i="9" s="1"/>
  <c r="AM265" i="9" s="1"/>
  <c r="AX265" i="9" s="1"/>
  <c r="BI265" i="9" s="1"/>
  <c r="BT265" i="9" s="1"/>
  <c r="CE265" i="9" s="1"/>
  <c r="CP265" i="9" s="1"/>
  <c r="DA265" i="9" s="1"/>
  <c r="DL265" i="9" s="1"/>
  <c r="N266" i="9"/>
  <c r="Y266" i="9" s="1"/>
  <c r="AJ266" i="9" s="1"/>
  <c r="AU266" i="9" s="1"/>
  <c r="BF266" i="9" s="1"/>
  <c r="BQ266" i="9" s="1"/>
  <c r="CB266" i="9" s="1"/>
  <c r="CM266" i="9" s="1"/>
  <c r="CX266" i="9" s="1"/>
  <c r="DI266" i="9" s="1"/>
  <c r="O266" i="9"/>
  <c r="Z266" i="9" s="1"/>
  <c r="AK266" i="9" s="1"/>
  <c r="AV266" i="9" s="1"/>
  <c r="BG266" i="9" s="1"/>
  <c r="BR266" i="9" s="1"/>
  <c r="CC266" i="9" s="1"/>
  <c r="CN266" i="9" s="1"/>
  <c r="CY266" i="9" s="1"/>
  <c r="DJ266" i="9" s="1"/>
  <c r="P266" i="9"/>
  <c r="AA266" i="9" s="1"/>
  <c r="AL266" i="9" s="1"/>
  <c r="AW266" i="9" s="1"/>
  <c r="BH266" i="9" s="1"/>
  <c r="BS266" i="9" s="1"/>
  <c r="CD266" i="9" s="1"/>
  <c r="CO266" i="9" s="1"/>
  <c r="CZ266" i="9" s="1"/>
  <c r="DK266" i="9" s="1"/>
  <c r="Q266" i="9"/>
  <c r="AB266" i="9" s="1"/>
  <c r="AM266" i="9" s="1"/>
  <c r="AX266" i="9" s="1"/>
  <c r="BI266" i="9" s="1"/>
  <c r="BT266" i="9" s="1"/>
  <c r="CE266" i="9" s="1"/>
  <c r="CP266" i="9" s="1"/>
  <c r="DA266" i="9" s="1"/>
  <c r="DL266" i="9" s="1"/>
  <c r="N267" i="9"/>
  <c r="Y267" i="9" s="1"/>
  <c r="AJ267" i="9" s="1"/>
  <c r="AU267" i="9" s="1"/>
  <c r="BF267" i="9" s="1"/>
  <c r="BQ267" i="9" s="1"/>
  <c r="CB267" i="9" s="1"/>
  <c r="CM267" i="9" s="1"/>
  <c r="CX267" i="9" s="1"/>
  <c r="DI267" i="9" s="1"/>
  <c r="O267" i="9"/>
  <c r="Z267" i="9" s="1"/>
  <c r="AK267" i="9" s="1"/>
  <c r="AV267" i="9" s="1"/>
  <c r="BG267" i="9" s="1"/>
  <c r="BR267" i="9" s="1"/>
  <c r="CC267" i="9" s="1"/>
  <c r="CN267" i="9" s="1"/>
  <c r="CY267" i="9" s="1"/>
  <c r="DJ267" i="9" s="1"/>
  <c r="P267" i="9"/>
  <c r="AA267" i="9" s="1"/>
  <c r="AL267" i="9" s="1"/>
  <c r="AW267" i="9" s="1"/>
  <c r="BH267" i="9" s="1"/>
  <c r="BS267" i="9" s="1"/>
  <c r="CD267" i="9" s="1"/>
  <c r="CO267" i="9" s="1"/>
  <c r="CZ267" i="9" s="1"/>
  <c r="DK267" i="9" s="1"/>
  <c r="Q267" i="9"/>
  <c r="AB267" i="9" s="1"/>
  <c r="AM267" i="9" s="1"/>
  <c r="AX267" i="9" s="1"/>
  <c r="BI267" i="9" s="1"/>
  <c r="BT267" i="9" s="1"/>
  <c r="CE267" i="9" s="1"/>
  <c r="CP267" i="9" s="1"/>
  <c r="DA267" i="9" s="1"/>
  <c r="DL267" i="9" s="1"/>
  <c r="N268" i="9"/>
  <c r="Y268" i="9" s="1"/>
  <c r="AJ268" i="9" s="1"/>
  <c r="AU268" i="9" s="1"/>
  <c r="BF268" i="9" s="1"/>
  <c r="BQ268" i="9" s="1"/>
  <c r="CB268" i="9" s="1"/>
  <c r="CM268" i="9" s="1"/>
  <c r="CX268" i="9" s="1"/>
  <c r="DI268" i="9" s="1"/>
  <c r="O268" i="9"/>
  <c r="Z268" i="9" s="1"/>
  <c r="AK268" i="9" s="1"/>
  <c r="AV268" i="9" s="1"/>
  <c r="BG268" i="9" s="1"/>
  <c r="BR268" i="9" s="1"/>
  <c r="CC268" i="9" s="1"/>
  <c r="CN268" i="9" s="1"/>
  <c r="CY268" i="9" s="1"/>
  <c r="DJ268" i="9" s="1"/>
  <c r="P268" i="9"/>
  <c r="AA268" i="9" s="1"/>
  <c r="AL268" i="9" s="1"/>
  <c r="AW268" i="9" s="1"/>
  <c r="BH268" i="9" s="1"/>
  <c r="BS268" i="9" s="1"/>
  <c r="CD268" i="9" s="1"/>
  <c r="CO268" i="9" s="1"/>
  <c r="CZ268" i="9" s="1"/>
  <c r="DK268" i="9" s="1"/>
  <c r="Q268" i="9"/>
  <c r="AB268" i="9" s="1"/>
  <c r="AM268" i="9" s="1"/>
  <c r="AX268" i="9" s="1"/>
  <c r="BI268" i="9" s="1"/>
  <c r="BT268" i="9" s="1"/>
  <c r="CE268" i="9" s="1"/>
  <c r="CP268" i="9" s="1"/>
  <c r="DA268" i="9" s="1"/>
  <c r="DL268" i="9" s="1"/>
  <c r="N269" i="9"/>
  <c r="Y269" i="9" s="1"/>
  <c r="AJ269" i="9" s="1"/>
  <c r="AU269" i="9" s="1"/>
  <c r="BF269" i="9" s="1"/>
  <c r="BQ269" i="9" s="1"/>
  <c r="CB269" i="9" s="1"/>
  <c r="CM269" i="9" s="1"/>
  <c r="CX269" i="9" s="1"/>
  <c r="DI269" i="9" s="1"/>
  <c r="O269" i="9"/>
  <c r="Z269" i="9" s="1"/>
  <c r="AK269" i="9" s="1"/>
  <c r="AV269" i="9" s="1"/>
  <c r="BG269" i="9" s="1"/>
  <c r="BR269" i="9" s="1"/>
  <c r="CC269" i="9" s="1"/>
  <c r="CN269" i="9" s="1"/>
  <c r="CY269" i="9" s="1"/>
  <c r="DJ269" i="9" s="1"/>
  <c r="P269" i="9"/>
  <c r="AA269" i="9" s="1"/>
  <c r="AL269" i="9" s="1"/>
  <c r="AW269" i="9" s="1"/>
  <c r="BH269" i="9" s="1"/>
  <c r="BS269" i="9" s="1"/>
  <c r="CD269" i="9" s="1"/>
  <c r="CO269" i="9" s="1"/>
  <c r="CZ269" i="9" s="1"/>
  <c r="DK269" i="9" s="1"/>
  <c r="Q269" i="9"/>
  <c r="AB269" i="9" s="1"/>
  <c r="AM269" i="9" s="1"/>
  <c r="AX269" i="9" s="1"/>
  <c r="BI269" i="9" s="1"/>
  <c r="BT269" i="9" s="1"/>
  <c r="CE269" i="9" s="1"/>
  <c r="CP269" i="9" s="1"/>
  <c r="DA269" i="9" s="1"/>
  <c r="DL269" i="9" s="1"/>
  <c r="N270" i="9"/>
  <c r="Y270" i="9" s="1"/>
  <c r="AJ270" i="9" s="1"/>
  <c r="AU270" i="9" s="1"/>
  <c r="BF270" i="9" s="1"/>
  <c r="BQ270" i="9" s="1"/>
  <c r="CB270" i="9" s="1"/>
  <c r="CM270" i="9" s="1"/>
  <c r="CX270" i="9" s="1"/>
  <c r="DI270" i="9" s="1"/>
  <c r="O270" i="9"/>
  <c r="Z270" i="9" s="1"/>
  <c r="AK270" i="9" s="1"/>
  <c r="AV270" i="9" s="1"/>
  <c r="BG270" i="9" s="1"/>
  <c r="BR270" i="9" s="1"/>
  <c r="CC270" i="9" s="1"/>
  <c r="CN270" i="9" s="1"/>
  <c r="CY270" i="9" s="1"/>
  <c r="DJ270" i="9" s="1"/>
  <c r="P270" i="9"/>
  <c r="AA270" i="9" s="1"/>
  <c r="AL270" i="9" s="1"/>
  <c r="AW270" i="9" s="1"/>
  <c r="BH270" i="9" s="1"/>
  <c r="BS270" i="9" s="1"/>
  <c r="CD270" i="9" s="1"/>
  <c r="CO270" i="9" s="1"/>
  <c r="CZ270" i="9" s="1"/>
  <c r="DK270" i="9" s="1"/>
  <c r="Q270" i="9"/>
  <c r="AB270" i="9" s="1"/>
  <c r="AM270" i="9" s="1"/>
  <c r="AX270" i="9" s="1"/>
  <c r="BI270" i="9" s="1"/>
  <c r="BT270" i="9" s="1"/>
  <c r="CE270" i="9" s="1"/>
  <c r="CP270" i="9" s="1"/>
  <c r="DA270" i="9" s="1"/>
  <c r="DL270" i="9" s="1"/>
  <c r="N271" i="9"/>
  <c r="Y271" i="9" s="1"/>
  <c r="AJ271" i="9" s="1"/>
  <c r="AU271" i="9" s="1"/>
  <c r="BF271" i="9" s="1"/>
  <c r="BQ271" i="9" s="1"/>
  <c r="CB271" i="9" s="1"/>
  <c r="CM271" i="9" s="1"/>
  <c r="CX271" i="9" s="1"/>
  <c r="DI271" i="9" s="1"/>
  <c r="O271" i="9"/>
  <c r="Z271" i="9" s="1"/>
  <c r="AK271" i="9" s="1"/>
  <c r="AV271" i="9" s="1"/>
  <c r="BG271" i="9" s="1"/>
  <c r="BR271" i="9" s="1"/>
  <c r="CC271" i="9" s="1"/>
  <c r="CN271" i="9" s="1"/>
  <c r="CY271" i="9" s="1"/>
  <c r="DJ271" i="9" s="1"/>
  <c r="P271" i="9"/>
  <c r="AA271" i="9" s="1"/>
  <c r="AL271" i="9" s="1"/>
  <c r="AW271" i="9" s="1"/>
  <c r="BH271" i="9" s="1"/>
  <c r="BS271" i="9" s="1"/>
  <c r="CD271" i="9" s="1"/>
  <c r="CO271" i="9" s="1"/>
  <c r="CZ271" i="9" s="1"/>
  <c r="DK271" i="9" s="1"/>
  <c r="Q271" i="9"/>
  <c r="AB271" i="9" s="1"/>
  <c r="AM271" i="9" s="1"/>
  <c r="AX271" i="9" s="1"/>
  <c r="BI271" i="9" s="1"/>
  <c r="BT271" i="9" s="1"/>
  <c r="CE271" i="9" s="1"/>
  <c r="CP271" i="9" s="1"/>
  <c r="DA271" i="9" s="1"/>
  <c r="DL271" i="9" s="1"/>
  <c r="N272" i="9"/>
  <c r="Y272" i="9" s="1"/>
  <c r="AJ272" i="9" s="1"/>
  <c r="AU272" i="9" s="1"/>
  <c r="BF272" i="9" s="1"/>
  <c r="BQ272" i="9" s="1"/>
  <c r="CB272" i="9" s="1"/>
  <c r="CM272" i="9" s="1"/>
  <c r="CX272" i="9" s="1"/>
  <c r="DI272" i="9" s="1"/>
  <c r="O272" i="9"/>
  <c r="Z272" i="9" s="1"/>
  <c r="AK272" i="9" s="1"/>
  <c r="AV272" i="9" s="1"/>
  <c r="BG272" i="9" s="1"/>
  <c r="BR272" i="9" s="1"/>
  <c r="CC272" i="9" s="1"/>
  <c r="CN272" i="9" s="1"/>
  <c r="CY272" i="9" s="1"/>
  <c r="DJ272" i="9" s="1"/>
  <c r="P272" i="9"/>
  <c r="AA272" i="9" s="1"/>
  <c r="AL272" i="9" s="1"/>
  <c r="AW272" i="9" s="1"/>
  <c r="BH272" i="9" s="1"/>
  <c r="BS272" i="9" s="1"/>
  <c r="CD272" i="9" s="1"/>
  <c r="CO272" i="9" s="1"/>
  <c r="CZ272" i="9" s="1"/>
  <c r="DK272" i="9" s="1"/>
  <c r="Q272" i="9"/>
  <c r="AB272" i="9" s="1"/>
  <c r="AM272" i="9" s="1"/>
  <c r="AX272" i="9" s="1"/>
  <c r="BI272" i="9" s="1"/>
  <c r="BT272" i="9" s="1"/>
  <c r="CE272" i="9" s="1"/>
  <c r="CP272" i="9" s="1"/>
  <c r="DA272" i="9" s="1"/>
  <c r="DL272" i="9" s="1"/>
  <c r="N273" i="9"/>
  <c r="Y273" i="9" s="1"/>
  <c r="AJ273" i="9" s="1"/>
  <c r="AU273" i="9" s="1"/>
  <c r="BF273" i="9" s="1"/>
  <c r="BQ273" i="9" s="1"/>
  <c r="CB273" i="9" s="1"/>
  <c r="CM273" i="9" s="1"/>
  <c r="CX273" i="9" s="1"/>
  <c r="DI273" i="9" s="1"/>
  <c r="O273" i="9"/>
  <c r="Z273" i="9" s="1"/>
  <c r="AK273" i="9" s="1"/>
  <c r="AV273" i="9" s="1"/>
  <c r="BG273" i="9" s="1"/>
  <c r="BR273" i="9" s="1"/>
  <c r="CC273" i="9" s="1"/>
  <c r="CN273" i="9" s="1"/>
  <c r="CY273" i="9" s="1"/>
  <c r="DJ273" i="9" s="1"/>
  <c r="P273" i="9"/>
  <c r="AA273" i="9" s="1"/>
  <c r="AL273" i="9" s="1"/>
  <c r="AW273" i="9" s="1"/>
  <c r="BH273" i="9" s="1"/>
  <c r="BS273" i="9" s="1"/>
  <c r="CD273" i="9" s="1"/>
  <c r="CO273" i="9" s="1"/>
  <c r="CZ273" i="9" s="1"/>
  <c r="DK273" i="9" s="1"/>
  <c r="Q273" i="9"/>
  <c r="AB273" i="9" s="1"/>
  <c r="AM273" i="9" s="1"/>
  <c r="AX273" i="9" s="1"/>
  <c r="BI273" i="9" s="1"/>
  <c r="BT273" i="9" s="1"/>
  <c r="CE273" i="9" s="1"/>
  <c r="CP273" i="9" s="1"/>
  <c r="DA273" i="9" s="1"/>
  <c r="DL273" i="9" s="1"/>
  <c r="N274" i="9"/>
  <c r="Y274" i="9" s="1"/>
  <c r="AJ274" i="9" s="1"/>
  <c r="AU274" i="9" s="1"/>
  <c r="BF274" i="9" s="1"/>
  <c r="BQ274" i="9" s="1"/>
  <c r="CB274" i="9" s="1"/>
  <c r="CM274" i="9" s="1"/>
  <c r="CX274" i="9" s="1"/>
  <c r="DI274" i="9" s="1"/>
  <c r="O274" i="9"/>
  <c r="Z274" i="9" s="1"/>
  <c r="AK274" i="9" s="1"/>
  <c r="AV274" i="9" s="1"/>
  <c r="BG274" i="9" s="1"/>
  <c r="BR274" i="9" s="1"/>
  <c r="CC274" i="9" s="1"/>
  <c r="CN274" i="9" s="1"/>
  <c r="CY274" i="9" s="1"/>
  <c r="DJ274" i="9" s="1"/>
  <c r="P274" i="9"/>
  <c r="AA274" i="9" s="1"/>
  <c r="AL274" i="9" s="1"/>
  <c r="AW274" i="9" s="1"/>
  <c r="BH274" i="9" s="1"/>
  <c r="BS274" i="9" s="1"/>
  <c r="CD274" i="9" s="1"/>
  <c r="CO274" i="9" s="1"/>
  <c r="CZ274" i="9" s="1"/>
  <c r="DK274" i="9" s="1"/>
  <c r="Q274" i="9"/>
  <c r="AB274" i="9" s="1"/>
  <c r="AM274" i="9" s="1"/>
  <c r="AX274" i="9" s="1"/>
  <c r="BI274" i="9" s="1"/>
  <c r="BT274" i="9" s="1"/>
  <c r="CE274" i="9" s="1"/>
  <c r="CP274" i="9" s="1"/>
  <c r="DA274" i="9" s="1"/>
  <c r="DL274" i="9" s="1"/>
  <c r="N275" i="9"/>
  <c r="Y275" i="9" s="1"/>
  <c r="AJ275" i="9" s="1"/>
  <c r="AU275" i="9" s="1"/>
  <c r="BF275" i="9" s="1"/>
  <c r="BQ275" i="9" s="1"/>
  <c r="CB275" i="9" s="1"/>
  <c r="CM275" i="9" s="1"/>
  <c r="CX275" i="9" s="1"/>
  <c r="DI275" i="9" s="1"/>
  <c r="O275" i="9"/>
  <c r="Z275" i="9" s="1"/>
  <c r="AK275" i="9" s="1"/>
  <c r="AV275" i="9" s="1"/>
  <c r="BG275" i="9" s="1"/>
  <c r="BR275" i="9" s="1"/>
  <c r="CC275" i="9" s="1"/>
  <c r="CN275" i="9" s="1"/>
  <c r="CY275" i="9" s="1"/>
  <c r="DJ275" i="9" s="1"/>
  <c r="P275" i="9"/>
  <c r="AA275" i="9" s="1"/>
  <c r="AL275" i="9" s="1"/>
  <c r="AW275" i="9" s="1"/>
  <c r="BH275" i="9" s="1"/>
  <c r="BS275" i="9" s="1"/>
  <c r="CD275" i="9" s="1"/>
  <c r="CO275" i="9" s="1"/>
  <c r="CZ275" i="9" s="1"/>
  <c r="DK275" i="9" s="1"/>
  <c r="Q275" i="9"/>
  <c r="AB275" i="9" s="1"/>
  <c r="AM275" i="9" s="1"/>
  <c r="AX275" i="9" s="1"/>
  <c r="BI275" i="9" s="1"/>
  <c r="BT275" i="9" s="1"/>
  <c r="CE275" i="9" s="1"/>
  <c r="CP275" i="9" s="1"/>
  <c r="DA275" i="9" s="1"/>
  <c r="DL275" i="9" s="1"/>
  <c r="N276" i="9"/>
  <c r="Y276" i="9" s="1"/>
  <c r="AJ276" i="9" s="1"/>
  <c r="AU276" i="9" s="1"/>
  <c r="BF276" i="9" s="1"/>
  <c r="BQ276" i="9" s="1"/>
  <c r="CB276" i="9" s="1"/>
  <c r="CM276" i="9" s="1"/>
  <c r="CX276" i="9" s="1"/>
  <c r="DI276" i="9" s="1"/>
  <c r="O276" i="9"/>
  <c r="Z276" i="9" s="1"/>
  <c r="AK276" i="9" s="1"/>
  <c r="AV276" i="9" s="1"/>
  <c r="BG276" i="9" s="1"/>
  <c r="BR276" i="9" s="1"/>
  <c r="CC276" i="9" s="1"/>
  <c r="CN276" i="9" s="1"/>
  <c r="CY276" i="9" s="1"/>
  <c r="DJ276" i="9" s="1"/>
  <c r="P276" i="9"/>
  <c r="AA276" i="9" s="1"/>
  <c r="AL276" i="9" s="1"/>
  <c r="AW276" i="9" s="1"/>
  <c r="BH276" i="9" s="1"/>
  <c r="BS276" i="9" s="1"/>
  <c r="CD276" i="9" s="1"/>
  <c r="CO276" i="9" s="1"/>
  <c r="CZ276" i="9" s="1"/>
  <c r="DK276" i="9" s="1"/>
  <c r="Q276" i="9"/>
  <c r="AB276" i="9" s="1"/>
  <c r="AM276" i="9" s="1"/>
  <c r="AX276" i="9" s="1"/>
  <c r="BI276" i="9" s="1"/>
  <c r="BT276" i="9" s="1"/>
  <c r="CE276" i="9" s="1"/>
  <c r="CP276" i="9" s="1"/>
  <c r="DA276" i="9" s="1"/>
  <c r="DL276" i="9" s="1"/>
  <c r="N277" i="9"/>
  <c r="Y277" i="9" s="1"/>
  <c r="AJ277" i="9" s="1"/>
  <c r="AU277" i="9" s="1"/>
  <c r="BF277" i="9" s="1"/>
  <c r="BQ277" i="9" s="1"/>
  <c r="CB277" i="9" s="1"/>
  <c r="CM277" i="9" s="1"/>
  <c r="CX277" i="9" s="1"/>
  <c r="DI277" i="9" s="1"/>
  <c r="O277" i="9"/>
  <c r="Z277" i="9" s="1"/>
  <c r="AK277" i="9" s="1"/>
  <c r="AV277" i="9" s="1"/>
  <c r="BG277" i="9" s="1"/>
  <c r="BR277" i="9" s="1"/>
  <c r="CC277" i="9" s="1"/>
  <c r="CN277" i="9" s="1"/>
  <c r="CY277" i="9" s="1"/>
  <c r="DJ277" i="9" s="1"/>
  <c r="P277" i="9"/>
  <c r="AA277" i="9" s="1"/>
  <c r="AL277" i="9" s="1"/>
  <c r="AW277" i="9" s="1"/>
  <c r="BH277" i="9" s="1"/>
  <c r="BS277" i="9" s="1"/>
  <c r="CD277" i="9" s="1"/>
  <c r="CO277" i="9" s="1"/>
  <c r="CZ277" i="9" s="1"/>
  <c r="DK277" i="9" s="1"/>
  <c r="Q277" i="9"/>
  <c r="AB277" i="9" s="1"/>
  <c r="AM277" i="9" s="1"/>
  <c r="AX277" i="9" s="1"/>
  <c r="BI277" i="9" s="1"/>
  <c r="BT277" i="9" s="1"/>
  <c r="CE277" i="9" s="1"/>
  <c r="CP277" i="9" s="1"/>
  <c r="DA277" i="9" s="1"/>
  <c r="DL277" i="9" s="1"/>
  <c r="N278" i="9"/>
  <c r="Y278" i="9" s="1"/>
  <c r="AJ278" i="9" s="1"/>
  <c r="AU278" i="9" s="1"/>
  <c r="BF278" i="9" s="1"/>
  <c r="BQ278" i="9" s="1"/>
  <c r="CB278" i="9" s="1"/>
  <c r="CM278" i="9" s="1"/>
  <c r="CX278" i="9" s="1"/>
  <c r="DI278" i="9" s="1"/>
  <c r="O278" i="9"/>
  <c r="Z278" i="9" s="1"/>
  <c r="AK278" i="9" s="1"/>
  <c r="AV278" i="9" s="1"/>
  <c r="BG278" i="9" s="1"/>
  <c r="BR278" i="9" s="1"/>
  <c r="CC278" i="9" s="1"/>
  <c r="CN278" i="9" s="1"/>
  <c r="CY278" i="9" s="1"/>
  <c r="DJ278" i="9" s="1"/>
  <c r="P278" i="9"/>
  <c r="AA278" i="9" s="1"/>
  <c r="AL278" i="9" s="1"/>
  <c r="AW278" i="9" s="1"/>
  <c r="BH278" i="9" s="1"/>
  <c r="BS278" i="9" s="1"/>
  <c r="CD278" i="9" s="1"/>
  <c r="CO278" i="9" s="1"/>
  <c r="CZ278" i="9" s="1"/>
  <c r="DK278" i="9" s="1"/>
  <c r="Q278" i="9"/>
  <c r="AB278" i="9" s="1"/>
  <c r="AM278" i="9" s="1"/>
  <c r="AX278" i="9" s="1"/>
  <c r="BI278" i="9" s="1"/>
  <c r="BT278" i="9" s="1"/>
  <c r="CE278" i="9" s="1"/>
  <c r="CP278" i="9" s="1"/>
  <c r="DA278" i="9" s="1"/>
  <c r="DL278" i="9" s="1"/>
  <c r="N279" i="9"/>
  <c r="Y279" i="9" s="1"/>
  <c r="AJ279" i="9" s="1"/>
  <c r="AU279" i="9" s="1"/>
  <c r="BF279" i="9" s="1"/>
  <c r="BQ279" i="9" s="1"/>
  <c r="CB279" i="9" s="1"/>
  <c r="CM279" i="9" s="1"/>
  <c r="CX279" i="9" s="1"/>
  <c r="DI279" i="9" s="1"/>
  <c r="O279" i="9"/>
  <c r="Z279" i="9" s="1"/>
  <c r="AK279" i="9" s="1"/>
  <c r="AV279" i="9" s="1"/>
  <c r="BG279" i="9" s="1"/>
  <c r="BR279" i="9" s="1"/>
  <c r="CC279" i="9" s="1"/>
  <c r="CN279" i="9" s="1"/>
  <c r="CY279" i="9" s="1"/>
  <c r="DJ279" i="9" s="1"/>
  <c r="P279" i="9"/>
  <c r="AA279" i="9" s="1"/>
  <c r="AL279" i="9" s="1"/>
  <c r="AW279" i="9" s="1"/>
  <c r="BH279" i="9" s="1"/>
  <c r="BS279" i="9" s="1"/>
  <c r="CD279" i="9" s="1"/>
  <c r="CO279" i="9" s="1"/>
  <c r="CZ279" i="9" s="1"/>
  <c r="DK279" i="9" s="1"/>
  <c r="Q279" i="9"/>
  <c r="AB279" i="9" s="1"/>
  <c r="AM279" i="9" s="1"/>
  <c r="AX279" i="9" s="1"/>
  <c r="BI279" i="9" s="1"/>
  <c r="BT279" i="9" s="1"/>
  <c r="CE279" i="9" s="1"/>
  <c r="CP279" i="9" s="1"/>
  <c r="DA279" i="9" s="1"/>
  <c r="DL279" i="9" s="1"/>
  <c r="N280" i="9"/>
  <c r="Y280" i="9" s="1"/>
  <c r="AJ280" i="9" s="1"/>
  <c r="AU280" i="9" s="1"/>
  <c r="BF280" i="9" s="1"/>
  <c r="BQ280" i="9" s="1"/>
  <c r="CB280" i="9" s="1"/>
  <c r="CM280" i="9" s="1"/>
  <c r="CX280" i="9" s="1"/>
  <c r="DI280" i="9" s="1"/>
  <c r="O280" i="9"/>
  <c r="Z280" i="9" s="1"/>
  <c r="AK280" i="9" s="1"/>
  <c r="AV280" i="9" s="1"/>
  <c r="BG280" i="9" s="1"/>
  <c r="BR280" i="9" s="1"/>
  <c r="CC280" i="9" s="1"/>
  <c r="CN280" i="9" s="1"/>
  <c r="CY280" i="9" s="1"/>
  <c r="DJ280" i="9" s="1"/>
  <c r="P280" i="9"/>
  <c r="AA280" i="9" s="1"/>
  <c r="AL280" i="9" s="1"/>
  <c r="AW280" i="9" s="1"/>
  <c r="BH280" i="9" s="1"/>
  <c r="BS280" i="9" s="1"/>
  <c r="CD280" i="9" s="1"/>
  <c r="CO280" i="9" s="1"/>
  <c r="CZ280" i="9" s="1"/>
  <c r="DK280" i="9" s="1"/>
  <c r="Q280" i="9"/>
  <c r="AB280" i="9" s="1"/>
  <c r="AM280" i="9" s="1"/>
  <c r="AX280" i="9" s="1"/>
  <c r="BI280" i="9" s="1"/>
  <c r="BT280" i="9" s="1"/>
  <c r="CE280" i="9" s="1"/>
  <c r="CP280" i="9" s="1"/>
  <c r="DA280" i="9" s="1"/>
  <c r="DL280" i="9" s="1"/>
  <c r="N281" i="9"/>
  <c r="Y281" i="9" s="1"/>
  <c r="AJ281" i="9" s="1"/>
  <c r="AU281" i="9" s="1"/>
  <c r="BF281" i="9" s="1"/>
  <c r="BQ281" i="9" s="1"/>
  <c r="CB281" i="9" s="1"/>
  <c r="CM281" i="9" s="1"/>
  <c r="CX281" i="9" s="1"/>
  <c r="DI281" i="9" s="1"/>
  <c r="O281" i="9"/>
  <c r="Z281" i="9" s="1"/>
  <c r="AK281" i="9" s="1"/>
  <c r="AV281" i="9" s="1"/>
  <c r="BG281" i="9" s="1"/>
  <c r="BR281" i="9" s="1"/>
  <c r="CC281" i="9" s="1"/>
  <c r="CN281" i="9" s="1"/>
  <c r="CY281" i="9" s="1"/>
  <c r="DJ281" i="9" s="1"/>
  <c r="P281" i="9"/>
  <c r="AA281" i="9" s="1"/>
  <c r="AL281" i="9" s="1"/>
  <c r="AW281" i="9" s="1"/>
  <c r="BH281" i="9" s="1"/>
  <c r="BS281" i="9" s="1"/>
  <c r="CD281" i="9" s="1"/>
  <c r="CO281" i="9" s="1"/>
  <c r="CZ281" i="9" s="1"/>
  <c r="DK281" i="9" s="1"/>
  <c r="Q281" i="9"/>
  <c r="AB281" i="9" s="1"/>
  <c r="AM281" i="9" s="1"/>
  <c r="AX281" i="9" s="1"/>
  <c r="BI281" i="9" s="1"/>
  <c r="BT281" i="9" s="1"/>
  <c r="CE281" i="9" s="1"/>
  <c r="CP281" i="9" s="1"/>
  <c r="DA281" i="9" s="1"/>
  <c r="DL281" i="9" s="1"/>
  <c r="N282" i="9"/>
  <c r="Y282" i="9" s="1"/>
  <c r="AJ282" i="9" s="1"/>
  <c r="AU282" i="9" s="1"/>
  <c r="BF282" i="9" s="1"/>
  <c r="BQ282" i="9" s="1"/>
  <c r="CB282" i="9" s="1"/>
  <c r="CM282" i="9" s="1"/>
  <c r="CX282" i="9" s="1"/>
  <c r="DI282" i="9" s="1"/>
  <c r="O282" i="9"/>
  <c r="Z282" i="9" s="1"/>
  <c r="AK282" i="9" s="1"/>
  <c r="AV282" i="9" s="1"/>
  <c r="BG282" i="9" s="1"/>
  <c r="BR282" i="9" s="1"/>
  <c r="CC282" i="9" s="1"/>
  <c r="CN282" i="9" s="1"/>
  <c r="CY282" i="9" s="1"/>
  <c r="DJ282" i="9" s="1"/>
  <c r="P282" i="9"/>
  <c r="AA282" i="9" s="1"/>
  <c r="AL282" i="9" s="1"/>
  <c r="AW282" i="9" s="1"/>
  <c r="BH282" i="9" s="1"/>
  <c r="BS282" i="9" s="1"/>
  <c r="CD282" i="9" s="1"/>
  <c r="CO282" i="9" s="1"/>
  <c r="CZ282" i="9" s="1"/>
  <c r="DK282" i="9" s="1"/>
  <c r="Q282" i="9"/>
  <c r="AB282" i="9" s="1"/>
  <c r="AM282" i="9" s="1"/>
  <c r="AX282" i="9" s="1"/>
  <c r="BI282" i="9" s="1"/>
  <c r="BT282" i="9" s="1"/>
  <c r="CE282" i="9" s="1"/>
  <c r="CP282" i="9" s="1"/>
  <c r="DA282" i="9" s="1"/>
  <c r="DL282" i="9" s="1"/>
  <c r="N283" i="9"/>
  <c r="Y283" i="9" s="1"/>
  <c r="AJ283" i="9" s="1"/>
  <c r="AU283" i="9" s="1"/>
  <c r="BF283" i="9" s="1"/>
  <c r="BQ283" i="9" s="1"/>
  <c r="CB283" i="9" s="1"/>
  <c r="CM283" i="9" s="1"/>
  <c r="CX283" i="9" s="1"/>
  <c r="DI283" i="9" s="1"/>
  <c r="O283" i="9"/>
  <c r="Z283" i="9" s="1"/>
  <c r="AK283" i="9" s="1"/>
  <c r="AV283" i="9" s="1"/>
  <c r="BG283" i="9" s="1"/>
  <c r="BR283" i="9" s="1"/>
  <c r="CC283" i="9" s="1"/>
  <c r="CN283" i="9" s="1"/>
  <c r="CY283" i="9" s="1"/>
  <c r="DJ283" i="9" s="1"/>
  <c r="P283" i="9"/>
  <c r="AA283" i="9" s="1"/>
  <c r="AL283" i="9" s="1"/>
  <c r="AW283" i="9" s="1"/>
  <c r="BH283" i="9" s="1"/>
  <c r="BS283" i="9" s="1"/>
  <c r="CD283" i="9" s="1"/>
  <c r="CO283" i="9" s="1"/>
  <c r="CZ283" i="9" s="1"/>
  <c r="DK283" i="9" s="1"/>
  <c r="Q283" i="9"/>
  <c r="AB283" i="9" s="1"/>
  <c r="AM283" i="9" s="1"/>
  <c r="AX283" i="9" s="1"/>
  <c r="BI283" i="9" s="1"/>
  <c r="BT283" i="9" s="1"/>
  <c r="CE283" i="9" s="1"/>
  <c r="CP283" i="9" s="1"/>
  <c r="DA283" i="9" s="1"/>
  <c r="DL283" i="9" s="1"/>
  <c r="N284" i="9"/>
  <c r="Y284" i="9" s="1"/>
  <c r="AJ284" i="9" s="1"/>
  <c r="AU284" i="9" s="1"/>
  <c r="BF284" i="9" s="1"/>
  <c r="BQ284" i="9" s="1"/>
  <c r="CB284" i="9" s="1"/>
  <c r="CM284" i="9" s="1"/>
  <c r="CX284" i="9" s="1"/>
  <c r="DI284" i="9" s="1"/>
  <c r="O284" i="9"/>
  <c r="Z284" i="9" s="1"/>
  <c r="AK284" i="9" s="1"/>
  <c r="AV284" i="9" s="1"/>
  <c r="BG284" i="9" s="1"/>
  <c r="BR284" i="9" s="1"/>
  <c r="CC284" i="9" s="1"/>
  <c r="CN284" i="9" s="1"/>
  <c r="CY284" i="9" s="1"/>
  <c r="DJ284" i="9" s="1"/>
  <c r="P284" i="9"/>
  <c r="AA284" i="9" s="1"/>
  <c r="AL284" i="9" s="1"/>
  <c r="AW284" i="9" s="1"/>
  <c r="BH284" i="9" s="1"/>
  <c r="BS284" i="9" s="1"/>
  <c r="CD284" i="9" s="1"/>
  <c r="CO284" i="9" s="1"/>
  <c r="CZ284" i="9" s="1"/>
  <c r="DK284" i="9" s="1"/>
  <c r="Q284" i="9"/>
  <c r="AB284" i="9" s="1"/>
  <c r="AM284" i="9" s="1"/>
  <c r="AX284" i="9" s="1"/>
  <c r="BI284" i="9" s="1"/>
  <c r="BT284" i="9" s="1"/>
  <c r="CE284" i="9" s="1"/>
  <c r="CP284" i="9" s="1"/>
  <c r="DA284" i="9" s="1"/>
  <c r="DL284" i="9" s="1"/>
  <c r="N285" i="9"/>
  <c r="Y285" i="9" s="1"/>
  <c r="AJ285" i="9" s="1"/>
  <c r="AU285" i="9" s="1"/>
  <c r="BF285" i="9" s="1"/>
  <c r="BQ285" i="9" s="1"/>
  <c r="CB285" i="9" s="1"/>
  <c r="CM285" i="9" s="1"/>
  <c r="CX285" i="9" s="1"/>
  <c r="DI285" i="9" s="1"/>
  <c r="O285" i="9"/>
  <c r="Z285" i="9" s="1"/>
  <c r="AK285" i="9" s="1"/>
  <c r="AV285" i="9" s="1"/>
  <c r="BG285" i="9" s="1"/>
  <c r="BR285" i="9" s="1"/>
  <c r="CC285" i="9" s="1"/>
  <c r="CN285" i="9" s="1"/>
  <c r="CY285" i="9" s="1"/>
  <c r="DJ285" i="9" s="1"/>
  <c r="P285" i="9"/>
  <c r="AA285" i="9" s="1"/>
  <c r="AL285" i="9" s="1"/>
  <c r="AW285" i="9" s="1"/>
  <c r="BH285" i="9" s="1"/>
  <c r="BS285" i="9" s="1"/>
  <c r="CD285" i="9" s="1"/>
  <c r="CO285" i="9" s="1"/>
  <c r="CZ285" i="9" s="1"/>
  <c r="DK285" i="9" s="1"/>
  <c r="Q285" i="9"/>
  <c r="AB285" i="9" s="1"/>
  <c r="AM285" i="9" s="1"/>
  <c r="AX285" i="9" s="1"/>
  <c r="BI285" i="9" s="1"/>
  <c r="BT285" i="9" s="1"/>
  <c r="CE285" i="9" s="1"/>
  <c r="CP285" i="9" s="1"/>
  <c r="DA285" i="9" s="1"/>
  <c r="DL285" i="9" s="1"/>
  <c r="N286" i="9"/>
  <c r="Y286" i="9" s="1"/>
  <c r="AJ286" i="9" s="1"/>
  <c r="AU286" i="9" s="1"/>
  <c r="BF286" i="9" s="1"/>
  <c r="BQ286" i="9" s="1"/>
  <c r="CB286" i="9" s="1"/>
  <c r="CM286" i="9" s="1"/>
  <c r="CX286" i="9" s="1"/>
  <c r="DI286" i="9" s="1"/>
  <c r="O286" i="9"/>
  <c r="Z286" i="9" s="1"/>
  <c r="AK286" i="9" s="1"/>
  <c r="AV286" i="9" s="1"/>
  <c r="BG286" i="9" s="1"/>
  <c r="BR286" i="9" s="1"/>
  <c r="CC286" i="9" s="1"/>
  <c r="CN286" i="9" s="1"/>
  <c r="CY286" i="9" s="1"/>
  <c r="DJ286" i="9" s="1"/>
  <c r="P286" i="9"/>
  <c r="AA286" i="9" s="1"/>
  <c r="AL286" i="9" s="1"/>
  <c r="AW286" i="9" s="1"/>
  <c r="BH286" i="9" s="1"/>
  <c r="BS286" i="9" s="1"/>
  <c r="CD286" i="9" s="1"/>
  <c r="CO286" i="9" s="1"/>
  <c r="CZ286" i="9" s="1"/>
  <c r="DK286" i="9" s="1"/>
  <c r="Q286" i="9"/>
  <c r="AB286" i="9" s="1"/>
  <c r="AM286" i="9" s="1"/>
  <c r="AX286" i="9" s="1"/>
  <c r="BI286" i="9" s="1"/>
  <c r="BT286" i="9" s="1"/>
  <c r="CE286" i="9" s="1"/>
  <c r="CP286" i="9" s="1"/>
  <c r="DA286" i="9" s="1"/>
  <c r="DL286" i="9" s="1"/>
  <c r="N287" i="9"/>
  <c r="Y287" i="9" s="1"/>
  <c r="AJ287" i="9" s="1"/>
  <c r="AU287" i="9" s="1"/>
  <c r="BF287" i="9" s="1"/>
  <c r="BQ287" i="9" s="1"/>
  <c r="CB287" i="9" s="1"/>
  <c r="CM287" i="9" s="1"/>
  <c r="CX287" i="9" s="1"/>
  <c r="DI287" i="9" s="1"/>
  <c r="O287" i="9"/>
  <c r="Z287" i="9" s="1"/>
  <c r="AK287" i="9" s="1"/>
  <c r="AV287" i="9" s="1"/>
  <c r="BG287" i="9" s="1"/>
  <c r="BR287" i="9" s="1"/>
  <c r="CC287" i="9" s="1"/>
  <c r="CN287" i="9" s="1"/>
  <c r="CY287" i="9" s="1"/>
  <c r="DJ287" i="9" s="1"/>
  <c r="P287" i="9"/>
  <c r="AA287" i="9" s="1"/>
  <c r="AL287" i="9" s="1"/>
  <c r="AW287" i="9" s="1"/>
  <c r="BH287" i="9" s="1"/>
  <c r="BS287" i="9" s="1"/>
  <c r="CD287" i="9" s="1"/>
  <c r="CO287" i="9" s="1"/>
  <c r="CZ287" i="9" s="1"/>
  <c r="DK287" i="9" s="1"/>
  <c r="Q287" i="9"/>
  <c r="AB287" i="9" s="1"/>
  <c r="AM287" i="9" s="1"/>
  <c r="AX287" i="9" s="1"/>
  <c r="BI287" i="9" s="1"/>
  <c r="BT287" i="9" s="1"/>
  <c r="CE287" i="9" s="1"/>
  <c r="CP287" i="9" s="1"/>
  <c r="DA287" i="9" s="1"/>
  <c r="DL287" i="9" s="1"/>
  <c r="N288" i="9"/>
  <c r="Y288" i="9" s="1"/>
  <c r="AJ288" i="9" s="1"/>
  <c r="AU288" i="9" s="1"/>
  <c r="BF288" i="9" s="1"/>
  <c r="BQ288" i="9" s="1"/>
  <c r="CB288" i="9" s="1"/>
  <c r="CM288" i="9" s="1"/>
  <c r="CX288" i="9" s="1"/>
  <c r="DI288" i="9" s="1"/>
  <c r="O288" i="9"/>
  <c r="Z288" i="9" s="1"/>
  <c r="AK288" i="9" s="1"/>
  <c r="AV288" i="9" s="1"/>
  <c r="BG288" i="9" s="1"/>
  <c r="BR288" i="9" s="1"/>
  <c r="CC288" i="9" s="1"/>
  <c r="CN288" i="9" s="1"/>
  <c r="CY288" i="9" s="1"/>
  <c r="DJ288" i="9" s="1"/>
  <c r="P288" i="9"/>
  <c r="AA288" i="9" s="1"/>
  <c r="AL288" i="9" s="1"/>
  <c r="AW288" i="9" s="1"/>
  <c r="BH288" i="9" s="1"/>
  <c r="BS288" i="9" s="1"/>
  <c r="CD288" i="9" s="1"/>
  <c r="CO288" i="9" s="1"/>
  <c r="CZ288" i="9" s="1"/>
  <c r="DK288" i="9" s="1"/>
  <c r="Q288" i="9"/>
  <c r="AB288" i="9" s="1"/>
  <c r="AM288" i="9" s="1"/>
  <c r="AX288" i="9" s="1"/>
  <c r="BI288" i="9" s="1"/>
  <c r="BT288" i="9" s="1"/>
  <c r="CE288" i="9" s="1"/>
  <c r="CP288" i="9" s="1"/>
  <c r="DA288" i="9" s="1"/>
  <c r="DL288" i="9" s="1"/>
  <c r="N289" i="9"/>
  <c r="Y289" i="9" s="1"/>
  <c r="AJ289" i="9" s="1"/>
  <c r="AU289" i="9" s="1"/>
  <c r="BF289" i="9" s="1"/>
  <c r="BQ289" i="9" s="1"/>
  <c r="CB289" i="9" s="1"/>
  <c r="CM289" i="9" s="1"/>
  <c r="CX289" i="9" s="1"/>
  <c r="DI289" i="9" s="1"/>
  <c r="O289" i="9"/>
  <c r="Z289" i="9" s="1"/>
  <c r="AK289" i="9" s="1"/>
  <c r="AV289" i="9" s="1"/>
  <c r="BG289" i="9" s="1"/>
  <c r="BR289" i="9" s="1"/>
  <c r="CC289" i="9" s="1"/>
  <c r="CN289" i="9" s="1"/>
  <c r="CY289" i="9" s="1"/>
  <c r="DJ289" i="9" s="1"/>
  <c r="P289" i="9"/>
  <c r="AA289" i="9" s="1"/>
  <c r="AL289" i="9" s="1"/>
  <c r="AW289" i="9" s="1"/>
  <c r="BH289" i="9" s="1"/>
  <c r="BS289" i="9" s="1"/>
  <c r="CD289" i="9" s="1"/>
  <c r="CO289" i="9" s="1"/>
  <c r="CZ289" i="9" s="1"/>
  <c r="DK289" i="9" s="1"/>
  <c r="Q289" i="9"/>
  <c r="AB289" i="9" s="1"/>
  <c r="AM289" i="9" s="1"/>
  <c r="AX289" i="9" s="1"/>
  <c r="BI289" i="9" s="1"/>
  <c r="BT289" i="9" s="1"/>
  <c r="CE289" i="9" s="1"/>
  <c r="CP289" i="9" s="1"/>
  <c r="DA289" i="9" s="1"/>
  <c r="DL289" i="9" s="1"/>
  <c r="N290" i="9"/>
  <c r="Y290" i="9" s="1"/>
  <c r="AJ290" i="9" s="1"/>
  <c r="AU290" i="9" s="1"/>
  <c r="BF290" i="9" s="1"/>
  <c r="BQ290" i="9" s="1"/>
  <c r="CB290" i="9" s="1"/>
  <c r="CM290" i="9" s="1"/>
  <c r="CX290" i="9" s="1"/>
  <c r="DI290" i="9" s="1"/>
  <c r="O290" i="9"/>
  <c r="Z290" i="9" s="1"/>
  <c r="AK290" i="9" s="1"/>
  <c r="AV290" i="9" s="1"/>
  <c r="BG290" i="9" s="1"/>
  <c r="BR290" i="9" s="1"/>
  <c r="CC290" i="9" s="1"/>
  <c r="CN290" i="9" s="1"/>
  <c r="CY290" i="9" s="1"/>
  <c r="DJ290" i="9" s="1"/>
  <c r="P290" i="9"/>
  <c r="AA290" i="9" s="1"/>
  <c r="AL290" i="9" s="1"/>
  <c r="AW290" i="9" s="1"/>
  <c r="BH290" i="9" s="1"/>
  <c r="BS290" i="9" s="1"/>
  <c r="CD290" i="9" s="1"/>
  <c r="CO290" i="9" s="1"/>
  <c r="CZ290" i="9" s="1"/>
  <c r="DK290" i="9" s="1"/>
  <c r="Q290" i="9"/>
  <c r="AB290" i="9" s="1"/>
  <c r="AM290" i="9" s="1"/>
  <c r="AX290" i="9" s="1"/>
  <c r="BI290" i="9" s="1"/>
  <c r="BT290" i="9" s="1"/>
  <c r="CE290" i="9" s="1"/>
  <c r="CP290" i="9" s="1"/>
  <c r="DA290" i="9" s="1"/>
  <c r="DL290" i="9" s="1"/>
  <c r="N291" i="9"/>
  <c r="Y291" i="9" s="1"/>
  <c r="AJ291" i="9" s="1"/>
  <c r="AU291" i="9" s="1"/>
  <c r="BF291" i="9" s="1"/>
  <c r="BQ291" i="9" s="1"/>
  <c r="CB291" i="9" s="1"/>
  <c r="CM291" i="9" s="1"/>
  <c r="CX291" i="9" s="1"/>
  <c r="DI291" i="9" s="1"/>
  <c r="O291" i="9"/>
  <c r="Z291" i="9" s="1"/>
  <c r="AK291" i="9" s="1"/>
  <c r="AV291" i="9" s="1"/>
  <c r="BG291" i="9" s="1"/>
  <c r="BR291" i="9" s="1"/>
  <c r="CC291" i="9" s="1"/>
  <c r="CN291" i="9" s="1"/>
  <c r="CY291" i="9" s="1"/>
  <c r="DJ291" i="9" s="1"/>
  <c r="P291" i="9"/>
  <c r="AA291" i="9" s="1"/>
  <c r="AL291" i="9" s="1"/>
  <c r="AW291" i="9" s="1"/>
  <c r="BH291" i="9" s="1"/>
  <c r="BS291" i="9" s="1"/>
  <c r="CD291" i="9" s="1"/>
  <c r="CO291" i="9" s="1"/>
  <c r="CZ291" i="9" s="1"/>
  <c r="DK291" i="9" s="1"/>
  <c r="Q291" i="9"/>
  <c r="AB291" i="9" s="1"/>
  <c r="AM291" i="9" s="1"/>
  <c r="AX291" i="9" s="1"/>
  <c r="BI291" i="9" s="1"/>
  <c r="BT291" i="9" s="1"/>
  <c r="CE291" i="9" s="1"/>
  <c r="CP291" i="9" s="1"/>
  <c r="DA291" i="9" s="1"/>
  <c r="DL291" i="9" s="1"/>
  <c r="N292" i="9"/>
  <c r="Y292" i="9" s="1"/>
  <c r="AJ292" i="9" s="1"/>
  <c r="AU292" i="9" s="1"/>
  <c r="BF292" i="9" s="1"/>
  <c r="BQ292" i="9" s="1"/>
  <c r="CB292" i="9" s="1"/>
  <c r="CM292" i="9" s="1"/>
  <c r="CX292" i="9" s="1"/>
  <c r="DI292" i="9" s="1"/>
  <c r="O292" i="9"/>
  <c r="Z292" i="9" s="1"/>
  <c r="AK292" i="9" s="1"/>
  <c r="AV292" i="9" s="1"/>
  <c r="BG292" i="9" s="1"/>
  <c r="BR292" i="9" s="1"/>
  <c r="CC292" i="9" s="1"/>
  <c r="CN292" i="9" s="1"/>
  <c r="CY292" i="9" s="1"/>
  <c r="DJ292" i="9" s="1"/>
  <c r="P292" i="9"/>
  <c r="AA292" i="9" s="1"/>
  <c r="AL292" i="9" s="1"/>
  <c r="AW292" i="9" s="1"/>
  <c r="BH292" i="9" s="1"/>
  <c r="BS292" i="9" s="1"/>
  <c r="CD292" i="9" s="1"/>
  <c r="CO292" i="9" s="1"/>
  <c r="CZ292" i="9" s="1"/>
  <c r="DK292" i="9" s="1"/>
  <c r="Q292" i="9"/>
  <c r="AB292" i="9" s="1"/>
  <c r="AM292" i="9" s="1"/>
  <c r="AX292" i="9" s="1"/>
  <c r="BI292" i="9" s="1"/>
  <c r="BT292" i="9" s="1"/>
  <c r="CE292" i="9" s="1"/>
  <c r="CP292" i="9" s="1"/>
  <c r="DA292" i="9" s="1"/>
  <c r="DL292" i="9" s="1"/>
  <c r="N293" i="9"/>
  <c r="Y293" i="9" s="1"/>
  <c r="AJ293" i="9" s="1"/>
  <c r="AU293" i="9" s="1"/>
  <c r="BF293" i="9" s="1"/>
  <c r="BQ293" i="9" s="1"/>
  <c r="CB293" i="9" s="1"/>
  <c r="CM293" i="9" s="1"/>
  <c r="CX293" i="9" s="1"/>
  <c r="DI293" i="9" s="1"/>
  <c r="O293" i="9"/>
  <c r="Z293" i="9" s="1"/>
  <c r="AK293" i="9" s="1"/>
  <c r="AV293" i="9" s="1"/>
  <c r="BG293" i="9" s="1"/>
  <c r="BR293" i="9" s="1"/>
  <c r="CC293" i="9" s="1"/>
  <c r="CN293" i="9" s="1"/>
  <c r="CY293" i="9" s="1"/>
  <c r="DJ293" i="9" s="1"/>
  <c r="P293" i="9"/>
  <c r="AA293" i="9" s="1"/>
  <c r="AL293" i="9" s="1"/>
  <c r="AW293" i="9" s="1"/>
  <c r="BH293" i="9" s="1"/>
  <c r="BS293" i="9" s="1"/>
  <c r="CD293" i="9" s="1"/>
  <c r="CO293" i="9" s="1"/>
  <c r="CZ293" i="9" s="1"/>
  <c r="DK293" i="9" s="1"/>
  <c r="Q293" i="9"/>
  <c r="AB293" i="9" s="1"/>
  <c r="AM293" i="9" s="1"/>
  <c r="AX293" i="9" s="1"/>
  <c r="BI293" i="9" s="1"/>
  <c r="BT293" i="9" s="1"/>
  <c r="CE293" i="9" s="1"/>
  <c r="CP293" i="9" s="1"/>
  <c r="DA293" i="9" s="1"/>
  <c r="DL293" i="9" s="1"/>
  <c r="N294" i="9"/>
  <c r="Y294" i="9" s="1"/>
  <c r="AJ294" i="9" s="1"/>
  <c r="AU294" i="9" s="1"/>
  <c r="BF294" i="9" s="1"/>
  <c r="BQ294" i="9" s="1"/>
  <c r="CB294" i="9" s="1"/>
  <c r="CM294" i="9" s="1"/>
  <c r="CX294" i="9" s="1"/>
  <c r="DI294" i="9" s="1"/>
  <c r="O294" i="9"/>
  <c r="Z294" i="9" s="1"/>
  <c r="AK294" i="9" s="1"/>
  <c r="AV294" i="9" s="1"/>
  <c r="BG294" i="9" s="1"/>
  <c r="BR294" i="9" s="1"/>
  <c r="CC294" i="9" s="1"/>
  <c r="CN294" i="9" s="1"/>
  <c r="CY294" i="9" s="1"/>
  <c r="DJ294" i="9" s="1"/>
  <c r="P294" i="9"/>
  <c r="AA294" i="9" s="1"/>
  <c r="AL294" i="9" s="1"/>
  <c r="AW294" i="9" s="1"/>
  <c r="BH294" i="9" s="1"/>
  <c r="BS294" i="9" s="1"/>
  <c r="CD294" i="9" s="1"/>
  <c r="CO294" i="9" s="1"/>
  <c r="CZ294" i="9" s="1"/>
  <c r="DK294" i="9" s="1"/>
  <c r="Q294" i="9"/>
  <c r="AB294" i="9" s="1"/>
  <c r="AM294" i="9" s="1"/>
  <c r="AX294" i="9" s="1"/>
  <c r="BI294" i="9" s="1"/>
  <c r="BT294" i="9" s="1"/>
  <c r="CE294" i="9" s="1"/>
  <c r="CP294" i="9" s="1"/>
  <c r="DA294" i="9" s="1"/>
  <c r="DL294" i="9" s="1"/>
  <c r="N295" i="9"/>
  <c r="Y295" i="9" s="1"/>
  <c r="AJ295" i="9" s="1"/>
  <c r="AU295" i="9" s="1"/>
  <c r="BF295" i="9" s="1"/>
  <c r="BQ295" i="9" s="1"/>
  <c r="CB295" i="9" s="1"/>
  <c r="CM295" i="9" s="1"/>
  <c r="CX295" i="9" s="1"/>
  <c r="DI295" i="9" s="1"/>
  <c r="O295" i="9"/>
  <c r="Z295" i="9" s="1"/>
  <c r="AK295" i="9" s="1"/>
  <c r="AV295" i="9" s="1"/>
  <c r="BG295" i="9" s="1"/>
  <c r="BR295" i="9" s="1"/>
  <c r="CC295" i="9" s="1"/>
  <c r="CN295" i="9" s="1"/>
  <c r="CY295" i="9" s="1"/>
  <c r="DJ295" i="9" s="1"/>
  <c r="P295" i="9"/>
  <c r="AA295" i="9" s="1"/>
  <c r="AL295" i="9" s="1"/>
  <c r="AW295" i="9" s="1"/>
  <c r="BH295" i="9" s="1"/>
  <c r="BS295" i="9" s="1"/>
  <c r="CD295" i="9" s="1"/>
  <c r="CO295" i="9" s="1"/>
  <c r="CZ295" i="9" s="1"/>
  <c r="DK295" i="9" s="1"/>
  <c r="Q295" i="9"/>
  <c r="AB295" i="9" s="1"/>
  <c r="AM295" i="9" s="1"/>
  <c r="AX295" i="9" s="1"/>
  <c r="BI295" i="9" s="1"/>
  <c r="BT295" i="9" s="1"/>
  <c r="CE295" i="9" s="1"/>
  <c r="CP295" i="9" s="1"/>
  <c r="DA295" i="9" s="1"/>
  <c r="DL295" i="9" s="1"/>
  <c r="N296" i="9"/>
  <c r="Y296" i="9" s="1"/>
  <c r="AJ296" i="9" s="1"/>
  <c r="AU296" i="9" s="1"/>
  <c r="BF296" i="9" s="1"/>
  <c r="BQ296" i="9" s="1"/>
  <c r="CB296" i="9" s="1"/>
  <c r="CM296" i="9" s="1"/>
  <c r="CX296" i="9" s="1"/>
  <c r="DI296" i="9" s="1"/>
  <c r="O296" i="9"/>
  <c r="Z296" i="9" s="1"/>
  <c r="AK296" i="9" s="1"/>
  <c r="AV296" i="9" s="1"/>
  <c r="BG296" i="9" s="1"/>
  <c r="BR296" i="9" s="1"/>
  <c r="CC296" i="9" s="1"/>
  <c r="CN296" i="9" s="1"/>
  <c r="CY296" i="9" s="1"/>
  <c r="DJ296" i="9" s="1"/>
  <c r="P296" i="9"/>
  <c r="AA296" i="9" s="1"/>
  <c r="AL296" i="9" s="1"/>
  <c r="AW296" i="9" s="1"/>
  <c r="BH296" i="9" s="1"/>
  <c r="BS296" i="9" s="1"/>
  <c r="CD296" i="9" s="1"/>
  <c r="CO296" i="9" s="1"/>
  <c r="CZ296" i="9" s="1"/>
  <c r="DK296" i="9" s="1"/>
  <c r="Q296" i="9"/>
  <c r="AB296" i="9" s="1"/>
  <c r="AM296" i="9" s="1"/>
  <c r="AX296" i="9" s="1"/>
  <c r="BI296" i="9" s="1"/>
  <c r="BT296" i="9" s="1"/>
  <c r="CE296" i="9" s="1"/>
  <c r="CP296" i="9" s="1"/>
  <c r="DA296" i="9" s="1"/>
  <c r="DL296" i="9" s="1"/>
  <c r="N297" i="9"/>
  <c r="Y297" i="9" s="1"/>
  <c r="AJ297" i="9" s="1"/>
  <c r="AU297" i="9" s="1"/>
  <c r="BF297" i="9" s="1"/>
  <c r="BQ297" i="9" s="1"/>
  <c r="CB297" i="9" s="1"/>
  <c r="CM297" i="9" s="1"/>
  <c r="CX297" i="9" s="1"/>
  <c r="DI297" i="9" s="1"/>
  <c r="O297" i="9"/>
  <c r="Z297" i="9" s="1"/>
  <c r="AK297" i="9" s="1"/>
  <c r="AV297" i="9" s="1"/>
  <c r="BG297" i="9" s="1"/>
  <c r="BR297" i="9" s="1"/>
  <c r="CC297" i="9" s="1"/>
  <c r="CN297" i="9" s="1"/>
  <c r="CY297" i="9" s="1"/>
  <c r="DJ297" i="9" s="1"/>
  <c r="P297" i="9"/>
  <c r="AA297" i="9" s="1"/>
  <c r="AL297" i="9" s="1"/>
  <c r="AW297" i="9" s="1"/>
  <c r="BH297" i="9" s="1"/>
  <c r="BS297" i="9" s="1"/>
  <c r="CD297" i="9" s="1"/>
  <c r="CO297" i="9" s="1"/>
  <c r="CZ297" i="9" s="1"/>
  <c r="DK297" i="9" s="1"/>
  <c r="Q297" i="9"/>
  <c r="AB297" i="9" s="1"/>
  <c r="AM297" i="9" s="1"/>
  <c r="AX297" i="9" s="1"/>
  <c r="BI297" i="9" s="1"/>
  <c r="BT297" i="9" s="1"/>
  <c r="CE297" i="9" s="1"/>
  <c r="CP297" i="9" s="1"/>
  <c r="DA297" i="9" s="1"/>
  <c r="DL297" i="9" s="1"/>
  <c r="N298" i="9"/>
  <c r="Y298" i="9" s="1"/>
  <c r="AJ298" i="9" s="1"/>
  <c r="AU298" i="9" s="1"/>
  <c r="BF298" i="9" s="1"/>
  <c r="BQ298" i="9" s="1"/>
  <c r="CB298" i="9" s="1"/>
  <c r="CM298" i="9" s="1"/>
  <c r="CX298" i="9" s="1"/>
  <c r="DI298" i="9" s="1"/>
  <c r="O298" i="9"/>
  <c r="Z298" i="9" s="1"/>
  <c r="AK298" i="9" s="1"/>
  <c r="AV298" i="9" s="1"/>
  <c r="BG298" i="9" s="1"/>
  <c r="BR298" i="9" s="1"/>
  <c r="CC298" i="9" s="1"/>
  <c r="CN298" i="9" s="1"/>
  <c r="CY298" i="9" s="1"/>
  <c r="DJ298" i="9" s="1"/>
  <c r="P298" i="9"/>
  <c r="AA298" i="9" s="1"/>
  <c r="AL298" i="9" s="1"/>
  <c r="AW298" i="9" s="1"/>
  <c r="BH298" i="9" s="1"/>
  <c r="BS298" i="9" s="1"/>
  <c r="CD298" i="9" s="1"/>
  <c r="CO298" i="9" s="1"/>
  <c r="CZ298" i="9" s="1"/>
  <c r="DK298" i="9" s="1"/>
  <c r="Q298" i="9"/>
  <c r="AB298" i="9" s="1"/>
  <c r="AM298" i="9" s="1"/>
  <c r="AX298" i="9" s="1"/>
  <c r="BI298" i="9" s="1"/>
  <c r="BT298" i="9" s="1"/>
  <c r="CE298" i="9" s="1"/>
  <c r="CP298" i="9" s="1"/>
  <c r="DA298" i="9" s="1"/>
  <c r="DL298" i="9" s="1"/>
  <c r="N299" i="9"/>
  <c r="Y299" i="9" s="1"/>
  <c r="AJ299" i="9" s="1"/>
  <c r="AU299" i="9" s="1"/>
  <c r="BF299" i="9" s="1"/>
  <c r="BQ299" i="9" s="1"/>
  <c r="CB299" i="9" s="1"/>
  <c r="CM299" i="9" s="1"/>
  <c r="CX299" i="9" s="1"/>
  <c r="DI299" i="9" s="1"/>
  <c r="O299" i="9"/>
  <c r="Z299" i="9" s="1"/>
  <c r="AK299" i="9" s="1"/>
  <c r="AV299" i="9" s="1"/>
  <c r="BG299" i="9" s="1"/>
  <c r="BR299" i="9" s="1"/>
  <c r="CC299" i="9" s="1"/>
  <c r="CN299" i="9" s="1"/>
  <c r="CY299" i="9" s="1"/>
  <c r="DJ299" i="9" s="1"/>
  <c r="P299" i="9"/>
  <c r="AA299" i="9" s="1"/>
  <c r="AL299" i="9" s="1"/>
  <c r="AW299" i="9" s="1"/>
  <c r="BH299" i="9" s="1"/>
  <c r="BS299" i="9" s="1"/>
  <c r="CD299" i="9" s="1"/>
  <c r="CO299" i="9" s="1"/>
  <c r="CZ299" i="9" s="1"/>
  <c r="DK299" i="9" s="1"/>
  <c r="Q299" i="9"/>
  <c r="AB299" i="9" s="1"/>
  <c r="AM299" i="9" s="1"/>
  <c r="AX299" i="9" s="1"/>
  <c r="BI299" i="9" s="1"/>
  <c r="BT299" i="9" s="1"/>
  <c r="CE299" i="9" s="1"/>
  <c r="CP299" i="9" s="1"/>
  <c r="DA299" i="9" s="1"/>
  <c r="DL299" i="9" s="1"/>
  <c r="N300" i="9"/>
  <c r="Y300" i="9" s="1"/>
  <c r="AJ300" i="9" s="1"/>
  <c r="AU300" i="9" s="1"/>
  <c r="BF300" i="9" s="1"/>
  <c r="BQ300" i="9" s="1"/>
  <c r="CB300" i="9" s="1"/>
  <c r="CM300" i="9" s="1"/>
  <c r="CX300" i="9" s="1"/>
  <c r="DI300" i="9" s="1"/>
  <c r="O300" i="9"/>
  <c r="Z300" i="9" s="1"/>
  <c r="AK300" i="9" s="1"/>
  <c r="AV300" i="9" s="1"/>
  <c r="BG300" i="9" s="1"/>
  <c r="BR300" i="9" s="1"/>
  <c r="CC300" i="9" s="1"/>
  <c r="CN300" i="9" s="1"/>
  <c r="CY300" i="9" s="1"/>
  <c r="DJ300" i="9" s="1"/>
  <c r="P300" i="9"/>
  <c r="AA300" i="9" s="1"/>
  <c r="AL300" i="9" s="1"/>
  <c r="AW300" i="9" s="1"/>
  <c r="BH300" i="9" s="1"/>
  <c r="BS300" i="9" s="1"/>
  <c r="CD300" i="9" s="1"/>
  <c r="CO300" i="9" s="1"/>
  <c r="CZ300" i="9" s="1"/>
  <c r="DK300" i="9" s="1"/>
  <c r="Q300" i="9"/>
  <c r="AB300" i="9" s="1"/>
  <c r="AM300" i="9" s="1"/>
  <c r="AX300" i="9" s="1"/>
  <c r="BI300" i="9" s="1"/>
  <c r="BT300" i="9" s="1"/>
  <c r="CE300" i="9" s="1"/>
  <c r="CP300" i="9" s="1"/>
  <c r="DA300" i="9" s="1"/>
  <c r="DL300" i="9" s="1"/>
  <c r="N301" i="9"/>
  <c r="Y301" i="9" s="1"/>
  <c r="AJ301" i="9" s="1"/>
  <c r="AU301" i="9" s="1"/>
  <c r="BF301" i="9" s="1"/>
  <c r="BQ301" i="9" s="1"/>
  <c r="CB301" i="9" s="1"/>
  <c r="CM301" i="9" s="1"/>
  <c r="CX301" i="9" s="1"/>
  <c r="DI301" i="9" s="1"/>
  <c r="O301" i="9"/>
  <c r="Z301" i="9" s="1"/>
  <c r="AK301" i="9" s="1"/>
  <c r="AV301" i="9" s="1"/>
  <c r="BG301" i="9" s="1"/>
  <c r="BR301" i="9" s="1"/>
  <c r="CC301" i="9" s="1"/>
  <c r="CN301" i="9" s="1"/>
  <c r="CY301" i="9" s="1"/>
  <c r="DJ301" i="9" s="1"/>
  <c r="P301" i="9"/>
  <c r="AA301" i="9" s="1"/>
  <c r="AL301" i="9" s="1"/>
  <c r="AW301" i="9" s="1"/>
  <c r="BH301" i="9" s="1"/>
  <c r="BS301" i="9" s="1"/>
  <c r="CD301" i="9" s="1"/>
  <c r="CO301" i="9" s="1"/>
  <c r="CZ301" i="9" s="1"/>
  <c r="DK301" i="9" s="1"/>
  <c r="Q301" i="9"/>
  <c r="AB301" i="9" s="1"/>
  <c r="AM301" i="9" s="1"/>
  <c r="AX301" i="9" s="1"/>
  <c r="BI301" i="9" s="1"/>
  <c r="BT301" i="9" s="1"/>
  <c r="CE301" i="9" s="1"/>
  <c r="CP301" i="9" s="1"/>
  <c r="DA301" i="9" s="1"/>
  <c r="DL301" i="9" s="1"/>
  <c r="N302" i="9"/>
  <c r="Y302" i="9" s="1"/>
  <c r="AJ302" i="9" s="1"/>
  <c r="AU302" i="9" s="1"/>
  <c r="BF302" i="9" s="1"/>
  <c r="BQ302" i="9" s="1"/>
  <c r="CB302" i="9" s="1"/>
  <c r="CM302" i="9" s="1"/>
  <c r="CX302" i="9" s="1"/>
  <c r="DI302" i="9" s="1"/>
  <c r="O302" i="9"/>
  <c r="Z302" i="9" s="1"/>
  <c r="AK302" i="9" s="1"/>
  <c r="AV302" i="9" s="1"/>
  <c r="BG302" i="9" s="1"/>
  <c r="BR302" i="9" s="1"/>
  <c r="CC302" i="9" s="1"/>
  <c r="CN302" i="9" s="1"/>
  <c r="CY302" i="9" s="1"/>
  <c r="DJ302" i="9" s="1"/>
  <c r="P302" i="9"/>
  <c r="AA302" i="9" s="1"/>
  <c r="AL302" i="9" s="1"/>
  <c r="AW302" i="9" s="1"/>
  <c r="BH302" i="9" s="1"/>
  <c r="BS302" i="9" s="1"/>
  <c r="CD302" i="9" s="1"/>
  <c r="CO302" i="9" s="1"/>
  <c r="CZ302" i="9" s="1"/>
  <c r="DK302" i="9" s="1"/>
  <c r="Q302" i="9"/>
  <c r="AB302" i="9" s="1"/>
  <c r="AM302" i="9" s="1"/>
  <c r="AX302" i="9" s="1"/>
  <c r="BI302" i="9" s="1"/>
  <c r="BT302" i="9" s="1"/>
  <c r="CE302" i="9" s="1"/>
  <c r="CP302" i="9" s="1"/>
  <c r="DA302" i="9" s="1"/>
  <c r="DL302" i="9" s="1"/>
  <c r="N303" i="9"/>
  <c r="Y303" i="9" s="1"/>
  <c r="AJ303" i="9" s="1"/>
  <c r="AU303" i="9" s="1"/>
  <c r="BF303" i="9" s="1"/>
  <c r="BQ303" i="9" s="1"/>
  <c r="CB303" i="9" s="1"/>
  <c r="CM303" i="9" s="1"/>
  <c r="CX303" i="9" s="1"/>
  <c r="DI303" i="9" s="1"/>
  <c r="O303" i="9"/>
  <c r="Z303" i="9" s="1"/>
  <c r="AK303" i="9" s="1"/>
  <c r="AV303" i="9" s="1"/>
  <c r="BG303" i="9" s="1"/>
  <c r="BR303" i="9" s="1"/>
  <c r="CC303" i="9" s="1"/>
  <c r="CN303" i="9" s="1"/>
  <c r="CY303" i="9" s="1"/>
  <c r="DJ303" i="9" s="1"/>
  <c r="P303" i="9"/>
  <c r="AA303" i="9" s="1"/>
  <c r="AL303" i="9" s="1"/>
  <c r="AW303" i="9" s="1"/>
  <c r="BH303" i="9" s="1"/>
  <c r="BS303" i="9" s="1"/>
  <c r="CD303" i="9" s="1"/>
  <c r="CO303" i="9" s="1"/>
  <c r="CZ303" i="9" s="1"/>
  <c r="DK303" i="9" s="1"/>
  <c r="Q303" i="9"/>
  <c r="AB303" i="9" s="1"/>
  <c r="AM303" i="9" s="1"/>
  <c r="AX303" i="9" s="1"/>
  <c r="BI303" i="9" s="1"/>
  <c r="BT303" i="9" s="1"/>
  <c r="CE303" i="9" s="1"/>
  <c r="CP303" i="9" s="1"/>
  <c r="DA303" i="9" s="1"/>
  <c r="DL303" i="9" s="1"/>
  <c r="N304" i="9"/>
  <c r="Y304" i="9" s="1"/>
  <c r="AJ304" i="9" s="1"/>
  <c r="AU304" i="9" s="1"/>
  <c r="BF304" i="9" s="1"/>
  <c r="BQ304" i="9" s="1"/>
  <c r="CB304" i="9" s="1"/>
  <c r="CM304" i="9" s="1"/>
  <c r="CX304" i="9" s="1"/>
  <c r="DI304" i="9" s="1"/>
  <c r="O304" i="9"/>
  <c r="Z304" i="9" s="1"/>
  <c r="AK304" i="9" s="1"/>
  <c r="AV304" i="9" s="1"/>
  <c r="BG304" i="9" s="1"/>
  <c r="BR304" i="9" s="1"/>
  <c r="CC304" i="9" s="1"/>
  <c r="CN304" i="9" s="1"/>
  <c r="CY304" i="9" s="1"/>
  <c r="DJ304" i="9" s="1"/>
  <c r="P304" i="9"/>
  <c r="AA304" i="9" s="1"/>
  <c r="AL304" i="9" s="1"/>
  <c r="AW304" i="9" s="1"/>
  <c r="BH304" i="9" s="1"/>
  <c r="BS304" i="9" s="1"/>
  <c r="CD304" i="9" s="1"/>
  <c r="CO304" i="9" s="1"/>
  <c r="CZ304" i="9" s="1"/>
  <c r="DK304" i="9" s="1"/>
  <c r="Q304" i="9"/>
  <c r="AB304" i="9" s="1"/>
  <c r="AM304" i="9" s="1"/>
  <c r="AX304" i="9" s="1"/>
  <c r="BI304" i="9" s="1"/>
  <c r="BT304" i="9" s="1"/>
  <c r="CE304" i="9" s="1"/>
  <c r="CP304" i="9" s="1"/>
  <c r="DA304" i="9" s="1"/>
  <c r="DL304" i="9" s="1"/>
  <c r="N305" i="9"/>
  <c r="Y305" i="9" s="1"/>
  <c r="AJ305" i="9" s="1"/>
  <c r="AU305" i="9" s="1"/>
  <c r="BF305" i="9" s="1"/>
  <c r="BQ305" i="9" s="1"/>
  <c r="CB305" i="9" s="1"/>
  <c r="CM305" i="9" s="1"/>
  <c r="CX305" i="9" s="1"/>
  <c r="DI305" i="9" s="1"/>
  <c r="O305" i="9"/>
  <c r="Z305" i="9" s="1"/>
  <c r="AK305" i="9" s="1"/>
  <c r="AV305" i="9" s="1"/>
  <c r="BG305" i="9" s="1"/>
  <c r="BR305" i="9" s="1"/>
  <c r="CC305" i="9" s="1"/>
  <c r="CN305" i="9" s="1"/>
  <c r="CY305" i="9" s="1"/>
  <c r="DJ305" i="9" s="1"/>
  <c r="P305" i="9"/>
  <c r="AA305" i="9" s="1"/>
  <c r="AL305" i="9" s="1"/>
  <c r="AW305" i="9" s="1"/>
  <c r="BH305" i="9" s="1"/>
  <c r="BS305" i="9" s="1"/>
  <c r="CD305" i="9" s="1"/>
  <c r="CO305" i="9" s="1"/>
  <c r="CZ305" i="9" s="1"/>
  <c r="DK305" i="9" s="1"/>
  <c r="Q305" i="9"/>
  <c r="AB305" i="9" s="1"/>
  <c r="AM305" i="9" s="1"/>
  <c r="AX305" i="9" s="1"/>
  <c r="BI305" i="9" s="1"/>
  <c r="BT305" i="9" s="1"/>
  <c r="CE305" i="9" s="1"/>
  <c r="CP305" i="9" s="1"/>
  <c r="DA305" i="9" s="1"/>
  <c r="DL305" i="9" s="1"/>
  <c r="N306" i="9"/>
  <c r="Y306" i="9" s="1"/>
  <c r="AJ306" i="9" s="1"/>
  <c r="AU306" i="9" s="1"/>
  <c r="BF306" i="9" s="1"/>
  <c r="BQ306" i="9" s="1"/>
  <c r="CB306" i="9" s="1"/>
  <c r="CM306" i="9" s="1"/>
  <c r="CX306" i="9" s="1"/>
  <c r="DI306" i="9" s="1"/>
  <c r="O306" i="9"/>
  <c r="Z306" i="9" s="1"/>
  <c r="AK306" i="9" s="1"/>
  <c r="AV306" i="9" s="1"/>
  <c r="BG306" i="9" s="1"/>
  <c r="BR306" i="9" s="1"/>
  <c r="CC306" i="9" s="1"/>
  <c r="CN306" i="9" s="1"/>
  <c r="CY306" i="9" s="1"/>
  <c r="DJ306" i="9" s="1"/>
  <c r="P306" i="9"/>
  <c r="AA306" i="9" s="1"/>
  <c r="AL306" i="9" s="1"/>
  <c r="AW306" i="9" s="1"/>
  <c r="BH306" i="9" s="1"/>
  <c r="BS306" i="9" s="1"/>
  <c r="CD306" i="9" s="1"/>
  <c r="CO306" i="9" s="1"/>
  <c r="CZ306" i="9" s="1"/>
  <c r="DK306" i="9" s="1"/>
  <c r="Q306" i="9"/>
  <c r="AB306" i="9" s="1"/>
  <c r="AM306" i="9" s="1"/>
  <c r="AX306" i="9" s="1"/>
  <c r="BI306" i="9" s="1"/>
  <c r="BT306" i="9" s="1"/>
  <c r="CE306" i="9" s="1"/>
  <c r="CP306" i="9" s="1"/>
  <c r="DA306" i="9" s="1"/>
  <c r="DL306" i="9" s="1"/>
  <c r="N307" i="9"/>
  <c r="Y307" i="9" s="1"/>
  <c r="AJ307" i="9" s="1"/>
  <c r="AU307" i="9" s="1"/>
  <c r="BF307" i="9" s="1"/>
  <c r="BQ307" i="9" s="1"/>
  <c r="CB307" i="9" s="1"/>
  <c r="CM307" i="9" s="1"/>
  <c r="CX307" i="9" s="1"/>
  <c r="DI307" i="9" s="1"/>
  <c r="O307" i="9"/>
  <c r="Z307" i="9" s="1"/>
  <c r="AK307" i="9" s="1"/>
  <c r="AV307" i="9" s="1"/>
  <c r="BG307" i="9" s="1"/>
  <c r="BR307" i="9" s="1"/>
  <c r="CC307" i="9" s="1"/>
  <c r="CN307" i="9" s="1"/>
  <c r="CY307" i="9" s="1"/>
  <c r="DJ307" i="9" s="1"/>
  <c r="P307" i="9"/>
  <c r="AA307" i="9" s="1"/>
  <c r="AL307" i="9" s="1"/>
  <c r="AW307" i="9" s="1"/>
  <c r="BH307" i="9" s="1"/>
  <c r="BS307" i="9" s="1"/>
  <c r="CD307" i="9" s="1"/>
  <c r="CO307" i="9" s="1"/>
  <c r="CZ307" i="9" s="1"/>
  <c r="DK307" i="9" s="1"/>
  <c r="Q307" i="9"/>
  <c r="AB307" i="9" s="1"/>
  <c r="AM307" i="9" s="1"/>
  <c r="AX307" i="9" s="1"/>
  <c r="BI307" i="9" s="1"/>
  <c r="BT307" i="9" s="1"/>
  <c r="CE307" i="9" s="1"/>
  <c r="CP307" i="9" s="1"/>
  <c r="DA307" i="9" s="1"/>
  <c r="DL307" i="9" s="1"/>
  <c r="N308" i="9"/>
  <c r="Y308" i="9" s="1"/>
  <c r="AJ308" i="9" s="1"/>
  <c r="AU308" i="9" s="1"/>
  <c r="BF308" i="9" s="1"/>
  <c r="BQ308" i="9" s="1"/>
  <c r="CB308" i="9" s="1"/>
  <c r="CM308" i="9" s="1"/>
  <c r="CX308" i="9" s="1"/>
  <c r="DI308" i="9" s="1"/>
  <c r="O308" i="9"/>
  <c r="Z308" i="9" s="1"/>
  <c r="AK308" i="9" s="1"/>
  <c r="AV308" i="9" s="1"/>
  <c r="BG308" i="9" s="1"/>
  <c r="BR308" i="9" s="1"/>
  <c r="CC308" i="9" s="1"/>
  <c r="CN308" i="9" s="1"/>
  <c r="CY308" i="9" s="1"/>
  <c r="DJ308" i="9" s="1"/>
  <c r="P308" i="9"/>
  <c r="AA308" i="9" s="1"/>
  <c r="AL308" i="9" s="1"/>
  <c r="AW308" i="9" s="1"/>
  <c r="BH308" i="9" s="1"/>
  <c r="BS308" i="9" s="1"/>
  <c r="CD308" i="9" s="1"/>
  <c r="CO308" i="9" s="1"/>
  <c r="CZ308" i="9" s="1"/>
  <c r="DK308" i="9" s="1"/>
  <c r="Q308" i="9"/>
  <c r="AB308" i="9" s="1"/>
  <c r="AM308" i="9" s="1"/>
  <c r="AX308" i="9" s="1"/>
  <c r="BI308" i="9" s="1"/>
  <c r="BT308" i="9" s="1"/>
  <c r="CE308" i="9" s="1"/>
  <c r="CP308" i="9" s="1"/>
  <c r="DA308" i="9" s="1"/>
  <c r="DL308" i="9" s="1"/>
  <c r="N309" i="9"/>
  <c r="Y309" i="9" s="1"/>
  <c r="AJ309" i="9" s="1"/>
  <c r="AU309" i="9" s="1"/>
  <c r="BF309" i="9" s="1"/>
  <c r="BQ309" i="9" s="1"/>
  <c r="CB309" i="9" s="1"/>
  <c r="CM309" i="9" s="1"/>
  <c r="CX309" i="9" s="1"/>
  <c r="DI309" i="9" s="1"/>
  <c r="O309" i="9"/>
  <c r="Z309" i="9" s="1"/>
  <c r="AK309" i="9" s="1"/>
  <c r="AV309" i="9" s="1"/>
  <c r="BG309" i="9" s="1"/>
  <c r="BR309" i="9" s="1"/>
  <c r="CC309" i="9" s="1"/>
  <c r="CN309" i="9" s="1"/>
  <c r="CY309" i="9" s="1"/>
  <c r="DJ309" i="9" s="1"/>
  <c r="P309" i="9"/>
  <c r="AA309" i="9" s="1"/>
  <c r="AL309" i="9" s="1"/>
  <c r="AW309" i="9" s="1"/>
  <c r="BH309" i="9" s="1"/>
  <c r="BS309" i="9" s="1"/>
  <c r="CD309" i="9" s="1"/>
  <c r="CO309" i="9" s="1"/>
  <c r="CZ309" i="9" s="1"/>
  <c r="DK309" i="9" s="1"/>
  <c r="Q309" i="9"/>
  <c r="AB309" i="9" s="1"/>
  <c r="AM309" i="9" s="1"/>
  <c r="AX309" i="9" s="1"/>
  <c r="BI309" i="9" s="1"/>
  <c r="BT309" i="9" s="1"/>
  <c r="CE309" i="9" s="1"/>
  <c r="CP309" i="9" s="1"/>
  <c r="DA309" i="9" s="1"/>
  <c r="DL309" i="9" s="1"/>
  <c r="N310" i="9"/>
  <c r="Y310" i="9" s="1"/>
  <c r="AJ310" i="9" s="1"/>
  <c r="AU310" i="9" s="1"/>
  <c r="BF310" i="9" s="1"/>
  <c r="BQ310" i="9" s="1"/>
  <c r="CB310" i="9" s="1"/>
  <c r="CM310" i="9" s="1"/>
  <c r="CX310" i="9" s="1"/>
  <c r="DI310" i="9" s="1"/>
  <c r="O310" i="9"/>
  <c r="Z310" i="9" s="1"/>
  <c r="AK310" i="9" s="1"/>
  <c r="AV310" i="9" s="1"/>
  <c r="BG310" i="9" s="1"/>
  <c r="BR310" i="9" s="1"/>
  <c r="CC310" i="9" s="1"/>
  <c r="CN310" i="9" s="1"/>
  <c r="CY310" i="9" s="1"/>
  <c r="DJ310" i="9" s="1"/>
  <c r="P310" i="9"/>
  <c r="AA310" i="9" s="1"/>
  <c r="AL310" i="9" s="1"/>
  <c r="AW310" i="9" s="1"/>
  <c r="BH310" i="9" s="1"/>
  <c r="BS310" i="9" s="1"/>
  <c r="CD310" i="9" s="1"/>
  <c r="CO310" i="9" s="1"/>
  <c r="CZ310" i="9" s="1"/>
  <c r="DK310" i="9" s="1"/>
  <c r="Q310" i="9"/>
  <c r="AB310" i="9" s="1"/>
  <c r="AM310" i="9" s="1"/>
  <c r="AX310" i="9" s="1"/>
  <c r="BI310" i="9" s="1"/>
  <c r="BT310" i="9" s="1"/>
  <c r="CE310" i="9" s="1"/>
  <c r="CP310" i="9" s="1"/>
  <c r="DA310" i="9" s="1"/>
  <c r="DL310" i="9" s="1"/>
  <c r="N311" i="9"/>
  <c r="Y311" i="9" s="1"/>
  <c r="AJ311" i="9" s="1"/>
  <c r="AU311" i="9" s="1"/>
  <c r="BF311" i="9" s="1"/>
  <c r="BQ311" i="9" s="1"/>
  <c r="CB311" i="9" s="1"/>
  <c r="CM311" i="9" s="1"/>
  <c r="CX311" i="9" s="1"/>
  <c r="DI311" i="9" s="1"/>
  <c r="O311" i="9"/>
  <c r="Z311" i="9" s="1"/>
  <c r="AK311" i="9" s="1"/>
  <c r="AV311" i="9" s="1"/>
  <c r="BG311" i="9" s="1"/>
  <c r="BR311" i="9" s="1"/>
  <c r="CC311" i="9" s="1"/>
  <c r="CN311" i="9" s="1"/>
  <c r="CY311" i="9" s="1"/>
  <c r="DJ311" i="9" s="1"/>
  <c r="P311" i="9"/>
  <c r="AA311" i="9" s="1"/>
  <c r="AL311" i="9" s="1"/>
  <c r="AW311" i="9" s="1"/>
  <c r="BH311" i="9" s="1"/>
  <c r="BS311" i="9" s="1"/>
  <c r="CD311" i="9" s="1"/>
  <c r="CO311" i="9" s="1"/>
  <c r="CZ311" i="9" s="1"/>
  <c r="DK311" i="9" s="1"/>
  <c r="Q311" i="9"/>
  <c r="AB311" i="9" s="1"/>
  <c r="AM311" i="9" s="1"/>
  <c r="AX311" i="9" s="1"/>
  <c r="BI311" i="9" s="1"/>
  <c r="BT311" i="9" s="1"/>
  <c r="CE311" i="9" s="1"/>
  <c r="CP311" i="9" s="1"/>
  <c r="DA311" i="9" s="1"/>
  <c r="DL311" i="9" s="1"/>
  <c r="N312" i="9"/>
  <c r="Y312" i="9" s="1"/>
  <c r="AJ312" i="9" s="1"/>
  <c r="AU312" i="9" s="1"/>
  <c r="BF312" i="9" s="1"/>
  <c r="BQ312" i="9" s="1"/>
  <c r="CB312" i="9" s="1"/>
  <c r="CM312" i="9" s="1"/>
  <c r="CX312" i="9" s="1"/>
  <c r="DI312" i="9" s="1"/>
  <c r="O312" i="9"/>
  <c r="Z312" i="9" s="1"/>
  <c r="AK312" i="9" s="1"/>
  <c r="AV312" i="9" s="1"/>
  <c r="BG312" i="9" s="1"/>
  <c r="BR312" i="9" s="1"/>
  <c r="CC312" i="9" s="1"/>
  <c r="CN312" i="9" s="1"/>
  <c r="CY312" i="9" s="1"/>
  <c r="DJ312" i="9" s="1"/>
  <c r="P312" i="9"/>
  <c r="AA312" i="9" s="1"/>
  <c r="AL312" i="9" s="1"/>
  <c r="AW312" i="9" s="1"/>
  <c r="BH312" i="9" s="1"/>
  <c r="BS312" i="9" s="1"/>
  <c r="CD312" i="9" s="1"/>
  <c r="CO312" i="9" s="1"/>
  <c r="CZ312" i="9" s="1"/>
  <c r="DK312" i="9" s="1"/>
  <c r="Q312" i="9"/>
  <c r="AB312" i="9" s="1"/>
  <c r="AM312" i="9" s="1"/>
  <c r="AX312" i="9" s="1"/>
  <c r="BI312" i="9" s="1"/>
  <c r="BT312" i="9" s="1"/>
  <c r="CE312" i="9" s="1"/>
  <c r="CP312" i="9" s="1"/>
  <c r="DA312" i="9" s="1"/>
  <c r="DL312" i="9" s="1"/>
  <c r="N313" i="9"/>
  <c r="Y313" i="9" s="1"/>
  <c r="AJ313" i="9" s="1"/>
  <c r="AU313" i="9" s="1"/>
  <c r="BF313" i="9" s="1"/>
  <c r="BQ313" i="9" s="1"/>
  <c r="CB313" i="9" s="1"/>
  <c r="CM313" i="9" s="1"/>
  <c r="CX313" i="9" s="1"/>
  <c r="DI313" i="9" s="1"/>
  <c r="O313" i="9"/>
  <c r="Z313" i="9" s="1"/>
  <c r="AK313" i="9" s="1"/>
  <c r="AV313" i="9" s="1"/>
  <c r="BG313" i="9" s="1"/>
  <c r="BR313" i="9" s="1"/>
  <c r="CC313" i="9" s="1"/>
  <c r="CN313" i="9" s="1"/>
  <c r="CY313" i="9" s="1"/>
  <c r="DJ313" i="9" s="1"/>
  <c r="P313" i="9"/>
  <c r="AA313" i="9" s="1"/>
  <c r="AL313" i="9" s="1"/>
  <c r="AW313" i="9" s="1"/>
  <c r="BH313" i="9" s="1"/>
  <c r="BS313" i="9" s="1"/>
  <c r="CD313" i="9" s="1"/>
  <c r="CO313" i="9" s="1"/>
  <c r="CZ313" i="9" s="1"/>
  <c r="DK313" i="9" s="1"/>
  <c r="Q313" i="9"/>
  <c r="AB313" i="9" s="1"/>
  <c r="AM313" i="9" s="1"/>
  <c r="AX313" i="9" s="1"/>
  <c r="BI313" i="9" s="1"/>
  <c r="BT313" i="9" s="1"/>
  <c r="CE313" i="9" s="1"/>
  <c r="CP313" i="9" s="1"/>
  <c r="DA313" i="9" s="1"/>
  <c r="DL313" i="9" s="1"/>
  <c r="N314" i="9"/>
  <c r="Y314" i="9" s="1"/>
  <c r="AJ314" i="9" s="1"/>
  <c r="AU314" i="9" s="1"/>
  <c r="BF314" i="9" s="1"/>
  <c r="BQ314" i="9" s="1"/>
  <c r="CB314" i="9" s="1"/>
  <c r="CM314" i="9" s="1"/>
  <c r="CX314" i="9" s="1"/>
  <c r="DI314" i="9" s="1"/>
  <c r="O314" i="9"/>
  <c r="Z314" i="9" s="1"/>
  <c r="AK314" i="9" s="1"/>
  <c r="AV314" i="9" s="1"/>
  <c r="BG314" i="9" s="1"/>
  <c r="BR314" i="9" s="1"/>
  <c r="CC314" i="9" s="1"/>
  <c r="CN314" i="9" s="1"/>
  <c r="CY314" i="9" s="1"/>
  <c r="DJ314" i="9" s="1"/>
  <c r="P314" i="9"/>
  <c r="AA314" i="9" s="1"/>
  <c r="AL314" i="9" s="1"/>
  <c r="AW314" i="9" s="1"/>
  <c r="BH314" i="9" s="1"/>
  <c r="BS314" i="9" s="1"/>
  <c r="CD314" i="9" s="1"/>
  <c r="CO314" i="9" s="1"/>
  <c r="CZ314" i="9" s="1"/>
  <c r="DK314" i="9" s="1"/>
  <c r="Q314" i="9"/>
  <c r="AB314" i="9" s="1"/>
  <c r="AM314" i="9" s="1"/>
  <c r="AX314" i="9" s="1"/>
  <c r="BI314" i="9" s="1"/>
  <c r="BT314" i="9" s="1"/>
  <c r="CE314" i="9" s="1"/>
  <c r="CP314" i="9" s="1"/>
  <c r="DA314" i="9" s="1"/>
  <c r="DL314" i="9" s="1"/>
  <c r="N315" i="9"/>
  <c r="Y315" i="9" s="1"/>
  <c r="AJ315" i="9" s="1"/>
  <c r="AU315" i="9" s="1"/>
  <c r="BF315" i="9" s="1"/>
  <c r="BQ315" i="9" s="1"/>
  <c r="CB315" i="9" s="1"/>
  <c r="CM315" i="9" s="1"/>
  <c r="CX315" i="9" s="1"/>
  <c r="DI315" i="9" s="1"/>
  <c r="O315" i="9"/>
  <c r="Z315" i="9" s="1"/>
  <c r="AK315" i="9" s="1"/>
  <c r="AV315" i="9" s="1"/>
  <c r="BG315" i="9" s="1"/>
  <c r="BR315" i="9" s="1"/>
  <c r="CC315" i="9" s="1"/>
  <c r="CN315" i="9" s="1"/>
  <c r="CY315" i="9" s="1"/>
  <c r="DJ315" i="9" s="1"/>
  <c r="P315" i="9"/>
  <c r="AA315" i="9" s="1"/>
  <c r="AL315" i="9" s="1"/>
  <c r="AW315" i="9" s="1"/>
  <c r="BH315" i="9" s="1"/>
  <c r="BS315" i="9" s="1"/>
  <c r="CD315" i="9" s="1"/>
  <c r="CO315" i="9" s="1"/>
  <c r="CZ315" i="9" s="1"/>
  <c r="DK315" i="9" s="1"/>
  <c r="Q315" i="9"/>
  <c r="AB315" i="9" s="1"/>
  <c r="AM315" i="9" s="1"/>
  <c r="AX315" i="9" s="1"/>
  <c r="BI315" i="9" s="1"/>
  <c r="BT315" i="9" s="1"/>
  <c r="CE315" i="9" s="1"/>
  <c r="CP315" i="9" s="1"/>
  <c r="DA315" i="9" s="1"/>
  <c r="DL315" i="9" s="1"/>
  <c r="N316" i="9"/>
  <c r="Y316" i="9" s="1"/>
  <c r="AJ316" i="9" s="1"/>
  <c r="AU316" i="9" s="1"/>
  <c r="BF316" i="9" s="1"/>
  <c r="BQ316" i="9" s="1"/>
  <c r="CB316" i="9" s="1"/>
  <c r="CM316" i="9" s="1"/>
  <c r="CX316" i="9" s="1"/>
  <c r="DI316" i="9" s="1"/>
  <c r="O316" i="9"/>
  <c r="Z316" i="9" s="1"/>
  <c r="AK316" i="9" s="1"/>
  <c r="AV316" i="9" s="1"/>
  <c r="BG316" i="9" s="1"/>
  <c r="BR316" i="9" s="1"/>
  <c r="CC316" i="9" s="1"/>
  <c r="CN316" i="9" s="1"/>
  <c r="CY316" i="9" s="1"/>
  <c r="DJ316" i="9" s="1"/>
  <c r="P316" i="9"/>
  <c r="AA316" i="9" s="1"/>
  <c r="AL316" i="9" s="1"/>
  <c r="AW316" i="9" s="1"/>
  <c r="BH316" i="9" s="1"/>
  <c r="BS316" i="9" s="1"/>
  <c r="CD316" i="9" s="1"/>
  <c r="CO316" i="9" s="1"/>
  <c r="CZ316" i="9" s="1"/>
  <c r="DK316" i="9" s="1"/>
  <c r="Q316" i="9"/>
  <c r="AB316" i="9" s="1"/>
  <c r="AM316" i="9" s="1"/>
  <c r="AX316" i="9" s="1"/>
  <c r="BI316" i="9" s="1"/>
  <c r="BT316" i="9" s="1"/>
  <c r="CE316" i="9" s="1"/>
  <c r="CP316" i="9" s="1"/>
  <c r="DA316" i="9" s="1"/>
  <c r="DL316" i="9" s="1"/>
  <c r="N317" i="9"/>
  <c r="Y317" i="9" s="1"/>
  <c r="AJ317" i="9" s="1"/>
  <c r="AU317" i="9" s="1"/>
  <c r="BF317" i="9" s="1"/>
  <c r="BQ317" i="9" s="1"/>
  <c r="CB317" i="9" s="1"/>
  <c r="CM317" i="9" s="1"/>
  <c r="CX317" i="9" s="1"/>
  <c r="DI317" i="9" s="1"/>
  <c r="O317" i="9"/>
  <c r="Z317" i="9" s="1"/>
  <c r="AK317" i="9" s="1"/>
  <c r="AV317" i="9" s="1"/>
  <c r="BG317" i="9" s="1"/>
  <c r="BR317" i="9" s="1"/>
  <c r="CC317" i="9" s="1"/>
  <c r="CN317" i="9" s="1"/>
  <c r="CY317" i="9" s="1"/>
  <c r="DJ317" i="9" s="1"/>
  <c r="P317" i="9"/>
  <c r="AA317" i="9" s="1"/>
  <c r="AL317" i="9" s="1"/>
  <c r="AW317" i="9" s="1"/>
  <c r="BH317" i="9" s="1"/>
  <c r="BS317" i="9" s="1"/>
  <c r="CD317" i="9" s="1"/>
  <c r="CO317" i="9" s="1"/>
  <c r="CZ317" i="9" s="1"/>
  <c r="DK317" i="9" s="1"/>
  <c r="Q317" i="9"/>
  <c r="AB317" i="9" s="1"/>
  <c r="AM317" i="9" s="1"/>
  <c r="AX317" i="9" s="1"/>
  <c r="BI317" i="9" s="1"/>
  <c r="BT317" i="9" s="1"/>
  <c r="CE317" i="9" s="1"/>
  <c r="CP317" i="9" s="1"/>
  <c r="DA317" i="9" s="1"/>
  <c r="DL317" i="9" s="1"/>
  <c r="N318" i="9"/>
  <c r="Y318" i="9" s="1"/>
  <c r="AJ318" i="9" s="1"/>
  <c r="AU318" i="9" s="1"/>
  <c r="BF318" i="9" s="1"/>
  <c r="BQ318" i="9" s="1"/>
  <c r="CB318" i="9" s="1"/>
  <c r="CM318" i="9" s="1"/>
  <c r="CX318" i="9" s="1"/>
  <c r="DI318" i="9" s="1"/>
  <c r="O318" i="9"/>
  <c r="Z318" i="9" s="1"/>
  <c r="AK318" i="9" s="1"/>
  <c r="AV318" i="9" s="1"/>
  <c r="BG318" i="9" s="1"/>
  <c r="BR318" i="9" s="1"/>
  <c r="CC318" i="9" s="1"/>
  <c r="CN318" i="9" s="1"/>
  <c r="CY318" i="9" s="1"/>
  <c r="DJ318" i="9" s="1"/>
  <c r="P318" i="9"/>
  <c r="AA318" i="9" s="1"/>
  <c r="AL318" i="9" s="1"/>
  <c r="AW318" i="9" s="1"/>
  <c r="BH318" i="9" s="1"/>
  <c r="BS318" i="9" s="1"/>
  <c r="CD318" i="9" s="1"/>
  <c r="CO318" i="9" s="1"/>
  <c r="CZ318" i="9" s="1"/>
  <c r="DK318" i="9" s="1"/>
  <c r="Q318" i="9"/>
  <c r="AB318" i="9" s="1"/>
  <c r="AM318" i="9" s="1"/>
  <c r="AX318" i="9" s="1"/>
  <c r="BI318" i="9" s="1"/>
  <c r="BT318" i="9" s="1"/>
  <c r="CE318" i="9" s="1"/>
  <c r="CP318" i="9" s="1"/>
  <c r="DA318" i="9" s="1"/>
  <c r="DL318" i="9" s="1"/>
  <c r="N319" i="9"/>
  <c r="Y319" i="9" s="1"/>
  <c r="AJ319" i="9" s="1"/>
  <c r="AU319" i="9" s="1"/>
  <c r="BF319" i="9" s="1"/>
  <c r="BQ319" i="9" s="1"/>
  <c r="CB319" i="9" s="1"/>
  <c r="CM319" i="9" s="1"/>
  <c r="CX319" i="9" s="1"/>
  <c r="DI319" i="9" s="1"/>
  <c r="O319" i="9"/>
  <c r="Z319" i="9" s="1"/>
  <c r="AK319" i="9" s="1"/>
  <c r="AV319" i="9" s="1"/>
  <c r="BG319" i="9" s="1"/>
  <c r="BR319" i="9" s="1"/>
  <c r="CC319" i="9" s="1"/>
  <c r="CN319" i="9" s="1"/>
  <c r="CY319" i="9" s="1"/>
  <c r="DJ319" i="9" s="1"/>
  <c r="P319" i="9"/>
  <c r="AA319" i="9" s="1"/>
  <c r="AL319" i="9" s="1"/>
  <c r="AW319" i="9" s="1"/>
  <c r="BH319" i="9" s="1"/>
  <c r="BS319" i="9" s="1"/>
  <c r="CD319" i="9" s="1"/>
  <c r="CO319" i="9" s="1"/>
  <c r="CZ319" i="9" s="1"/>
  <c r="DK319" i="9" s="1"/>
  <c r="Q319" i="9"/>
  <c r="AB319" i="9" s="1"/>
  <c r="AM319" i="9" s="1"/>
  <c r="AX319" i="9" s="1"/>
  <c r="BI319" i="9" s="1"/>
  <c r="BT319" i="9" s="1"/>
  <c r="CE319" i="9" s="1"/>
  <c r="CP319" i="9" s="1"/>
  <c r="DA319" i="9" s="1"/>
  <c r="DL319" i="9" s="1"/>
  <c r="N320" i="9"/>
  <c r="Y320" i="9" s="1"/>
  <c r="AJ320" i="9" s="1"/>
  <c r="AU320" i="9" s="1"/>
  <c r="BF320" i="9" s="1"/>
  <c r="BQ320" i="9" s="1"/>
  <c r="CB320" i="9" s="1"/>
  <c r="CM320" i="9" s="1"/>
  <c r="CX320" i="9" s="1"/>
  <c r="DI320" i="9" s="1"/>
  <c r="O320" i="9"/>
  <c r="Z320" i="9" s="1"/>
  <c r="AK320" i="9" s="1"/>
  <c r="AV320" i="9" s="1"/>
  <c r="BG320" i="9" s="1"/>
  <c r="BR320" i="9" s="1"/>
  <c r="CC320" i="9" s="1"/>
  <c r="CN320" i="9" s="1"/>
  <c r="CY320" i="9" s="1"/>
  <c r="DJ320" i="9" s="1"/>
  <c r="P320" i="9"/>
  <c r="AA320" i="9" s="1"/>
  <c r="AL320" i="9" s="1"/>
  <c r="AW320" i="9" s="1"/>
  <c r="BH320" i="9" s="1"/>
  <c r="BS320" i="9" s="1"/>
  <c r="CD320" i="9" s="1"/>
  <c r="CO320" i="9" s="1"/>
  <c r="CZ320" i="9" s="1"/>
  <c r="DK320" i="9" s="1"/>
  <c r="Q320" i="9"/>
  <c r="AB320" i="9" s="1"/>
  <c r="AM320" i="9" s="1"/>
  <c r="AX320" i="9" s="1"/>
  <c r="BI320" i="9" s="1"/>
  <c r="BT320" i="9" s="1"/>
  <c r="CE320" i="9" s="1"/>
  <c r="CP320" i="9" s="1"/>
  <c r="DA320" i="9" s="1"/>
  <c r="DL320" i="9" s="1"/>
  <c r="N321" i="9"/>
  <c r="Y321" i="9" s="1"/>
  <c r="AJ321" i="9" s="1"/>
  <c r="AU321" i="9" s="1"/>
  <c r="BF321" i="9" s="1"/>
  <c r="BQ321" i="9" s="1"/>
  <c r="CB321" i="9" s="1"/>
  <c r="CM321" i="9" s="1"/>
  <c r="CX321" i="9" s="1"/>
  <c r="DI321" i="9" s="1"/>
  <c r="O321" i="9"/>
  <c r="Z321" i="9" s="1"/>
  <c r="AK321" i="9" s="1"/>
  <c r="AV321" i="9" s="1"/>
  <c r="BG321" i="9" s="1"/>
  <c r="BR321" i="9" s="1"/>
  <c r="CC321" i="9" s="1"/>
  <c r="CN321" i="9" s="1"/>
  <c r="CY321" i="9" s="1"/>
  <c r="DJ321" i="9" s="1"/>
  <c r="P321" i="9"/>
  <c r="AA321" i="9" s="1"/>
  <c r="AL321" i="9" s="1"/>
  <c r="AW321" i="9" s="1"/>
  <c r="BH321" i="9" s="1"/>
  <c r="BS321" i="9" s="1"/>
  <c r="CD321" i="9" s="1"/>
  <c r="CO321" i="9" s="1"/>
  <c r="CZ321" i="9" s="1"/>
  <c r="DK321" i="9" s="1"/>
  <c r="Q321" i="9"/>
  <c r="AB321" i="9" s="1"/>
  <c r="AM321" i="9" s="1"/>
  <c r="AX321" i="9" s="1"/>
  <c r="BI321" i="9" s="1"/>
  <c r="BT321" i="9" s="1"/>
  <c r="CE321" i="9" s="1"/>
  <c r="CP321" i="9" s="1"/>
  <c r="DA321" i="9" s="1"/>
  <c r="DL321" i="9" s="1"/>
  <c r="N322" i="9"/>
  <c r="Y322" i="9" s="1"/>
  <c r="AJ322" i="9" s="1"/>
  <c r="AU322" i="9" s="1"/>
  <c r="BF322" i="9" s="1"/>
  <c r="BQ322" i="9" s="1"/>
  <c r="CB322" i="9" s="1"/>
  <c r="CM322" i="9" s="1"/>
  <c r="CX322" i="9" s="1"/>
  <c r="DI322" i="9" s="1"/>
  <c r="O322" i="9"/>
  <c r="Z322" i="9" s="1"/>
  <c r="AK322" i="9" s="1"/>
  <c r="AV322" i="9" s="1"/>
  <c r="BG322" i="9" s="1"/>
  <c r="BR322" i="9" s="1"/>
  <c r="CC322" i="9" s="1"/>
  <c r="CN322" i="9" s="1"/>
  <c r="CY322" i="9" s="1"/>
  <c r="DJ322" i="9" s="1"/>
  <c r="P322" i="9"/>
  <c r="AA322" i="9" s="1"/>
  <c r="AL322" i="9" s="1"/>
  <c r="AW322" i="9" s="1"/>
  <c r="BH322" i="9" s="1"/>
  <c r="BS322" i="9" s="1"/>
  <c r="CD322" i="9" s="1"/>
  <c r="CO322" i="9" s="1"/>
  <c r="CZ322" i="9" s="1"/>
  <c r="DK322" i="9" s="1"/>
  <c r="Q322" i="9"/>
  <c r="AB322" i="9" s="1"/>
  <c r="AM322" i="9" s="1"/>
  <c r="AX322" i="9" s="1"/>
  <c r="BI322" i="9" s="1"/>
  <c r="BT322" i="9" s="1"/>
  <c r="CE322" i="9" s="1"/>
  <c r="CP322" i="9" s="1"/>
  <c r="DA322" i="9" s="1"/>
  <c r="DL322" i="9" s="1"/>
  <c r="N323" i="9"/>
  <c r="Y323" i="9" s="1"/>
  <c r="AJ323" i="9" s="1"/>
  <c r="AU323" i="9" s="1"/>
  <c r="BF323" i="9" s="1"/>
  <c r="BQ323" i="9" s="1"/>
  <c r="CB323" i="9" s="1"/>
  <c r="CM323" i="9" s="1"/>
  <c r="CX323" i="9" s="1"/>
  <c r="DI323" i="9" s="1"/>
  <c r="O323" i="9"/>
  <c r="Z323" i="9" s="1"/>
  <c r="AK323" i="9" s="1"/>
  <c r="AV323" i="9" s="1"/>
  <c r="BG323" i="9" s="1"/>
  <c r="BR323" i="9" s="1"/>
  <c r="CC323" i="9" s="1"/>
  <c r="CN323" i="9" s="1"/>
  <c r="CY323" i="9" s="1"/>
  <c r="DJ323" i="9" s="1"/>
  <c r="P323" i="9"/>
  <c r="AA323" i="9" s="1"/>
  <c r="AL323" i="9" s="1"/>
  <c r="AW323" i="9" s="1"/>
  <c r="BH323" i="9" s="1"/>
  <c r="BS323" i="9" s="1"/>
  <c r="CD323" i="9" s="1"/>
  <c r="CO323" i="9" s="1"/>
  <c r="CZ323" i="9" s="1"/>
  <c r="DK323" i="9" s="1"/>
  <c r="Q323" i="9"/>
  <c r="AB323" i="9" s="1"/>
  <c r="AM323" i="9" s="1"/>
  <c r="AX323" i="9" s="1"/>
  <c r="BI323" i="9" s="1"/>
  <c r="BT323" i="9" s="1"/>
  <c r="CE323" i="9" s="1"/>
  <c r="CP323" i="9" s="1"/>
  <c r="DA323" i="9" s="1"/>
  <c r="DL323" i="9" s="1"/>
  <c r="N324" i="9"/>
  <c r="Y324" i="9" s="1"/>
  <c r="AJ324" i="9" s="1"/>
  <c r="AU324" i="9" s="1"/>
  <c r="BF324" i="9" s="1"/>
  <c r="BQ324" i="9" s="1"/>
  <c r="CB324" i="9" s="1"/>
  <c r="CM324" i="9" s="1"/>
  <c r="CX324" i="9" s="1"/>
  <c r="DI324" i="9" s="1"/>
  <c r="O324" i="9"/>
  <c r="Z324" i="9" s="1"/>
  <c r="AK324" i="9" s="1"/>
  <c r="AV324" i="9" s="1"/>
  <c r="BG324" i="9" s="1"/>
  <c r="BR324" i="9" s="1"/>
  <c r="CC324" i="9" s="1"/>
  <c r="CN324" i="9" s="1"/>
  <c r="CY324" i="9" s="1"/>
  <c r="DJ324" i="9" s="1"/>
  <c r="P324" i="9"/>
  <c r="AA324" i="9" s="1"/>
  <c r="AL324" i="9" s="1"/>
  <c r="AW324" i="9" s="1"/>
  <c r="BH324" i="9" s="1"/>
  <c r="BS324" i="9" s="1"/>
  <c r="CD324" i="9" s="1"/>
  <c r="CO324" i="9" s="1"/>
  <c r="CZ324" i="9" s="1"/>
  <c r="DK324" i="9" s="1"/>
  <c r="Q324" i="9"/>
  <c r="AB324" i="9" s="1"/>
  <c r="AM324" i="9" s="1"/>
  <c r="AX324" i="9" s="1"/>
  <c r="BI324" i="9" s="1"/>
  <c r="BT324" i="9" s="1"/>
  <c r="CE324" i="9" s="1"/>
  <c r="CP324" i="9" s="1"/>
  <c r="DA324" i="9" s="1"/>
  <c r="DL324" i="9" s="1"/>
  <c r="N325" i="9"/>
  <c r="Y325" i="9" s="1"/>
  <c r="AJ325" i="9" s="1"/>
  <c r="AU325" i="9" s="1"/>
  <c r="BF325" i="9" s="1"/>
  <c r="BQ325" i="9" s="1"/>
  <c r="CB325" i="9" s="1"/>
  <c r="CM325" i="9" s="1"/>
  <c r="CX325" i="9" s="1"/>
  <c r="DI325" i="9" s="1"/>
  <c r="O325" i="9"/>
  <c r="Z325" i="9" s="1"/>
  <c r="AK325" i="9" s="1"/>
  <c r="AV325" i="9" s="1"/>
  <c r="BG325" i="9" s="1"/>
  <c r="BR325" i="9" s="1"/>
  <c r="CC325" i="9" s="1"/>
  <c r="CN325" i="9" s="1"/>
  <c r="CY325" i="9" s="1"/>
  <c r="DJ325" i="9" s="1"/>
  <c r="P325" i="9"/>
  <c r="AA325" i="9" s="1"/>
  <c r="AL325" i="9" s="1"/>
  <c r="AW325" i="9" s="1"/>
  <c r="BH325" i="9" s="1"/>
  <c r="BS325" i="9" s="1"/>
  <c r="CD325" i="9" s="1"/>
  <c r="CO325" i="9" s="1"/>
  <c r="CZ325" i="9" s="1"/>
  <c r="DK325" i="9" s="1"/>
  <c r="Q325" i="9"/>
  <c r="AB325" i="9" s="1"/>
  <c r="AM325" i="9" s="1"/>
  <c r="AX325" i="9" s="1"/>
  <c r="BI325" i="9" s="1"/>
  <c r="BT325" i="9" s="1"/>
  <c r="CE325" i="9" s="1"/>
  <c r="CP325" i="9" s="1"/>
  <c r="DA325" i="9" s="1"/>
  <c r="DL325" i="9" s="1"/>
  <c r="N326" i="9"/>
  <c r="Y326" i="9" s="1"/>
  <c r="AJ326" i="9" s="1"/>
  <c r="AU326" i="9" s="1"/>
  <c r="BF326" i="9" s="1"/>
  <c r="BQ326" i="9" s="1"/>
  <c r="CB326" i="9" s="1"/>
  <c r="CM326" i="9" s="1"/>
  <c r="CX326" i="9" s="1"/>
  <c r="DI326" i="9" s="1"/>
  <c r="O326" i="9"/>
  <c r="Z326" i="9" s="1"/>
  <c r="AK326" i="9" s="1"/>
  <c r="AV326" i="9" s="1"/>
  <c r="BG326" i="9" s="1"/>
  <c r="BR326" i="9" s="1"/>
  <c r="CC326" i="9" s="1"/>
  <c r="CN326" i="9" s="1"/>
  <c r="CY326" i="9" s="1"/>
  <c r="DJ326" i="9" s="1"/>
  <c r="P326" i="9"/>
  <c r="AA326" i="9" s="1"/>
  <c r="AL326" i="9" s="1"/>
  <c r="AW326" i="9" s="1"/>
  <c r="BH326" i="9" s="1"/>
  <c r="BS326" i="9" s="1"/>
  <c r="CD326" i="9" s="1"/>
  <c r="CO326" i="9" s="1"/>
  <c r="CZ326" i="9" s="1"/>
  <c r="DK326" i="9" s="1"/>
  <c r="Q326" i="9"/>
  <c r="AB326" i="9" s="1"/>
  <c r="AM326" i="9" s="1"/>
  <c r="AX326" i="9" s="1"/>
  <c r="BI326" i="9" s="1"/>
  <c r="BT326" i="9" s="1"/>
  <c r="CE326" i="9" s="1"/>
  <c r="CP326" i="9" s="1"/>
  <c r="DA326" i="9" s="1"/>
  <c r="DL326" i="9" s="1"/>
  <c r="N327" i="9"/>
  <c r="Y327" i="9" s="1"/>
  <c r="AJ327" i="9" s="1"/>
  <c r="AU327" i="9" s="1"/>
  <c r="BF327" i="9" s="1"/>
  <c r="BQ327" i="9" s="1"/>
  <c r="CB327" i="9" s="1"/>
  <c r="CM327" i="9" s="1"/>
  <c r="CX327" i="9" s="1"/>
  <c r="DI327" i="9" s="1"/>
  <c r="O327" i="9"/>
  <c r="Z327" i="9" s="1"/>
  <c r="AK327" i="9" s="1"/>
  <c r="AV327" i="9" s="1"/>
  <c r="BG327" i="9" s="1"/>
  <c r="BR327" i="9" s="1"/>
  <c r="CC327" i="9" s="1"/>
  <c r="CN327" i="9" s="1"/>
  <c r="CY327" i="9" s="1"/>
  <c r="DJ327" i="9" s="1"/>
  <c r="P327" i="9"/>
  <c r="AA327" i="9" s="1"/>
  <c r="AL327" i="9" s="1"/>
  <c r="AW327" i="9" s="1"/>
  <c r="BH327" i="9" s="1"/>
  <c r="BS327" i="9" s="1"/>
  <c r="CD327" i="9" s="1"/>
  <c r="CO327" i="9" s="1"/>
  <c r="CZ327" i="9" s="1"/>
  <c r="DK327" i="9" s="1"/>
  <c r="Q327" i="9"/>
  <c r="AB327" i="9" s="1"/>
  <c r="AM327" i="9" s="1"/>
  <c r="AX327" i="9" s="1"/>
  <c r="BI327" i="9" s="1"/>
  <c r="BT327" i="9" s="1"/>
  <c r="CE327" i="9" s="1"/>
  <c r="CP327" i="9" s="1"/>
  <c r="DA327" i="9" s="1"/>
  <c r="DL327" i="9" s="1"/>
  <c r="N328" i="9"/>
  <c r="Y328" i="9" s="1"/>
  <c r="AJ328" i="9" s="1"/>
  <c r="AU328" i="9" s="1"/>
  <c r="BF328" i="9" s="1"/>
  <c r="BQ328" i="9" s="1"/>
  <c r="CB328" i="9" s="1"/>
  <c r="CM328" i="9" s="1"/>
  <c r="CX328" i="9" s="1"/>
  <c r="DI328" i="9" s="1"/>
  <c r="O328" i="9"/>
  <c r="Z328" i="9" s="1"/>
  <c r="AK328" i="9" s="1"/>
  <c r="AV328" i="9" s="1"/>
  <c r="BG328" i="9" s="1"/>
  <c r="BR328" i="9" s="1"/>
  <c r="CC328" i="9" s="1"/>
  <c r="CN328" i="9" s="1"/>
  <c r="CY328" i="9" s="1"/>
  <c r="DJ328" i="9" s="1"/>
  <c r="P328" i="9"/>
  <c r="AA328" i="9" s="1"/>
  <c r="AL328" i="9" s="1"/>
  <c r="AW328" i="9" s="1"/>
  <c r="BH328" i="9" s="1"/>
  <c r="BS328" i="9" s="1"/>
  <c r="CD328" i="9" s="1"/>
  <c r="CO328" i="9" s="1"/>
  <c r="CZ328" i="9" s="1"/>
  <c r="DK328" i="9" s="1"/>
  <c r="Q328" i="9"/>
  <c r="AB328" i="9" s="1"/>
  <c r="AM328" i="9" s="1"/>
  <c r="AX328" i="9" s="1"/>
  <c r="BI328" i="9" s="1"/>
  <c r="BT328" i="9" s="1"/>
  <c r="CE328" i="9" s="1"/>
  <c r="CP328" i="9" s="1"/>
  <c r="DA328" i="9" s="1"/>
  <c r="DL328" i="9" s="1"/>
  <c r="N329" i="9"/>
  <c r="Y329" i="9" s="1"/>
  <c r="AJ329" i="9" s="1"/>
  <c r="AU329" i="9" s="1"/>
  <c r="BF329" i="9" s="1"/>
  <c r="BQ329" i="9" s="1"/>
  <c r="CB329" i="9" s="1"/>
  <c r="CM329" i="9" s="1"/>
  <c r="CX329" i="9" s="1"/>
  <c r="DI329" i="9" s="1"/>
  <c r="O329" i="9"/>
  <c r="Z329" i="9" s="1"/>
  <c r="AK329" i="9" s="1"/>
  <c r="AV329" i="9" s="1"/>
  <c r="BG329" i="9" s="1"/>
  <c r="BR329" i="9" s="1"/>
  <c r="CC329" i="9" s="1"/>
  <c r="CN329" i="9" s="1"/>
  <c r="CY329" i="9" s="1"/>
  <c r="DJ329" i="9" s="1"/>
  <c r="P329" i="9"/>
  <c r="AA329" i="9" s="1"/>
  <c r="AL329" i="9" s="1"/>
  <c r="AW329" i="9" s="1"/>
  <c r="BH329" i="9" s="1"/>
  <c r="BS329" i="9" s="1"/>
  <c r="CD329" i="9" s="1"/>
  <c r="CO329" i="9" s="1"/>
  <c r="CZ329" i="9" s="1"/>
  <c r="DK329" i="9" s="1"/>
  <c r="Q329" i="9"/>
  <c r="AB329" i="9" s="1"/>
  <c r="AM329" i="9" s="1"/>
  <c r="AX329" i="9" s="1"/>
  <c r="BI329" i="9" s="1"/>
  <c r="BT329" i="9" s="1"/>
  <c r="CE329" i="9" s="1"/>
  <c r="CP329" i="9" s="1"/>
  <c r="DA329" i="9" s="1"/>
  <c r="DL329" i="9" s="1"/>
  <c r="N330" i="9"/>
  <c r="Y330" i="9" s="1"/>
  <c r="AJ330" i="9" s="1"/>
  <c r="AU330" i="9" s="1"/>
  <c r="BF330" i="9" s="1"/>
  <c r="BQ330" i="9" s="1"/>
  <c r="CB330" i="9" s="1"/>
  <c r="CM330" i="9" s="1"/>
  <c r="CX330" i="9" s="1"/>
  <c r="DI330" i="9" s="1"/>
  <c r="O330" i="9"/>
  <c r="Z330" i="9" s="1"/>
  <c r="AK330" i="9" s="1"/>
  <c r="AV330" i="9" s="1"/>
  <c r="BG330" i="9" s="1"/>
  <c r="BR330" i="9" s="1"/>
  <c r="CC330" i="9" s="1"/>
  <c r="CN330" i="9" s="1"/>
  <c r="CY330" i="9" s="1"/>
  <c r="DJ330" i="9" s="1"/>
  <c r="P330" i="9"/>
  <c r="AA330" i="9" s="1"/>
  <c r="AL330" i="9" s="1"/>
  <c r="AW330" i="9" s="1"/>
  <c r="BH330" i="9" s="1"/>
  <c r="BS330" i="9" s="1"/>
  <c r="CD330" i="9" s="1"/>
  <c r="CO330" i="9" s="1"/>
  <c r="CZ330" i="9" s="1"/>
  <c r="DK330" i="9" s="1"/>
  <c r="Q330" i="9"/>
  <c r="AB330" i="9" s="1"/>
  <c r="AM330" i="9" s="1"/>
  <c r="AX330" i="9" s="1"/>
  <c r="BI330" i="9" s="1"/>
  <c r="BT330" i="9" s="1"/>
  <c r="CE330" i="9" s="1"/>
  <c r="CP330" i="9" s="1"/>
  <c r="DA330" i="9" s="1"/>
  <c r="DL330" i="9" s="1"/>
  <c r="N331" i="9"/>
  <c r="Y331" i="9" s="1"/>
  <c r="AJ331" i="9" s="1"/>
  <c r="AU331" i="9" s="1"/>
  <c r="BF331" i="9" s="1"/>
  <c r="BQ331" i="9" s="1"/>
  <c r="CB331" i="9" s="1"/>
  <c r="CM331" i="9" s="1"/>
  <c r="CX331" i="9" s="1"/>
  <c r="DI331" i="9" s="1"/>
  <c r="O331" i="9"/>
  <c r="Z331" i="9" s="1"/>
  <c r="AK331" i="9" s="1"/>
  <c r="AV331" i="9" s="1"/>
  <c r="BG331" i="9" s="1"/>
  <c r="BR331" i="9" s="1"/>
  <c r="CC331" i="9" s="1"/>
  <c r="CN331" i="9" s="1"/>
  <c r="CY331" i="9" s="1"/>
  <c r="DJ331" i="9" s="1"/>
  <c r="P331" i="9"/>
  <c r="AA331" i="9" s="1"/>
  <c r="AL331" i="9" s="1"/>
  <c r="AW331" i="9" s="1"/>
  <c r="BH331" i="9" s="1"/>
  <c r="BS331" i="9" s="1"/>
  <c r="CD331" i="9" s="1"/>
  <c r="CO331" i="9" s="1"/>
  <c r="CZ331" i="9" s="1"/>
  <c r="DK331" i="9" s="1"/>
  <c r="Q331" i="9"/>
  <c r="AB331" i="9" s="1"/>
  <c r="AM331" i="9" s="1"/>
  <c r="AX331" i="9" s="1"/>
  <c r="BI331" i="9" s="1"/>
  <c r="BT331" i="9" s="1"/>
  <c r="CE331" i="9" s="1"/>
  <c r="CP331" i="9" s="1"/>
  <c r="DA331" i="9" s="1"/>
  <c r="DL331" i="9" s="1"/>
  <c r="N332" i="9"/>
  <c r="Y332" i="9" s="1"/>
  <c r="AJ332" i="9" s="1"/>
  <c r="AU332" i="9" s="1"/>
  <c r="BF332" i="9" s="1"/>
  <c r="BQ332" i="9" s="1"/>
  <c r="CB332" i="9" s="1"/>
  <c r="CM332" i="9" s="1"/>
  <c r="CX332" i="9" s="1"/>
  <c r="DI332" i="9" s="1"/>
  <c r="O332" i="9"/>
  <c r="Z332" i="9" s="1"/>
  <c r="AK332" i="9" s="1"/>
  <c r="AV332" i="9" s="1"/>
  <c r="BG332" i="9" s="1"/>
  <c r="BR332" i="9" s="1"/>
  <c r="CC332" i="9" s="1"/>
  <c r="CN332" i="9" s="1"/>
  <c r="CY332" i="9" s="1"/>
  <c r="DJ332" i="9" s="1"/>
  <c r="P332" i="9"/>
  <c r="AA332" i="9" s="1"/>
  <c r="AL332" i="9" s="1"/>
  <c r="AW332" i="9" s="1"/>
  <c r="BH332" i="9" s="1"/>
  <c r="BS332" i="9" s="1"/>
  <c r="CD332" i="9" s="1"/>
  <c r="CO332" i="9" s="1"/>
  <c r="CZ332" i="9" s="1"/>
  <c r="DK332" i="9" s="1"/>
  <c r="Q332" i="9"/>
  <c r="AB332" i="9" s="1"/>
  <c r="AM332" i="9" s="1"/>
  <c r="AX332" i="9" s="1"/>
  <c r="BI332" i="9" s="1"/>
  <c r="BT332" i="9" s="1"/>
  <c r="CE332" i="9" s="1"/>
  <c r="CP332" i="9" s="1"/>
  <c r="DA332" i="9" s="1"/>
  <c r="DL332" i="9" s="1"/>
  <c r="N333" i="9"/>
  <c r="Y333" i="9" s="1"/>
  <c r="AJ333" i="9" s="1"/>
  <c r="AU333" i="9" s="1"/>
  <c r="BF333" i="9" s="1"/>
  <c r="BQ333" i="9" s="1"/>
  <c r="CB333" i="9" s="1"/>
  <c r="CM333" i="9" s="1"/>
  <c r="CX333" i="9" s="1"/>
  <c r="DI333" i="9" s="1"/>
  <c r="O333" i="9"/>
  <c r="Z333" i="9" s="1"/>
  <c r="AK333" i="9" s="1"/>
  <c r="AV333" i="9" s="1"/>
  <c r="BG333" i="9" s="1"/>
  <c r="BR333" i="9" s="1"/>
  <c r="CC333" i="9" s="1"/>
  <c r="CN333" i="9" s="1"/>
  <c r="CY333" i="9" s="1"/>
  <c r="DJ333" i="9" s="1"/>
  <c r="P333" i="9"/>
  <c r="AA333" i="9" s="1"/>
  <c r="AL333" i="9" s="1"/>
  <c r="AW333" i="9" s="1"/>
  <c r="BH333" i="9" s="1"/>
  <c r="BS333" i="9" s="1"/>
  <c r="CD333" i="9" s="1"/>
  <c r="CO333" i="9" s="1"/>
  <c r="CZ333" i="9" s="1"/>
  <c r="DK333" i="9" s="1"/>
  <c r="Q333" i="9"/>
  <c r="AB333" i="9" s="1"/>
  <c r="AM333" i="9" s="1"/>
  <c r="AX333" i="9" s="1"/>
  <c r="BI333" i="9" s="1"/>
  <c r="BT333" i="9" s="1"/>
  <c r="CE333" i="9" s="1"/>
  <c r="CP333" i="9" s="1"/>
  <c r="DA333" i="9" s="1"/>
  <c r="DL333" i="9" s="1"/>
  <c r="N334" i="9"/>
  <c r="Y334" i="9" s="1"/>
  <c r="AJ334" i="9" s="1"/>
  <c r="AU334" i="9" s="1"/>
  <c r="BF334" i="9" s="1"/>
  <c r="BQ334" i="9" s="1"/>
  <c r="CB334" i="9" s="1"/>
  <c r="CM334" i="9" s="1"/>
  <c r="CX334" i="9" s="1"/>
  <c r="DI334" i="9" s="1"/>
  <c r="O334" i="9"/>
  <c r="Z334" i="9" s="1"/>
  <c r="AK334" i="9" s="1"/>
  <c r="AV334" i="9" s="1"/>
  <c r="BG334" i="9" s="1"/>
  <c r="BR334" i="9" s="1"/>
  <c r="CC334" i="9" s="1"/>
  <c r="CN334" i="9" s="1"/>
  <c r="CY334" i="9" s="1"/>
  <c r="DJ334" i="9" s="1"/>
  <c r="P334" i="9"/>
  <c r="AA334" i="9" s="1"/>
  <c r="AL334" i="9" s="1"/>
  <c r="AW334" i="9" s="1"/>
  <c r="BH334" i="9" s="1"/>
  <c r="BS334" i="9" s="1"/>
  <c r="CD334" i="9" s="1"/>
  <c r="CO334" i="9" s="1"/>
  <c r="CZ334" i="9" s="1"/>
  <c r="DK334" i="9" s="1"/>
  <c r="Q334" i="9"/>
  <c r="AB334" i="9" s="1"/>
  <c r="AM334" i="9" s="1"/>
  <c r="AX334" i="9" s="1"/>
  <c r="BI334" i="9" s="1"/>
  <c r="BT334" i="9" s="1"/>
  <c r="CE334" i="9" s="1"/>
  <c r="CP334" i="9" s="1"/>
  <c r="DA334" i="9" s="1"/>
  <c r="DL334" i="9" s="1"/>
  <c r="N335" i="9"/>
  <c r="Y335" i="9" s="1"/>
  <c r="AJ335" i="9" s="1"/>
  <c r="AU335" i="9" s="1"/>
  <c r="BF335" i="9" s="1"/>
  <c r="BQ335" i="9" s="1"/>
  <c r="CB335" i="9" s="1"/>
  <c r="CM335" i="9" s="1"/>
  <c r="CX335" i="9" s="1"/>
  <c r="DI335" i="9" s="1"/>
  <c r="O335" i="9"/>
  <c r="Z335" i="9" s="1"/>
  <c r="AK335" i="9" s="1"/>
  <c r="AV335" i="9" s="1"/>
  <c r="BG335" i="9" s="1"/>
  <c r="BR335" i="9" s="1"/>
  <c r="CC335" i="9" s="1"/>
  <c r="CN335" i="9" s="1"/>
  <c r="CY335" i="9" s="1"/>
  <c r="DJ335" i="9" s="1"/>
  <c r="P335" i="9"/>
  <c r="AA335" i="9" s="1"/>
  <c r="AL335" i="9" s="1"/>
  <c r="AW335" i="9" s="1"/>
  <c r="BH335" i="9" s="1"/>
  <c r="BS335" i="9" s="1"/>
  <c r="CD335" i="9" s="1"/>
  <c r="CO335" i="9" s="1"/>
  <c r="CZ335" i="9" s="1"/>
  <c r="DK335" i="9" s="1"/>
  <c r="Q335" i="9"/>
  <c r="AB335" i="9" s="1"/>
  <c r="AM335" i="9" s="1"/>
  <c r="AX335" i="9" s="1"/>
  <c r="BI335" i="9" s="1"/>
  <c r="BT335" i="9" s="1"/>
  <c r="CE335" i="9" s="1"/>
  <c r="CP335" i="9" s="1"/>
  <c r="DA335" i="9" s="1"/>
  <c r="DL335" i="9" s="1"/>
  <c r="N336" i="9"/>
  <c r="Y336" i="9" s="1"/>
  <c r="AJ336" i="9" s="1"/>
  <c r="AU336" i="9" s="1"/>
  <c r="BF336" i="9" s="1"/>
  <c r="BQ336" i="9" s="1"/>
  <c r="CB336" i="9" s="1"/>
  <c r="CM336" i="9" s="1"/>
  <c r="CX336" i="9" s="1"/>
  <c r="DI336" i="9" s="1"/>
  <c r="O336" i="9"/>
  <c r="Z336" i="9" s="1"/>
  <c r="AK336" i="9" s="1"/>
  <c r="AV336" i="9" s="1"/>
  <c r="BG336" i="9" s="1"/>
  <c r="BR336" i="9" s="1"/>
  <c r="CC336" i="9" s="1"/>
  <c r="CN336" i="9" s="1"/>
  <c r="CY336" i="9" s="1"/>
  <c r="DJ336" i="9" s="1"/>
  <c r="P336" i="9"/>
  <c r="AA336" i="9" s="1"/>
  <c r="AL336" i="9" s="1"/>
  <c r="AW336" i="9" s="1"/>
  <c r="BH336" i="9" s="1"/>
  <c r="BS336" i="9" s="1"/>
  <c r="CD336" i="9" s="1"/>
  <c r="CO336" i="9" s="1"/>
  <c r="CZ336" i="9" s="1"/>
  <c r="DK336" i="9" s="1"/>
  <c r="Q336" i="9"/>
  <c r="AB336" i="9" s="1"/>
  <c r="AM336" i="9" s="1"/>
  <c r="AX336" i="9" s="1"/>
  <c r="BI336" i="9" s="1"/>
  <c r="BT336" i="9" s="1"/>
  <c r="CE336" i="9" s="1"/>
  <c r="CP336" i="9" s="1"/>
  <c r="DA336" i="9" s="1"/>
  <c r="DL336" i="9" s="1"/>
  <c r="N337" i="9"/>
  <c r="Y337" i="9" s="1"/>
  <c r="AJ337" i="9" s="1"/>
  <c r="AU337" i="9" s="1"/>
  <c r="BF337" i="9" s="1"/>
  <c r="BQ337" i="9" s="1"/>
  <c r="CB337" i="9" s="1"/>
  <c r="CM337" i="9" s="1"/>
  <c r="CX337" i="9" s="1"/>
  <c r="DI337" i="9" s="1"/>
  <c r="O337" i="9"/>
  <c r="Z337" i="9" s="1"/>
  <c r="AK337" i="9" s="1"/>
  <c r="AV337" i="9" s="1"/>
  <c r="BG337" i="9" s="1"/>
  <c r="BR337" i="9" s="1"/>
  <c r="CC337" i="9" s="1"/>
  <c r="CN337" i="9" s="1"/>
  <c r="CY337" i="9" s="1"/>
  <c r="DJ337" i="9" s="1"/>
  <c r="P337" i="9"/>
  <c r="AA337" i="9" s="1"/>
  <c r="AL337" i="9" s="1"/>
  <c r="AW337" i="9" s="1"/>
  <c r="BH337" i="9" s="1"/>
  <c r="BS337" i="9" s="1"/>
  <c r="CD337" i="9" s="1"/>
  <c r="CO337" i="9" s="1"/>
  <c r="CZ337" i="9" s="1"/>
  <c r="DK337" i="9" s="1"/>
  <c r="Q337" i="9"/>
  <c r="AB337" i="9" s="1"/>
  <c r="AM337" i="9" s="1"/>
  <c r="AX337" i="9" s="1"/>
  <c r="BI337" i="9" s="1"/>
  <c r="BT337" i="9" s="1"/>
  <c r="CE337" i="9" s="1"/>
  <c r="CP337" i="9" s="1"/>
  <c r="DA337" i="9" s="1"/>
  <c r="DL337" i="9" s="1"/>
  <c r="N338" i="9"/>
  <c r="Y338" i="9" s="1"/>
  <c r="AJ338" i="9" s="1"/>
  <c r="AU338" i="9" s="1"/>
  <c r="BF338" i="9" s="1"/>
  <c r="BQ338" i="9" s="1"/>
  <c r="CB338" i="9" s="1"/>
  <c r="CM338" i="9" s="1"/>
  <c r="CX338" i="9" s="1"/>
  <c r="DI338" i="9" s="1"/>
  <c r="O338" i="9"/>
  <c r="Z338" i="9" s="1"/>
  <c r="AK338" i="9" s="1"/>
  <c r="AV338" i="9" s="1"/>
  <c r="BG338" i="9" s="1"/>
  <c r="BR338" i="9" s="1"/>
  <c r="CC338" i="9" s="1"/>
  <c r="CN338" i="9" s="1"/>
  <c r="CY338" i="9" s="1"/>
  <c r="DJ338" i="9" s="1"/>
  <c r="P338" i="9"/>
  <c r="AA338" i="9" s="1"/>
  <c r="AL338" i="9" s="1"/>
  <c r="AW338" i="9" s="1"/>
  <c r="BH338" i="9" s="1"/>
  <c r="BS338" i="9" s="1"/>
  <c r="CD338" i="9" s="1"/>
  <c r="CO338" i="9" s="1"/>
  <c r="CZ338" i="9" s="1"/>
  <c r="DK338" i="9" s="1"/>
  <c r="Q338" i="9"/>
  <c r="AB338" i="9" s="1"/>
  <c r="AM338" i="9" s="1"/>
  <c r="AX338" i="9" s="1"/>
  <c r="BI338" i="9" s="1"/>
  <c r="BT338" i="9" s="1"/>
  <c r="CE338" i="9" s="1"/>
  <c r="CP338" i="9" s="1"/>
  <c r="DA338" i="9" s="1"/>
  <c r="DL338" i="9" s="1"/>
  <c r="N339" i="9"/>
  <c r="Y339" i="9" s="1"/>
  <c r="AJ339" i="9" s="1"/>
  <c r="AU339" i="9" s="1"/>
  <c r="BF339" i="9" s="1"/>
  <c r="BQ339" i="9" s="1"/>
  <c r="CB339" i="9" s="1"/>
  <c r="CM339" i="9" s="1"/>
  <c r="CX339" i="9" s="1"/>
  <c r="DI339" i="9" s="1"/>
  <c r="O339" i="9"/>
  <c r="Z339" i="9" s="1"/>
  <c r="AK339" i="9" s="1"/>
  <c r="AV339" i="9" s="1"/>
  <c r="BG339" i="9" s="1"/>
  <c r="BR339" i="9" s="1"/>
  <c r="CC339" i="9" s="1"/>
  <c r="CN339" i="9" s="1"/>
  <c r="CY339" i="9" s="1"/>
  <c r="DJ339" i="9" s="1"/>
  <c r="P339" i="9"/>
  <c r="AA339" i="9" s="1"/>
  <c r="AL339" i="9" s="1"/>
  <c r="AW339" i="9" s="1"/>
  <c r="BH339" i="9" s="1"/>
  <c r="BS339" i="9" s="1"/>
  <c r="CD339" i="9" s="1"/>
  <c r="CO339" i="9" s="1"/>
  <c r="CZ339" i="9" s="1"/>
  <c r="DK339" i="9" s="1"/>
  <c r="Q339" i="9"/>
  <c r="AB339" i="9" s="1"/>
  <c r="AM339" i="9" s="1"/>
  <c r="AX339" i="9" s="1"/>
  <c r="BI339" i="9" s="1"/>
  <c r="BT339" i="9" s="1"/>
  <c r="CE339" i="9" s="1"/>
  <c r="CP339" i="9" s="1"/>
  <c r="DA339" i="9" s="1"/>
  <c r="DL339" i="9" s="1"/>
  <c r="N340" i="9"/>
  <c r="Y340" i="9" s="1"/>
  <c r="AJ340" i="9" s="1"/>
  <c r="AU340" i="9" s="1"/>
  <c r="BF340" i="9" s="1"/>
  <c r="BQ340" i="9" s="1"/>
  <c r="CB340" i="9" s="1"/>
  <c r="CM340" i="9" s="1"/>
  <c r="CX340" i="9" s="1"/>
  <c r="DI340" i="9" s="1"/>
  <c r="O340" i="9"/>
  <c r="Z340" i="9" s="1"/>
  <c r="AK340" i="9" s="1"/>
  <c r="AV340" i="9" s="1"/>
  <c r="BG340" i="9" s="1"/>
  <c r="BR340" i="9" s="1"/>
  <c r="CC340" i="9" s="1"/>
  <c r="CN340" i="9" s="1"/>
  <c r="CY340" i="9" s="1"/>
  <c r="DJ340" i="9" s="1"/>
  <c r="P340" i="9"/>
  <c r="AA340" i="9" s="1"/>
  <c r="AL340" i="9" s="1"/>
  <c r="AW340" i="9" s="1"/>
  <c r="BH340" i="9" s="1"/>
  <c r="BS340" i="9" s="1"/>
  <c r="CD340" i="9" s="1"/>
  <c r="CO340" i="9" s="1"/>
  <c r="CZ340" i="9" s="1"/>
  <c r="DK340" i="9" s="1"/>
  <c r="Q340" i="9"/>
  <c r="AB340" i="9" s="1"/>
  <c r="AM340" i="9" s="1"/>
  <c r="AX340" i="9" s="1"/>
  <c r="BI340" i="9" s="1"/>
  <c r="BT340" i="9" s="1"/>
  <c r="CE340" i="9" s="1"/>
  <c r="CP340" i="9" s="1"/>
  <c r="DA340" i="9" s="1"/>
  <c r="DL340" i="9" s="1"/>
  <c r="N341" i="9"/>
  <c r="Y341" i="9" s="1"/>
  <c r="AJ341" i="9" s="1"/>
  <c r="AU341" i="9" s="1"/>
  <c r="BF341" i="9" s="1"/>
  <c r="BQ341" i="9" s="1"/>
  <c r="CB341" i="9" s="1"/>
  <c r="CM341" i="9" s="1"/>
  <c r="CX341" i="9" s="1"/>
  <c r="DI341" i="9" s="1"/>
  <c r="O341" i="9"/>
  <c r="Z341" i="9" s="1"/>
  <c r="AK341" i="9" s="1"/>
  <c r="AV341" i="9" s="1"/>
  <c r="BG341" i="9" s="1"/>
  <c r="BR341" i="9" s="1"/>
  <c r="CC341" i="9" s="1"/>
  <c r="CN341" i="9" s="1"/>
  <c r="CY341" i="9" s="1"/>
  <c r="DJ341" i="9" s="1"/>
  <c r="P341" i="9"/>
  <c r="AA341" i="9" s="1"/>
  <c r="AL341" i="9" s="1"/>
  <c r="AW341" i="9" s="1"/>
  <c r="BH341" i="9" s="1"/>
  <c r="BS341" i="9" s="1"/>
  <c r="CD341" i="9" s="1"/>
  <c r="CO341" i="9" s="1"/>
  <c r="CZ341" i="9" s="1"/>
  <c r="DK341" i="9" s="1"/>
  <c r="Q341" i="9"/>
  <c r="AB341" i="9" s="1"/>
  <c r="AM341" i="9" s="1"/>
  <c r="AX341" i="9" s="1"/>
  <c r="BI341" i="9" s="1"/>
  <c r="BT341" i="9" s="1"/>
  <c r="CE341" i="9" s="1"/>
  <c r="CP341" i="9" s="1"/>
  <c r="DA341" i="9" s="1"/>
  <c r="DL341" i="9" s="1"/>
  <c r="N342" i="9"/>
  <c r="Y342" i="9" s="1"/>
  <c r="AJ342" i="9" s="1"/>
  <c r="AU342" i="9" s="1"/>
  <c r="BF342" i="9" s="1"/>
  <c r="BQ342" i="9" s="1"/>
  <c r="CB342" i="9" s="1"/>
  <c r="CM342" i="9" s="1"/>
  <c r="CX342" i="9" s="1"/>
  <c r="DI342" i="9" s="1"/>
  <c r="O342" i="9"/>
  <c r="Z342" i="9" s="1"/>
  <c r="AK342" i="9" s="1"/>
  <c r="AV342" i="9" s="1"/>
  <c r="BG342" i="9" s="1"/>
  <c r="BR342" i="9" s="1"/>
  <c r="CC342" i="9" s="1"/>
  <c r="CN342" i="9" s="1"/>
  <c r="CY342" i="9" s="1"/>
  <c r="DJ342" i="9" s="1"/>
  <c r="P342" i="9"/>
  <c r="AA342" i="9" s="1"/>
  <c r="AL342" i="9" s="1"/>
  <c r="AW342" i="9" s="1"/>
  <c r="BH342" i="9" s="1"/>
  <c r="BS342" i="9" s="1"/>
  <c r="CD342" i="9" s="1"/>
  <c r="CO342" i="9" s="1"/>
  <c r="CZ342" i="9" s="1"/>
  <c r="DK342" i="9" s="1"/>
  <c r="Q342" i="9"/>
  <c r="AB342" i="9" s="1"/>
  <c r="AM342" i="9" s="1"/>
  <c r="AX342" i="9" s="1"/>
  <c r="BI342" i="9" s="1"/>
  <c r="BT342" i="9" s="1"/>
  <c r="CE342" i="9" s="1"/>
  <c r="CP342" i="9" s="1"/>
  <c r="DA342" i="9" s="1"/>
  <c r="DL342" i="9" s="1"/>
  <c r="N343" i="9"/>
  <c r="Y343" i="9" s="1"/>
  <c r="AJ343" i="9" s="1"/>
  <c r="AU343" i="9" s="1"/>
  <c r="BF343" i="9" s="1"/>
  <c r="BQ343" i="9" s="1"/>
  <c r="CB343" i="9" s="1"/>
  <c r="CM343" i="9" s="1"/>
  <c r="CX343" i="9" s="1"/>
  <c r="DI343" i="9" s="1"/>
  <c r="O343" i="9"/>
  <c r="Z343" i="9" s="1"/>
  <c r="AK343" i="9" s="1"/>
  <c r="AV343" i="9" s="1"/>
  <c r="BG343" i="9" s="1"/>
  <c r="BR343" i="9" s="1"/>
  <c r="CC343" i="9" s="1"/>
  <c r="CN343" i="9" s="1"/>
  <c r="CY343" i="9" s="1"/>
  <c r="DJ343" i="9" s="1"/>
  <c r="P343" i="9"/>
  <c r="AA343" i="9" s="1"/>
  <c r="AL343" i="9" s="1"/>
  <c r="AW343" i="9" s="1"/>
  <c r="BH343" i="9" s="1"/>
  <c r="BS343" i="9" s="1"/>
  <c r="CD343" i="9" s="1"/>
  <c r="CO343" i="9" s="1"/>
  <c r="CZ343" i="9" s="1"/>
  <c r="DK343" i="9" s="1"/>
  <c r="Q343" i="9"/>
  <c r="AB343" i="9" s="1"/>
  <c r="AM343" i="9" s="1"/>
  <c r="AX343" i="9" s="1"/>
  <c r="BI343" i="9" s="1"/>
  <c r="BT343" i="9" s="1"/>
  <c r="CE343" i="9" s="1"/>
  <c r="CP343" i="9" s="1"/>
  <c r="DA343" i="9" s="1"/>
  <c r="DL343" i="9" s="1"/>
  <c r="N344" i="9"/>
  <c r="Y344" i="9" s="1"/>
  <c r="AJ344" i="9" s="1"/>
  <c r="AU344" i="9" s="1"/>
  <c r="BF344" i="9" s="1"/>
  <c r="BQ344" i="9" s="1"/>
  <c r="CB344" i="9" s="1"/>
  <c r="CM344" i="9" s="1"/>
  <c r="CX344" i="9" s="1"/>
  <c r="DI344" i="9" s="1"/>
  <c r="O344" i="9"/>
  <c r="Z344" i="9" s="1"/>
  <c r="AK344" i="9" s="1"/>
  <c r="AV344" i="9" s="1"/>
  <c r="BG344" i="9" s="1"/>
  <c r="BR344" i="9" s="1"/>
  <c r="CC344" i="9" s="1"/>
  <c r="CN344" i="9" s="1"/>
  <c r="CY344" i="9" s="1"/>
  <c r="DJ344" i="9" s="1"/>
  <c r="P344" i="9"/>
  <c r="AA344" i="9" s="1"/>
  <c r="AL344" i="9" s="1"/>
  <c r="AW344" i="9" s="1"/>
  <c r="BH344" i="9" s="1"/>
  <c r="BS344" i="9" s="1"/>
  <c r="CD344" i="9" s="1"/>
  <c r="CO344" i="9" s="1"/>
  <c r="CZ344" i="9" s="1"/>
  <c r="DK344" i="9" s="1"/>
  <c r="Q344" i="9"/>
  <c r="AB344" i="9" s="1"/>
  <c r="AM344" i="9" s="1"/>
  <c r="AX344" i="9" s="1"/>
  <c r="BI344" i="9" s="1"/>
  <c r="BT344" i="9" s="1"/>
  <c r="CE344" i="9" s="1"/>
  <c r="CP344" i="9" s="1"/>
  <c r="DA344" i="9" s="1"/>
  <c r="DL344" i="9" s="1"/>
  <c r="N345" i="9"/>
  <c r="Y345" i="9" s="1"/>
  <c r="AJ345" i="9" s="1"/>
  <c r="AU345" i="9" s="1"/>
  <c r="BF345" i="9" s="1"/>
  <c r="BQ345" i="9" s="1"/>
  <c r="CB345" i="9" s="1"/>
  <c r="CM345" i="9" s="1"/>
  <c r="CX345" i="9" s="1"/>
  <c r="DI345" i="9" s="1"/>
  <c r="O345" i="9"/>
  <c r="Z345" i="9" s="1"/>
  <c r="AK345" i="9" s="1"/>
  <c r="AV345" i="9" s="1"/>
  <c r="BG345" i="9" s="1"/>
  <c r="BR345" i="9" s="1"/>
  <c r="CC345" i="9" s="1"/>
  <c r="CN345" i="9" s="1"/>
  <c r="CY345" i="9" s="1"/>
  <c r="DJ345" i="9" s="1"/>
  <c r="P345" i="9"/>
  <c r="AA345" i="9" s="1"/>
  <c r="AL345" i="9" s="1"/>
  <c r="AW345" i="9" s="1"/>
  <c r="BH345" i="9" s="1"/>
  <c r="BS345" i="9" s="1"/>
  <c r="CD345" i="9" s="1"/>
  <c r="CO345" i="9" s="1"/>
  <c r="CZ345" i="9" s="1"/>
  <c r="DK345" i="9" s="1"/>
  <c r="Q345" i="9"/>
  <c r="AB345" i="9" s="1"/>
  <c r="AM345" i="9" s="1"/>
  <c r="AX345" i="9" s="1"/>
  <c r="BI345" i="9" s="1"/>
  <c r="BT345" i="9" s="1"/>
  <c r="CE345" i="9" s="1"/>
  <c r="CP345" i="9" s="1"/>
  <c r="DA345" i="9" s="1"/>
  <c r="DL345" i="9" s="1"/>
  <c r="N346" i="9"/>
  <c r="Y346" i="9" s="1"/>
  <c r="AJ346" i="9" s="1"/>
  <c r="AU346" i="9" s="1"/>
  <c r="BF346" i="9" s="1"/>
  <c r="BQ346" i="9" s="1"/>
  <c r="CB346" i="9" s="1"/>
  <c r="CM346" i="9" s="1"/>
  <c r="CX346" i="9" s="1"/>
  <c r="DI346" i="9" s="1"/>
  <c r="O346" i="9"/>
  <c r="Z346" i="9" s="1"/>
  <c r="AK346" i="9" s="1"/>
  <c r="AV346" i="9" s="1"/>
  <c r="BG346" i="9" s="1"/>
  <c r="BR346" i="9" s="1"/>
  <c r="CC346" i="9" s="1"/>
  <c r="CN346" i="9" s="1"/>
  <c r="CY346" i="9" s="1"/>
  <c r="DJ346" i="9" s="1"/>
  <c r="P346" i="9"/>
  <c r="AA346" i="9" s="1"/>
  <c r="AL346" i="9" s="1"/>
  <c r="AW346" i="9" s="1"/>
  <c r="BH346" i="9" s="1"/>
  <c r="BS346" i="9" s="1"/>
  <c r="CD346" i="9" s="1"/>
  <c r="CO346" i="9" s="1"/>
  <c r="CZ346" i="9" s="1"/>
  <c r="DK346" i="9" s="1"/>
  <c r="Q346" i="9"/>
  <c r="AB346" i="9" s="1"/>
  <c r="AM346" i="9" s="1"/>
  <c r="AX346" i="9" s="1"/>
  <c r="BI346" i="9" s="1"/>
  <c r="BT346" i="9" s="1"/>
  <c r="CE346" i="9" s="1"/>
  <c r="CP346" i="9" s="1"/>
  <c r="DA346" i="9" s="1"/>
  <c r="DL346" i="9" s="1"/>
  <c r="N347" i="9"/>
  <c r="Y347" i="9" s="1"/>
  <c r="AJ347" i="9" s="1"/>
  <c r="AU347" i="9" s="1"/>
  <c r="BF347" i="9" s="1"/>
  <c r="BQ347" i="9" s="1"/>
  <c r="CB347" i="9" s="1"/>
  <c r="CM347" i="9" s="1"/>
  <c r="CX347" i="9" s="1"/>
  <c r="DI347" i="9" s="1"/>
  <c r="O347" i="9"/>
  <c r="Z347" i="9" s="1"/>
  <c r="AK347" i="9" s="1"/>
  <c r="AV347" i="9" s="1"/>
  <c r="BG347" i="9" s="1"/>
  <c r="BR347" i="9" s="1"/>
  <c r="CC347" i="9" s="1"/>
  <c r="CN347" i="9" s="1"/>
  <c r="CY347" i="9" s="1"/>
  <c r="DJ347" i="9" s="1"/>
  <c r="P347" i="9"/>
  <c r="AA347" i="9" s="1"/>
  <c r="AL347" i="9" s="1"/>
  <c r="AW347" i="9" s="1"/>
  <c r="BH347" i="9" s="1"/>
  <c r="BS347" i="9" s="1"/>
  <c r="CD347" i="9" s="1"/>
  <c r="CO347" i="9" s="1"/>
  <c r="CZ347" i="9" s="1"/>
  <c r="DK347" i="9" s="1"/>
  <c r="Q347" i="9"/>
  <c r="AB347" i="9" s="1"/>
  <c r="AM347" i="9" s="1"/>
  <c r="AX347" i="9" s="1"/>
  <c r="BI347" i="9" s="1"/>
  <c r="BT347" i="9" s="1"/>
  <c r="CE347" i="9" s="1"/>
  <c r="CP347" i="9" s="1"/>
  <c r="DA347" i="9" s="1"/>
  <c r="DL347" i="9" s="1"/>
  <c r="N348" i="9"/>
  <c r="Y348" i="9" s="1"/>
  <c r="AJ348" i="9" s="1"/>
  <c r="AU348" i="9" s="1"/>
  <c r="BF348" i="9" s="1"/>
  <c r="BQ348" i="9" s="1"/>
  <c r="CB348" i="9" s="1"/>
  <c r="CM348" i="9" s="1"/>
  <c r="CX348" i="9" s="1"/>
  <c r="DI348" i="9" s="1"/>
  <c r="O348" i="9"/>
  <c r="Z348" i="9" s="1"/>
  <c r="AK348" i="9" s="1"/>
  <c r="AV348" i="9" s="1"/>
  <c r="BG348" i="9" s="1"/>
  <c r="BR348" i="9" s="1"/>
  <c r="CC348" i="9" s="1"/>
  <c r="CN348" i="9" s="1"/>
  <c r="CY348" i="9" s="1"/>
  <c r="DJ348" i="9" s="1"/>
  <c r="P348" i="9"/>
  <c r="AA348" i="9" s="1"/>
  <c r="AL348" i="9" s="1"/>
  <c r="AW348" i="9" s="1"/>
  <c r="BH348" i="9" s="1"/>
  <c r="BS348" i="9" s="1"/>
  <c r="CD348" i="9" s="1"/>
  <c r="CO348" i="9" s="1"/>
  <c r="CZ348" i="9" s="1"/>
  <c r="DK348" i="9" s="1"/>
  <c r="Q348" i="9"/>
  <c r="AB348" i="9" s="1"/>
  <c r="AM348" i="9" s="1"/>
  <c r="AX348" i="9" s="1"/>
  <c r="BI348" i="9" s="1"/>
  <c r="BT348" i="9" s="1"/>
  <c r="CE348" i="9" s="1"/>
  <c r="CP348" i="9" s="1"/>
  <c r="DA348" i="9" s="1"/>
  <c r="DL348" i="9" s="1"/>
  <c r="N349" i="9"/>
  <c r="Y349" i="9" s="1"/>
  <c r="AJ349" i="9" s="1"/>
  <c r="AU349" i="9" s="1"/>
  <c r="BF349" i="9" s="1"/>
  <c r="BQ349" i="9" s="1"/>
  <c r="CB349" i="9" s="1"/>
  <c r="CM349" i="9" s="1"/>
  <c r="CX349" i="9" s="1"/>
  <c r="DI349" i="9" s="1"/>
  <c r="O349" i="9"/>
  <c r="Z349" i="9" s="1"/>
  <c r="AK349" i="9" s="1"/>
  <c r="AV349" i="9" s="1"/>
  <c r="BG349" i="9" s="1"/>
  <c r="BR349" i="9" s="1"/>
  <c r="CC349" i="9" s="1"/>
  <c r="CN349" i="9" s="1"/>
  <c r="CY349" i="9" s="1"/>
  <c r="DJ349" i="9" s="1"/>
  <c r="P349" i="9"/>
  <c r="AA349" i="9" s="1"/>
  <c r="AL349" i="9" s="1"/>
  <c r="AW349" i="9" s="1"/>
  <c r="BH349" i="9" s="1"/>
  <c r="BS349" i="9" s="1"/>
  <c r="CD349" i="9" s="1"/>
  <c r="CO349" i="9" s="1"/>
  <c r="CZ349" i="9" s="1"/>
  <c r="DK349" i="9" s="1"/>
  <c r="Q349" i="9"/>
  <c r="AB349" i="9" s="1"/>
  <c r="AM349" i="9" s="1"/>
  <c r="AX349" i="9" s="1"/>
  <c r="BI349" i="9" s="1"/>
  <c r="BT349" i="9" s="1"/>
  <c r="CE349" i="9" s="1"/>
  <c r="CP349" i="9" s="1"/>
  <c r="DA349" i="9" s="1"/>
  <c r="DL349" i="9" s="1"/>
  <c r="N350" i="9"/>
  <c r="Y350" i="9" s="1"/>
  <c r="AJ350" i="9" s="1"/>
  <c r="AU350" i="9" s="1"/>
  <c r="BF350" i="9" s="1"/>
  <c r="BQ350" i="9" s="1"/>
  <c r="CB350" i="9" s="1"/>
  <c r="CM350" i="9" s="1"/>
  <c r="CX350" i="9" s="1"/>
  <c r="DI350" i="9" s="1"/>
  <c r="O350" i="9"/>
  <c r="Z350" i="9" s="1"/>
  <c r="AK350" i="9" s="1"/>
  <c r="AV350" i="9" s="1"/>
  <c r="BG350" i="9" s="1"/>
  <c r="BR350" i="9" s="1"/>
  <c r="CC350" i="9" s="1"/>
  <c r="CN350" i="9" s="1"/>
  <c r="CY350" i="9" s="1"/>
  <c r="DJ350" i="9" s="1"/>
  <c r="P350" i="9"/>
  <c r="AA350" i="9" s="1"/>
  <c r="AL350" i="9" s="1"/>
  <c r="AW350" i="9" s="1"/>
  <c r="BH350" i="9" s="1"/>
  <c r="BS350" i="9" s="1"/>
  <c r="CD350" i="9" s="1"/>
  <c r="CO350" i="9" s="1"/>
  <c r="CZ350" i="9" s="1"/>
  <c r="DK350" i="9" s="1"/>
  <c r="Q350" i="9"/>
  <c r="AB350" i="9" s="1"/>
  <c r="AM350" i="9" s="1"/>
  <c r="AX350" i="9" s="1"/>
  <c r="BI350" i="9" s="1"/>
  <c r="BT350" i="9" s="1"/>
  <c r="CE350" i="9" s="1"/>
  <c r="CP350" i="9" s="1"/>
  <c r="DA350" i="9" s="1"/>
  <c r="DL350" i="9" s="1"/>
  <c r="N351" i="9"/>
  <c r="Y351" i="9" s="1"/>
  <c r="AJ351" i="9" s="1"/>
  <c r="AU351" i="9" s="1"/>
  <c r="BF351" i="9" s="1"/>
  <c r="BQ351" i="9" s="1"/>
  <c r="CB351" i="9" s="1"/>
  <c r="CM351" i="9" s="1"/>
  <c r="CX351" i="9" s="1"/>
  <c r="DI351" i="9" s="1"/>
  <c r="O351" i="9"/>
  <c r="Z351" i="9" s="1"/>
  <c r="AK351" i="9" s="1"/>
  <c r="AV351" i="9" s="1"/>
  <c r="BG351" i="9" s="1"/>
  <c r="BR351" i="9" s="1"/>
  <c r="CC351" i="9" s="1"/>
  <c r="CN351" i="9" s="1"/>
  <c r="CY351" i="9" s="1"/>
  <c r="DJ351" i="9" s="1"/>
  <c r="P351" i="9"/>
  <c r="AA351" i="9" s="1"/>
  <c r="AL351" i="9" s="1"/>
  <c r="AW351" i="9" s="1"/>
  <c r="BH351" i="9" s="1"/>
  <c r="BS351" i="9" s="1"/>
  <c r="CD351" i="9" s="1"/>
  <c r="CO351" i="9" s="1"/>
  <c r="CZ351" i="9" s="1"/>
  <c r="DK351" i="9" s="1"/>
  <c r="Q351" i="9"/>
  <c r="AB351" i="9" s="1"/>
  <c r="AM351" i="9" s="1"/>
  <c r="AX351" i="9" s="1"/>
  <c r="BI351" i="9" s="1"/>
  <c r="BT351" i="9" s="1"/>
  <c r="CE351" i="9" s="1"/>
  <c r="CP351" i="9" s="1"/>
  <c r="DA351" i="9" s="1"/>
  <c r="DL351" i="9" s="1"/>
  <c r="N352" i="9"/>
  <c r="Y352" i="9" s="1"/>
  <c r="AJ352" i="9" s="1"/>
  <c r="AU352" i="9" s="1"/>
  <c r="BF352" i="9" s="1"/>
  <c r="BQ352" i="9" s="1"/>
  <c r="CB352" i="9" s="1"/>
  <c r="CM352" i="9" s="1"/>
  <c r="CX352" i="9" s="1"/>
  <c r="DI352" i="9" s="1"/>
  <c r="O352" i="9"/>
  <c r="Z352" i="9" s="1"/>
  <c r="AK352" i="9" s="1"/>
  <c r="AV352" i="9" s="1"/>
  <c r="BG352" i="9" s="1"/>
  <c r="BR352" i="9" s="1"/>
  <c r="CC352" i="9" s="1"/>
  <c r="CN352" i="9" s="1"/>
  <c r="CY352" i="9" s="1"/>
  <c r="DJ352" i="9" s="1"/>
  <c r="P352" i="9"/>
  <c r="AA352" i="9" s="1"/>
  <c r="AL352" i="9" s="1"/>
  <c r="AW352" i="9" s="1"/>
  <c r="BH352" i="9" s="1"/>
  <c r="BS352" i="9" s="1"/>
  <c r="CD352" i="9" s="1"/>
  <c r="CO352" i="9" s="1"/>
  <c r="CZ352" i="9" s="1"/>
  <c r="DK352" i="9" s="1"/>
  <c r="Q352" i="9"/>
  <c r="AB352" i="9" s="1"/>
  <c r="AM352" i="9" s="1"/>
  <c r="AX352" i="9" s="1"/>
  <c r="BI352" i="9" s="1"/>
  <c r="BT352" i="9" s="1"/>
  <c r="CE352" i="9" s="1"/>
  <c r="CP352" i="9" s="1"/>
  <c r="DA352" i="9" s="1"/>
  <c r="DL352" i="9" s="1"/>
  <c r="N353" i="9"/>
  <c r="Y353" i="9" s="1"/>
  <c r="AJ353" i="9" s="1"/>
  <c r="AU353" i="9" s="1"/>
  <c r="BF353" i="9" s="1"/>
  <c r="BQ353" i="9" s="1"/>
  <c r="CB353" i="9" s="1"/>
  <c r="CM353" i="9" s="1"/>
  <c r="CX353" i="9" s="1"/>
  <c r="DI353" i="9" s="1"/>
  <c r="O353" i="9"/>
  <c r="Z353" i="9" s="1"/>
  <c r="AK353" i="9" s="1"/>
  <c r="AV353" i="9" s="1"/>
  <c r="BG353" i="9" s="1"/>
  <c r="BR353" i="9" s="1"/>
  <c r="CC353" i="9" s="1"/>
  <c r="CN353" i="9" s="1"/>
  <c r="CY353" i="9" s="1"/>
  <c r="DJ353" i="9" s="1"/>
  <c r="P353" i="9"/>
  <c r="AA353" i="9" s="1"/>
  <c r="AL353" i="9" s="1"/>
  <c r="AW353" i="9" s="1"/>
  <c r="BH353" i="9" s="1"/>
  <c r="BS353" i="9" s="1"/>
  <c r="CD353" i="9" s="1"/>
  <c r="CO353" i="9" s="1"/>
  <c r="CZ353" i="9" s="1"/>
  <c r="DK353" i="9" s="1"/>
  <c r="Q353" i="9"/>
  <c r="AB353" i="9" s="1"/>
  <c r="AM353" i="9" s="1"/>
  <c r="AX353" i="9" s="1"/>
  <c r="BI353" i="9" s="1"/>
  <c r="BT353" i="9" s="1"/>
  <c r="CE353" i="9" s="1"/>
  <c r="CP353" i="9" s="1"/>
  <c r="DA353" i="9" s="1"/>
  <c r="DL353" i="9" s="1"/>
  <c r="N354" i="9"/>
  <c r="Y354" i="9" s="1"/>
  <c r="AJ354" i="9" s="1"/>
  <c r="AU354" i="9" s="1"/>
  <c r="BF354" i="9" s="1"/>
  <c r="BQ354" i="9" s="1"/>
  <c r="CB354" i="9" s="1"/>
  <c r="CM354" i="9" s="1"/>
  <c r="CX354" i="9" s="1"/>
  <c r="DI354" i="9" s="1"/>
  <c r="O354" i="9"/>
  <c r="Z354" i="9" s="1"/>
  <c r="AK354" i="9" s="1"/>
  <c r="AV354" i="9" s="1"/>
  <c r="BG354" i="9" s="1"/>
  <c r="BR354" i="9" s="1"/>
  <c r="CC354" i="9" s="1"/>
  <c r="CN354" i="9" s="1"/>
  <c r="CY354" i="9" s="1"/>
  <c r="DJ354" i="9" s="1"/>
  <c r="P354" i="9"/>
  <c r="AA354" i="9" s="1"/>
  <c r="AL354" i="9" s="1"/>
  <c r="AW354" i="9" s="1"/>
  <c r="BH354" i="9" s="1"/>
  <c r="BS354" i="9" s="1"/>
  <c r="CD354" i="9" s="1"/>
  <c r="CO354" i="9" s="1"/>
  <c r="CZ354" i="9" s="1"/>
  <c r="DK354" i="9" s="1"/>
  <c r="Q354" i="9"/>
  <c r="AB354" i="9" s="1"/>
  <c r="AM354" i="9" s="1"/>
  <c r="AX354" i="9" s="1"/>
  <c r="BI354" i="9" s="1"/>
  <c r="BT354" i="9" s="1"/>
  <c r="CE354" i="9" s="1"/>
  <c r="CP354" i="9" s="1"/>
  <c r="DA354" i="9" s="1"/>
  <c r="DL354" i="9" s="1"/>
  <c r="N355" i="9"/>
  <c r="Y355" i="9" s="1"/>
  <c r="AJ355" i="9" s="1"/>
  <c r="AU355" i="9" s="1"/>
  <c r="BF355" i="9" s="1"/>
  <c r="BQ355" i="9" s="1"/>
  <c r="CB355" i="9" s="1"/>
  <c r="CM355" i="9" s="1"/>
  <c r="CX355" i="9" s="1"/>
  <c r="DI355" i="9" s="1"/>
  <c r="O355" i="9"/>
  <c r="Z355" i="9" s="1"/>
  <c r="AK355" i="9" s="1"/>
  <c r="AV355" i="9" s="1"/>
  <c r="BG355" i="9" s="1"/>
  <c r="BR355" i="9" s="1"/>
  <c r="CC355" i="9" s="1"/>
  <c r="CN355" i="9" s="1"/>
  <c r="CY355" i="9" s="1"/>
  <c r="DJ355" i="9" s="1"/>
  <c r="P355" i="9"/>
  <c r="AA355" i="9" s="1"/>
  <c r="AL355" i="9" s="1"/>
  <c r="AW355" i="9" s="1"/>
  <c r="BH355" i="9" s="1"/>
  <c r="BS355" i="9" s="1"/>
  <c r="CD355" i="9" s="1"/>
  <c r="CO355" i="9" s="1"/>
  <c r="CZ355" i="9" s="1"/>
  <c r="DK355" i="9" s="1"/>
  <c r="Q355" i="9"/>
  <c r="AB355" i="9" s="1"/>
  <c r="AM355" i="9" s="1"/>
  <c r="AX355" i="9" s="1"/>
  <c r="BI355" i="9" s="1"/>
  <c r="BT355" i="9" s="1"/>
  <c r="CE355" i="9" s="1"/>
  <c r="CP355" i="9" s="1"/>
  <c r="DA355" i="9" s="1"/>
  <c r="DL355" i="9" s="1"/>
  <c r="N356" i="9"/>
  <c r="Y356" i="9" s="1"/>
  <c r="AJ356" i="9" s="1"/>
  <c r="AU356" i="9" s="1"/>
  <c r="BF356" i="9" s="1"/>
  <c r="BQ356" i="9" s="1"/>
  <c r="CB356" i="9" s="1"/>
  <c r="CM356" i="9" s="1"/>
  <c r="CX356" i="9" s="1"/>
  <c r="DI356" i="9" s="1"/>
  <c r="O356" i="9"/>
  <c r="Z356" i="9" s="1"/>
  <c r="AK356" i="9" s="1"/>
  <c r="AV356" i="9" s="1"/>
  <c r="BG356" i="9" s="1"/>
  <c r="BR356" i="9" s="1"/>
  <c r="CC356" i="9" s="1"/>
  <c r="CN356" i="9" s="1"/>
  <c r="CY356" i="9" s="1"/>
  <c r="DJ356" i="9" s="1"/>
  <c r="P356" i="9"/>
  <c r="AA356" i="9" s="1"/>
  <c r="AL356" i="9" s="1"/>
  <c r="AW356" i="9" s="1"/>
  <c r="BH356" i="9" s="1"/>
  <c r="BS356" i="9" s="1"/>
  <c r="CD356" i="9" s="1"/>
  <c r="CO356" i="9" s="1"/>
  <c r="CZ356" i="9" s="1"/>
  <c r="DK356" i="9" s="1"/>
  <c r="Q356" i="9"/>
  <c r="AB356" i="9" s="1"/>
  <c r="AM356" i="9" s="1"/>
  <c r="AX356" i="9" s="1"/>
  <c r="BI356" i="9" s="1"/>
  <c r="BT356" i="9" s="1"/>
  <c r="CE356" i="9" s="1"/>
  <c r="CP356" i="9" s="1"/>
  <c r="DA356" i="9" s="1"/>
  <c r="DL356" i="9" s="1"/>
  <c r="N357" i="9"/>
  <c r="Y357" i="9" s="1"/>
  <c r="AJ357" i="9" s="1"/>
  <c r="AU357" i="9" s="1"/>
  <c r="BF357" i="9" s="1"/>
  <c r="BQ357" i="9" s="1"/>
  <c r="CB357" i="9" s="1"/>
  <c r="CM357" i="9" s="1"/>
  <c r="CX357" i="9" s="1"/>
  <c r="DI357" i="9" s="1"/>
  <c r="O357" i="9"/>
  <c r="Z357" i="9" s="1"/>
  <c r="AK357" i="9" s="1"/>
  <c r="AV357" i="9" s="1"/>
  <c r="BG357" i="9" s="1"/>
  <c r="BR357" i="9" s="1"/>
  <c r="CC357" i="9" s="1"/>
  <c r="CN357" i="9" s="1"/>
  <c r="CY357" i="9" s="1"/>
  <c r="DJ357" i="9" s="1"/>
  <c r="P357" i="9"/>
  <c r="AA357" i="9" s="1"/>
  <c r="AL357" i="9" s="1"/>
  <c r="AW357" i="9" s="1"/>
  <c r="BH357" i="9" s="1"/>
  <c r="BS357" i="9" s="1"/>
  <c r="CD357" i="9" s="1"/>
  <c r="CO357" i="9" s="1"/>
  <c r="CZ357" i="9" s="1"/>
  <c r="DK357" i="9" s="1"/>
  <c r="Q357" i="9"/>
  <c r="AB357" i="9" s="1"/>
  <c r="AM357" i="9" s="1"/>
  <c r="AX357" i="9" s="1"/>
  <c r="BI357" i="9" s="1"/>
  <c r="BT357" i="9" s="1"/>
  <c r="CE357" i="9" s="1"/>
  <c r="CP357" i="9" s="1"/>
  <c r="DA357" i="9" s="1"/>
  <c r="DL357" i="9" s="1"/>
  <c r="N358" i="9"/>
  <c r="Y358" i="9" s="1"/>
  <c r="AJ358" i="9" s="1"/>
  <c r="AU358" i="9" s="1"/>
  <c r="BF358" i="9" s="1"/>
  <c r="BQ358" i="9" s="1"/>
  <c r="CB358" i="9" s="1"/>
  <c r="CM358" i="9" s="1"/>
  <c r="CX358" i="9" s="1"/>
  <c r="DI358" i="9" s="1"/>
  <c r="O358" i="9"/>
  <c r="Z358" i="9" s="1"/>
  <c r="AK358" i="9" s="1"/>
  <c r="AV358" i="9" s="1"/>
  <c r="BG358" i="9" s="1"/>
  <c r="BR358" i="9" s="1"/>
  <c r="CC358" i="9" s="1"/>
  <c r="CN358" i="9" s="1"/>
  <c r="CY358" i="9" s="1"/>
  <c r="DJ358" i="9" s="1"/>
  <c r="P358" i="9"/>
  <c r="AA358" i="9" s="1"/>
  <c r="AL358" i="9" s="1"/>
  <c r="AW358" i="9" s="1"/>
  <c r="BH358" i="9" s="1"/>
  <c r="BS358" i="9" s="1"/>
  <c r="CD358" i="9" s="1"/>
  <c r="CO358" i="9" s="1"/>
  <c r="CZ358" i="9" s="1"/>
  <c r="DK358" i="9" s="1"/>
  <c r="Q358" i="9"/>
  <c r="AB358" i="9" s="1"/>
  <c r="AM358" i="9" s="1"/>
  <c r="AX358" i="9" s="1"/>
  <c r="BI358" i="9" s="1"/>
  <c r="BT358" i="9" s="1"/>
  <c r="CE358" i="9" s="1"/>
  <c r="CP358" i="9" s="1"/>
  <c r="DA358" i="9" s="1"/>
  <c r="DL358" i="9" s="1"/>
  <c r="N359" i="9"/>
  <c r="Y359" i="9" s="1"/>
  <c r="AJ359" i="9" s="1"/>
  <c r="AU359" i="9" s="1"/>
  <c r="BF359" i="9" s="1"/>
  <c r="BQ359" i="9" s="1"/>
  <c r="CB359" i="9" s="1"/>
  <c r="CM359" i="9" s="1"/>
  <c r="CX359" i="9" s="1"/>
  <c r="DI359" i="9" s="1"/>
  <c r="O359" i="9"/>
  <c r="Z359" i="9" s="1"/>
  <c r="AK359" i="9" s="1"/>
  <c r="AV359" i="9" s="1"/>
  <c r="BG359" i="9" s="1"/>
  <c r="BR359" i="9" s="1"/>
  <c r="CC359" i="9" s="1"/>
  <c r="CN359" i="9" s="1"/>
  <c r="CY359" i="9" s="1"/>
  <c r="DJ359" i="9" s="1"/>
  <c r="P359" i="9"/>
  <c r="AA359" i="9" s="1"/>
  <c r="AL359" i="9" s="1"/>
  <c r="AW359" i="9" s="1"/>
  <c r="BH359" i="9" s="1"/>
  <c r="BS359" i="9" s="1"/>
  <c r="CD359" i="9" s="1"/>
  <c r="CO359" i="9" s="1"/>
  <c r="CZ359" i="9" s="1"/>
  <c r="DK359" i="9" s="1"/>
  <c r="Q359" i="9"/>
  <c r="AB359" i="9" s="1"/>
  <c r="AM359" i="9" s="1"/>
  <c r="AX359" i="9" s="1"/>
  <c r="BI359" i="9" s="1"/>
  <c r="BT359" i="9" s="1"/>
  <c r="CE359" i="9" s="1"/>
  <c r="CP359" i="9" s="1"/>
  <c r="DA359" i="9" s="1"/>
  <c r="DL359" i="9" s="1"/>
  <c r="N360" i="9"/>
  <c r="Y360" i="9" s="1"/>
  <c r="AJ360" i="9" s="1"/>
  <c r="AU360" i="9" s="1"/>
  <c r="BF360" i="9" s="1"/>
  <c r="BQ360" i="9" s="1"/>
  <c r="CB360" i="9" s="1"/>
  <c r="CM360" i="9" s="1"/>
  <c r="CX360" i="9" s="1"/>
  <c r="DI360" i="9" s="1"/>
  <c r="O360" i="9"/>
  <c r="Z360" i="9" s="1"/>
  <c r="AK360" i="9" s="1"/>
  <c r="AV360" i="9" s="1"/>
  <c r="BG360" i="9" s="1"/>
  <c r="BR360" i="9" s="1"/>
  <c r="CC360" i="9" s="1"/>
  <c r="CN360" i="9" s="1"/>
  <c r="CY360" i="9" s="1"/>
  <c r="DJ360" i="9" s="1"/>
  <c r="P360" i="9"/>
  <c r="AA360" i="9" s="1"/>
  <c r="AL360" i="9" s="1"/>
  <c r="AW360" i="9" s="1"/>
  <c r="BH360" i="9" s="1"/>
  <c r="BS360" i="9" s="1"/>
  <c r="CD360" i="9" s="1"/>
  <c r="CO360" i="9" s="1"/>
  <c r="CZ360" i="9" s="1"/>
  <c r="DK360" i="9" s="1"/>
  <c r="Q360" i="9"/>
  <c r="AB360" i="9" s="1"/>
  <c r="AM360" i="9" s="1"/>
  <c r="AX360" i="9" s="1"/>
  <c r="BI360" i="9" s="1"/>
  <c r="BT360" i="9" s="1"/>
  <c r="CE360" i="9" s="1"/>
  <c r="CP360" i="9" s="1"/>
  <c r="DA360" i="9" s="1"/>
  <c r="DL360" i="9" s="1"/>
  <c r="N361" i="9"/>
  <c r="Y361" i="9" s="1"/>
  <c r="AJ361" i="9" s="1"/>
  <c r="AU361" i="9" s="1"/>
  <c r="BF361" i="9" s="1"/>
  <c r="BQ361" i="9" s="1"/>
  <c r="CB361" i="9" s="1"/>
  <c r="CM361" i="9" s="1"/>
  <c r="CX361" i="9" s="1"/>
  <c r="DI361" i="9" s="1"/>
  <c r="O361" i="9"/>
  <c r="Z361" i="9" s="1"/>
  <c r="AK361" i="9" s="1"/>
  <c r="AV361" i="9" s="1"/>
  <c r="BG361" i="9" s="1"/>
  <c r="BR361" i="9" s="1"/>
  <c r="CC361" i="9" s="1"/>
  <c r="CN361" i="9" s="1"/>
  <c r="CY361" i="9" s="1"/>
  <c r="DJ361" i="9" s="1"/>
  <c r="P361" i="9"/>
  <c r="AA361" i="9" s="1"/>
  <c r="AL361" i="9" s="1"/>
  <c r="AW361" i="9" s="1"/>
  <c r="BH361" i="9" s="1"/>
  <c r="BS361" i="9" s="1"/>
  <c r="CD361" i="9" s="1"/>
  <c r="CO361" i="9" s="1"/>
  <c r="CZ361" i="9" s="1"/>
  <c r="DK361" i="9" s="1"/>
  <c r="Q361" i="9"/>
  <c r="AB361" i="9" s="1"/>
  <c r="AM361" i="9" s="1"/>
  <c r="AX361" i="9" s="1"/>
  <c r="BI361" i="9" s="1"/>
  <c r="BT361" i="9" s="1"/>
  <c r="CE361" i="9" s="1"/>
  <c r="CP361" i="9" s="1"/>
  <c r="DA361" i="9" s="1"/>
  <c r="DL361" i="9" s="1"/>
  <c r="N362" i="9"/>
  <c r="Y362" i="9" s="1"/>
  <c r="AJ362" i="9" s="1"/>
  <c r="AU362" i="9" s="1"/>
  <c r="BF362" i="9" s="1"/>
  <c r="BQ362" i="9" s="1"/>
  <c r="CB362" i="9" s="1"/>
  <c r="CM362" i="9" s="1"/>
  <c r="CX362" i="9" s="1"/>
  <c r="DI362" i="9" s="1"/>
  <c r="O362" i="9"/>
  <c r="Z362" i="9" s="1"/>
  <c r="AK362" i="9" s="1"/>
  <c r="AV362" i="9" s="1"/>
  <c r="BG362" i="9" s="1"/>
  <c r="BR362" i="9" s="1"/>
  <c r="CC362" i="9" s="1"/>
  <c r="CN362" i="9" s="1"/>
  <c r="CY362" i="9" s="1"/>
  <c r="DJ362" i="9" s="1"/>
  <c r="P362" i="9"/>
  <c r="AA362" i="9" s="1"/>
  <c r="AL362" i="9" s="1"/>
  <c r="AW362" i="9" s="1"/>
  <c r="BH362" i="9" s="1"/>
  <c r="BS362" i="9" s="1"/>
  <c r="CD362" i="9" s="1"/>
  <c r="CO362" i="9" s="1"/>
  <c r="CZ362" i="9" s="1"/>
  <c r="DK362" i="9" s="1"/>
  <c r="Q362" i="9"/>
  <c r="AB362" i="9" s="1"/>
  <c r="AM362" i="9" s="1"/>
  <c r="AX362" i="9" s="1"/>
  <c r="BI362" i="9" s="1"/>
  <c r="BT362" i="9" s="1"/>
  <c r="CE362" i="9" s="1"/>
  <c r="CP362" i="9" s="1"/>
  <c r="DA362" i="9" s="1"/>
  <c r="DL362" i="9" s="1"/>
  <c r="N363" i="9"/>
  <c r="Y363" i="9" s="1"/>
  <c r="AJ363" i="9" s="1"/>
  <c r="AU363" i="9" s="1"/>
  <c r="BF363" i="9" s="1"/>
  <c r="BQ363" i="9" s="1"/>
  <c r="CB363" i="9" s="1"/>
  <c r="CM363" i="9" s="1"/>
  <c r="CX363" i="9" s="1"/>
  <c r="DI363" i="9" s="1"/>
  <c r="O363" i="9"/>
  <c r="Z363" i="9" s="1"/>
  <c r="AK363" i="9" s="1"/>
  <c r="AV363" i="9" s="1"/>
  <c r="BG363" i="9" s="1"/>
  <c r="BR363" i="9" s="1"/>
  <c r="CC363" i="9" s="1"/>
  <c r="CN363" i="9" s="1"/>
  <c r="CY363" i="9" s="1"/>
  <c r="DJ363" i="9" s="1"/>
  <c r="P363" i="9"/>
  <c r="AA363" i="9" s="1"/>
  <c r="AL363" i="9" s="1"/>
  <c r="AW363" i="9" s="1"/>
  <c r="BH363" i="9" s="1"/>
  <c r="BS363" i="9" s="1"/>
  <c r="CD363" i="9" s="1"/>
  <c r="CO363" i="9" s="1"/>
  <c r="CZ363" i="9" s="1"/>
  <c r="DK363" i="9" s="1"/>
  <c r="Q363" i="9"/>
  <c r="AB363" i="9" s="1"/>
  <c r="AM363" i="9" s="1"/>
  <c r="AX363" i="9" s="1"/>
  <c r="BI363" i="9" s="1"/>
  <c r="BT363" i="9" s="1"/>
  <c r="CE363" i="9" s="1"/>
  <c r="CP363" i="9" s="1"/>
  <c r="DA363" i="9" s="1"/>
  <c r="DL363" i="9" s="1"/>
  <c r="N364" i="9"/>
  <c r="Y364" i="9" s="1"/>
  <c r="AJ364" i="9" s="1"/>
  <c r="AU364" i="9" s="1"/>
  <c r="BF364" i="9" s="1"/>
  <c r="BQ364" i="9" s="1"/>
  <c r="CB364" i="9" s="1"/>
  <c r="CM364" i="9" s="1"/>
  <c r="CX364" i="9" s="1"/>
  <c r="DI364" i="9" s="1"/>
  <c r="O364" i="9"/>
  <c r="Z364" i="9" s="1"/>
  <c r="AK364" i="9" s="1"/>
  <c r="AV364" i="9" s="1"/>
  <c r="BG364" i="9" s="1"/>
  <c r="BR364" i="9" s="1"/>
  <c r="CC364" i="9" s="1"/>
  <c r="CN364" i="9" s="1"/>
  <c r="CY364" i="9" s="1"/>
  <c r="DJ364" i="9" s="1"/>
  <c r="P364" i="9"/>
  <c r="AA364" i="9" s="1"/>
  <c r="AL364" i="9" s="1"/>
  <c r="AW364" i="9" s="1"/>
  <c r="BH364" i="9" s="1"/>
  <c r="BS364" i="9" s="1"/>
  <c r="CD364" i="9" s="1"/>
  <c r="CO364" i="9" s="1"/>
  <c r="CZ364" i="9" s="1"/>
  <c r="DK364" i="9" s="1"/>
  <c r="Q364" i="9"/>
  <c r="AB364" i="9" s="1"/>
  <c r="AM364" i="9" s="1"/>
  <c r="AX364" i="9" s="1"/>
  <c r="BI364" i="9" s="1"/>
  <c r="BT364" i="9" s="1"/>
  <c r="CE364" i="9" s="1"/>
  <c r="CP364" i="9" s="1"/>
  <c r="DA364" i="9" s="1"/>
  <c r="DL364" i="9" s="1"/>
  <c r="N365" i="9"/>
  <c r="Y365" i="9" s="1"/>
  <c r="AJ365" i="9" s="1"/>
  <c r="AU365" i="9" s="1"/>
  <c r="BF365" i="9" s="1"/>
  <c r="BQ365" i="9" s="1"/>
  <c r="CB365" i="9" s="1"/>
  <c r="CM365" i="9" s="1"/>
  <c r="CX365" i="9" s="1"/>
  <c r="DI365" i="9" s="1"/>
  <c r="O365" i="9"/>
  <c r="Z365" i="9" s="1"/>
  <c r="AK365" i="9" s="1"/>
  <c r="AV365" i="9" s="1"/>
  <c r="BG365" i="9" s="1"/>
  <c r="BR365" i="9" s="1"/>
  <c r="CC365" i="9" s="1"/>
  <c r="CN365" i="9" s="1"/>
  <c r="CY365" i="9" s="1"/>
  <c r="DJ365" i="9" s="1"/>
  <c r="P365" i="9"/>
  <c r="AA365" i="9" s="1"/>
  <c r="AL365" i="9" s="1"/>
  <c r="AW365" i="9" s="1"/>
  <c r="BH365" i="9" s="1"/>
  <c r="BS365" i="9" s="1"/>
  <c r="CD365" i="9" s="1"/>
  <c r="CO365" i="9" s="1"/>
  <c r="CZ365" i="9" s="1"/>
  <c r="DK365" i="9" s="1"/>
  <c r="Q365" i="9"/>
  <c r="AB365" i="9" s="1"/>
  <c r="AM365" i="9" s="1"/>
  <c r="AX365" i="9" s="1"/>
  <c r="BI365" i="9" s="1"/>
  <c r="BT365" i="9" s="1"/>
  <c r="CE365" i="9" s="1"/>
  <c r="CP365" i="9" s="1"/>
  <c r="DA365" i="9" s="1"/>
  <c r="DL365" i="9" s="1"/>
  <c r="N366" i="9"/>
  <c r="Y366" i="9" s="1"/>
  <c r="AJ366" i="9" s="1"/>
  <c r="AU366" i="9" s="1"/>
  <c r="BF366" i="9" s="1"/>
  <c r="BQ366" i="9" s="1"/>
  <c r="CB366" i="9" s="1"/>
  <c r="CM366" i="9" s="1"/>
  <c r="CX366" i="9" s="1"/>
  <c r="DI366" i="9" s="1"/>
  <c r="O366" i="9"/>
  <c r="Z366" i="9" s="1"/>
  <c r="AK366" i="9" s="1"/>
  <c r="AV366" i="9" s="1"/>
  <c r="BG366" i="9" s="1"/>
  <c r="BR366" i="9" s="1"/>
  <c r="CC366" i="9" s="1"/>
  <c r="CN366" i="9" s="1"/>
  <c r="CY366" i="9" s="1"/>
  <c r="DJ366" i="9" s="1"/>
  <c r="P366" i="9"/>
  <c r="AA366" i="9" s="1"/>
  <c r="AL366" i="9" s="1"/>
  <c r="AW366" i="9" s="1"/>
  <c r="BH366" i="9" s="1"/>
  <c r="BS366" i="9" s="1"/>
  <c r="CD366" i="9" s="1"/>
  <c r="CO366" i="9" s="1"/>
  <c r="CZ366" i="9" s="1"/>
  <c r="DK366" i="9" s="1"/>
  <c r="Q366" i="9"/>
  <c r="AB366" i="9" s="1"/>
  <c r="AM366" i="9" s="1"/>
  <c r="AX366" i="9" s="1"/>
  <c r="BI366" i="9" s="1"/>
  <c r="BT366" i="9" s="1"/>
  <c r="CE366" i="9" s="1"/>
  <c r="CP366" i="9" s="1"/>
  <c r="DA366" i="9" s="1"/>
  <c r="DL366" i="9" s="1"/>
  <c r="N367" i="9"/>
  <c r="Y367" i="9" s="1"/>
  <c r="AJ367" i="9" s="1"/>
  <c r="AU367" i="9" s="1"/>
  <c r="BF367" i="9" s="1"/>
  <c r="BQ367" i="9" s="1"/>
  <c r="CB367" i="9" s="1"/>
  <c r="CM367" i="9" s="1"/>
  <c r="CX367" i="9" s="1"/>
  <c r="DI367" i="9" s="1"/>
  <c r="O367" i="9"/>
  <c r="Z367" i="9" s="1"/>
  <c r="AK367" i="9" s="1"/>
  <c r="AV367" i="9" s="1"/>
  <c r="BG367" i="9" s="1"/>
  <c r="BR367" i="9" s="1"/>
  <c r="CC367" i="9" s="1"/>
  <c r="CN367" i="9" s="1"/>
  <c r="CY367" i="9" s="1"/>
  <c r="DJ367" i="9" s="1"/>
  <c r="P367" i="9"/>
  <c r="AA367" i="9" s="1"/>
  <c r="AL367" i="9" s="1"/>
  <c r="AW367" i="9" s="1"/>
  <c r="BH367" i="9" s="1"/>
  <c r="BS367" i="9" s="1"/>
  <c r="CD367" i="9" s="1"/>
  <c r="CO367" i="9" s="1"/>
  <c r="CZ367" i="9" s="1"/>
  <c r="DK367" i="9" s="1"/>
  <c r="Q367" i="9"/>
  <c r="AB367" i="9" s="1"/>
  <c r="AM367" i="9" s="1"/>
  <c r="AX367" i="9" s="1"/>
  <c r="BI367" i="9" s="1"/>
  <c r="BT367" i="9" s="1"/>
  <c r="CE367" i="9" s="1"/>
  <c r="CP367" i="9" s="1"/>
  <c r="DA367" i="9" s="1"/>
  <c r="DL367" i="9" s="1"/>
  <c r="N368" i="9"/>
  <c r="Y368" i="9" s="1"/>
  <c r="AJ368" i="9" s="1"/>
  <c r="AU368" i="9" s="1"/>
  <c r="BF368" i="9" s="1"/>
  <c r="BQ368" i="9" s="1"/>
  <c r="CB368" i="9" s="1"/>
  <c r="CM368" i="9" s="1"/>
  <c r="CX368" i="9" s="1"/>
  <c r="DI368" i="9" s="1"/>
  <c r="O368" i="9"/>
  <c r="Z368" i="9" s="1"/>
  <c r="AK368" i="9" s="1"/>
  <c r="AV368" i="9" s="1"/>
  <c r="BG368" i="9" s="1"/>
  <c r="BR368" i="9" s="1"/>
  <c r="CC368" i="9" s="1"/>
  <c r="CN368" i="9" s="1"/>
  <c r="CY368" i="9" s="1"/>
  <c r="DJ368" i="9" s="1"/>
  <c r="P368" i="9"/>
  <c r="AA368" i="9" s="1"/>
  <c r="AL368" i="9" s="1"/>
  <c r="AW368" i="9" s="1"/>
  <c r="BH368" i="9" s="1"/>
  <c r="BS368" i="9" s="1"/>
  <c r="CD368" i="9" s="1"/>
  <c r="CO368" i="9" s="1"/>
  <c r="CZ368" i="9" s="1"/>
  <c r="DK368" i="9" s="1"/>
  <c r="Q368" i="9"/>
  <c r="AB368" i="9" s="1"/>
  <c r="AM368" i="9" s="1"/>
  <c r="AX368" i="9" s="1"/>
  <c r="BI368" i="9" s="1"/>
  <c r="BT368" i="9" s="1"/>
  <c r="CE368" i="9" s="1"/>
  <c r="CP368" i="9" s="1"/>
  <c r="DA368" i="9" s="1"/>
  <c r="DL368" i="9" s="1"/>
  <c r="N369" i="9"/>
  <c r="Y369" i="9" s="1"/>
  <c r="AJ369" i="9" s="1"/>
  <c r="AU369" i="9" s="1"/>
  <c r="BF369" i="9" s="1"/>
  <c r="BQ369" i="9" s="1"/>
  <c r="CB369" i="9" s="1"/>
  <c r="CM369" i="9" s="1"/>
  <c r="CX369" i="9" s="1"/>
  <c r="DI369" i="9" s="1"/>
  <c r="O369" i="9"/>
  <c r="Z369" i="9" s="1"/>
  <c r="AK369" i="9" s="1"/>
  <c r="AV369" i="9" s="1"/>
  <c r="BG369" i="9" s="1"/>
  <c r="BR369" i="9" s="1"/>
  <c r="CC369" i="9" s="1"/>
  <c r="CN369" i="9" s="1"/>
  <c r="CY369" i="9" s="1"/>
  <c r="DJ369" i="9" s="1"/>
  <c r="P369" i="9"/>
  <c r="AA369" i="9" s="1"/>
  <c r="AL369" i="9" s="1"/>
  <c r="AW369" i="9" s="1"/>
  <c r="BH369" i="9" s="1"/>
  <c r="BS369" i="9" s="1"/>
  <c r="CD369" i="9" s="1"/>
  <c r="CO369" i="9" s="1"/>
  <c r="CZ369" i="9" s="1"/>
  <c r="DK369" i="9" s="1"/>
  <c r="Q369" i="9"/>
  <c r="AB369" i="9" s="1"/>
  <c r="AM369" i="9" s="1"/>
  <c r="AX369" i="9" s="1"/>
  <c r="BI369" i="9" s="1"/>
  <c r="BT369" i="9" s="1"/>
  <c r="CE369" i="9" s="1"/>
  <c r="CP369" i="9" s="1"/>
  <c r="DA369" i="9" s="1"/>
  <c r="DL369" i="9" s="1"/>
  <c r="N370" i="9"/>
  <c r="Y370" i="9" s="1"/>
  <c r="AJ370" i="9" s="1"/>
  <c r="AU370" i="9" s="1"/>
  <c r="BF370" i="9" s="1"/>
  <c r="BQ370" i="9" s="1"/>
  <c r="CB370" i="9" s="1"/>
  <c r="CM370" i="9" s="1"/>
  <c r="CX370" i="9" s="1"/>
  <c r="DI370" i="9" s="1"/>
  <c r="O370" i="9"/>
  <c r="Z370" i="9" s="1"/>
  <c r="AK370" i="9" s="1"/>
  <c r="AV370" i="9" s="1"/>
  <c r="BG370" i="9" s="1"/>
  <c r="BR370" i="9" s="1"/>
  <c r="CC370" i="9" s="1"/>
  <c r="CN370" i="9" s="1"/>
  <c r="CY370" i="9" s="1"/>
  <c r="DJ370" i="9" s="1"/>
  <c r="P370" i="9"/>
  <c r="AA370" i="9" s="1"/>
  <c r="AL370" i="9" s="1"/>
  <c r="AW370" i="9" s="1"/>
  <c r="BH370" i="9" s="1"/>
  <c r="BS370" i="9" s="1"/>
  <c r="CD370" i="9" s="1"/>
  <c r="CO370" i="9" s="1"/>
  <c r="CZ370" i="9" s="1"/>
  <c r="DK370" i="9" s="1"/>
  <c r="Q370" i="9"/>
  <c r="AB370" i="9" s="1"/>
  <c r="AM370" i="9" s="1"/>
  <c r="AX370" i="9" s="1"/>
  <c r="BI370" i="9" s="1"/>
  <c r="BT370" i="9" s="1"/>
  <c r="CE370" i="9" s="1"/>
  <c r="CP370" i="9" s="1"/>
  <c r="DA370" i="9" s="1"/>
  <c r="DL370" i="9" s="1"/>
  <c r="N371" i="9"/>
  <c r="Y371" i="9" s="1"/>
  <c r="AJ371" i="9" s="1"/>
  <c r="AU371" i="9" s="1"/>
  <c r="BF371" i="9" s="1"/>
  <c r="BQ371" i="9" s="1"/>
  <c r="CB371" i="9" s="1"/>
  <c r="CM371" i="9" s="1"/>
  <c r="CX371" i="9" s="1"/>
  <c r="DI371" i="9" s="1"/>
  <c r="O371" i="9"/>
  <c r="Z371" i="9" s="1"/>
  <c r="AK371" i="9" s="1"/>
  <c r="AV371" i="9" s="1"/>
  <c r="BG371" i="9" s="1"/>
  <c r="BR371" i="9" s="1"/>
  <c r="CC371" i="9" s="1"/>
  <c r="CN371" i="9" s="1"/>
  <c r="CY371" i="9" s="1"/>
  <c r="DJ371" i="9" s="1"/>
  <c r="P371" i="9"/>
  <c r="AA371" i="9" s="1"/>
  <c r="AL371" i="9" s="1"/>
  <c r="AW371" i="9" s="1"/>
  <c r="BH371" i="9" s="1"/>
  <c r="BS371" i="9" s="1"/>
  <c r="CD371" i="9" s="1"/>
  <c r="CO371" i="9" s="1"/>
  <c r="CZ371" i="9" s="1"/>
  <c r="DK371" i="9" s="1"/>
  <c r="Q371" i="9"/>
  <c r="AB371" i="9" s="1"/>
  <c r="AM371" i="9" s="1"/>
  <c r="AX371" i="9" s="1"/>
  <c r="BI371" i="9" s="1"/>
  <c r="BT371" i="9" s="1"/>
  <c r="CE371" i="9" s="1"/>
  <c r="CP371" i="9" s="1"/>
  <c r="DA371" i="9" s="1"/>
  <c r="DL371" i="9" s="1"/>
  <c r="N372" i="9"/>
  <c r="Y372" i="9" s="1"/>
  <c r="AJ372" i="9" s="1"/>
  <c r="AU372" i="9" s="1"/>
  <c r="BF372" i="9" s="1"/>
  <c r="BQ372" i="9" s="1"/>
  <c r="CB372" i="9" s="1"/>
  <c r="CM372" i="9" s="1"/>
  <c r="CX372" i="9" s="1"/>
  <c r="DI372" i="9" s="1"/>
  <c r="O372" i="9"/>
  <c r="Z372" i="9" s="1"/>
  <c r="AK372" i="9" s="1"/>
  <c r="AV372" i="9" s="1"/>
  <c r="BG372" i="9" s="1"/>
  <c r="BR372" i="9" s="1"/>
  <c r="CC372" i="9" s="1"/>
  <c r="CN372" i="9" s="1"/>
  <c r="CY372" i="9" s="1"/>
  <c r="DJ372" i="9" s="1"/>
  <c r="P372" i="9"/>
  <c r="AA372" i="9" s="1"/>
  <c r="AL372" i="9" s="1"/>
  <c r="AW372" i="9" s="1"/>
  <c r="BH372" i="9" s="1"/>
  <c r="BS372" i="9" s="1"/>
  <c r="CD372" i="9" s="1"/>
  <c r="CO372" i="9" s="1"/>
  <c r="CZ372" i="9" s="1"/>
  <c r="DK372" i="9" s="1"/>
  <c r="Q372" i="9"/>
  <c r="AB372" i="9" s="1"/>
  <c r="AM372" i="9" s="1"/>
  <c r="AX372" i="9" s="1"/>
  <c r="BI372" i="9" s="1"/>
  <c r="BT372" i="9" s="1"/>
  <c r="CE372" i="9" s="1"/>
  <c r="CP372" i="9" s="1"/>
  <c r="DA372" i="9" s="1"/>
  <c r="DL372" i="9" s="1"/>
  <c r="N373" i="9"/>
  <c r="Y373" i="9" s="1"/>
  <c r="AJ373" i="9" s="1"/>
  <c r="AU373" i="9" s="1"/>
  <c r="BF373" i="9" s="1"/>
  <c r="BQ373" i="9" s="1"/>
  <c r="CB373" i="9" s="1"/>
  <c r="CM373" i="9" s="1"/>
  <c r="CX373" i="9" s="1"/>
  <c r="DI373" i="9" s="1"/>
  <c r="O373" i="9"/>
  <c r="Z373" i="9" s="1"/>
  <c r="AK373" i="9" s="1"/>
  <c r="AV373" i="9" s="1"/>
  <c r="BG373" i="9" s="1"/>
  <c r="BR373" i="9" s="1"/>
  <c r="CC373" i="9" s="1"/>
  <c r="CN373" i="9" s="1"/>
  <c r="CY373" i="9" s="1"/>
  <c r="DJ373" i="9" s="1"/>
  <c r="P373" i="9"/>
  <c r="AA373" i="9" s="1"/>
  <c r="AL373" i="9" s="1"/>
  <c r="AW373" i="9" s="1"/>
  <c r="BH373" i="9" s="1"/>
  <c r="BS373" i="9" s="1"/>
  <c r="CD373" i="9" s="1"/>
  <c r="CO373" i="9" s="1"/>
  <c r="CZ373" i="9" s="1"/>
  <c r="DK373" i="9" s="1"/>
  <c r="Q373" i="9"/>
  <c r="AB373" i="9" s="1"/>
  <c r="AM373" i="9" s="1"/>
  <c r="AX373" i="9" s="1"/>
  <c r="BI373" i="9" s="1"/>
  <c r="BT373" i="9" s="1"/>
  <c r="CE373" i="9" s="1"/>
  <c r="CP373" i="9" s="1"/>
  <c r="DA373" i="9" s="1"/>
  <c r="DL373" i="9" s="1"/>
  <c r="N374" i="9"/>
  <c r="Y374" i="9" s="1"/>
  <c r="AJ374" i="9" s="1"/>
  <c r="AU374" i="9" s="1"/>
  <c r="BF374" i="9" s="1"/>
  <c r="BQ374" i="9" s="1"/>
  <c r="CB374" i="9" s="1"/>
  <c r="CM374" i="9" s="1"/>
  <c r="CX374" i="9" s="1"/>
  <c r="DI374" i="9" s="1"/>
  <c r="O374" i="9"/>
  <c r="Z374" i="9" s="1"/>
  <c r="AK374" i="9" s="1"/>
  <c r="AV374" i="9" s="1"/>
  <c r="BG374" i="9" s="1"/>
  <c r="BR374" i="9" s="1"/>
  <c r="CC374" i="9" s="1"/>
  <c r="CN374" i="9" s="1"/>
  <c r="CY374" i="9" s="1"/>
  <c r="DJ374" i="9" s="1"/>
  <c r="P374" i="9"/>
  <c r="AA374" i="9" s="1"/>
  <c r="AL374" i="9" s="1"/>
  <c r="AW374" i="9" s="1"/>
  <c r="BH374" i="9" s="1"/>
  <c r="BS374" i="9" s="1"/>
  <c r="CD374" i="9" s="1"/>
  <c r="CO374" i="9" s="1"/>
  <c r="CZ374" i="9" s="1"/>
  <c r="DK374" i="9" s="1"/>
  <c r="Q374" i="9"/>
  <c r="AB374" i="9" s="1"/>
  <c r="AM374" i="9" s="1"/>
  <c r="AX374" i="9" s="1"/>
  <c r="BI374" i="9" s="1"/>
  <c r="BT374" i="9" s="1"/>
  <c r="CE374" i="9" s="1"/>
  <c r="CP374" i="9" s="1"/>
  <c r="DA374" i="9" s="1"/>
  <c r="DL374" i="9" s="1"/>
  <c r="N375" i="9"/>
  <c r="Y375" i="9" s="1"/>
  <c r="AJ375" i="9" s="1"/>
  <c r="AU375" i="9" s="1"/>
  <c r="BF375" i="9" s="1"/>
  <c r="BQ375" i="9" s="1"/>
  <c r="CB375" i="9" s="1"/>
  <c r="CM375" i="9" s="1"/>
  <c r="CX375" i="9" s="1"/>
  <c r="DI375" i="9" s="1"/>
  <c r="O375" i="9"/>
  <c r="Z375" i="9" s="1"/>
  <c r="AK375" i="9" s="1"/>
  <c r="AV375" i="9" s="1"/>
  <c r="BG375" i="9" s="1"/>
  <c r="BR375" i="9" s="1"/>
  <c r="CC375" i="9" s="1"/>
  <c r="CN375" i="9" s="1"/>
  <c r="CY375" i="9" s="1"/>
  <c r="DJ375" i="9" s="1"/>
  <c r="P375" i="9"/>
  <c r="AA375" i="9" s="1"/>
  <c r="AL375" i="9" s="1"/>
  <c r="AW375" i="9" s="1"/>
  <c r="BH375" i="9" s="1"/>
  <c r="BS375" i="9" s="1"/>
  <c r="CD375" i="9" s="1"/>
  <c r="CO375" i="9" s="1"/>
  <c r="CZ375" i="9" s="1"/>
  <c r="DK375" i="9" s="1"/>
  <c r="Q375" i="9"/>
  <c r="AB375" i="9" s="1"/>
  <c r="AM375" i="9" s="1"/>
  <c r="AX375" i="9" s="1"/>
  <c r="BI375" i="9" s="1"/>
  <c r="BT375" i="9" s="1"/>
  <c r="CE375" i="9" s="1"/>
  <c r="CP375" i="9" s="1"/>
  <c r="DA375" i="9" s="1"/>
  <c r="DL375" i="9" s="1"/>
  <c r="N376" i="9"/>
  <c r="Y376" i="9" s="1"/>
  <c r="AJ376" i="9" s="1"/>
  <c r="AU376" i="9" s="1"/>
  <c r="BF376" i="9" s="1"/>
  <c r="BQ376" i="9" s="1"/>
  <c r="CB376" i="9" s="1"/>
  <c r="CM376" i="9" s="1"/>
  <c r="CX376" i="9" s="1"/>
  <c r="DI376" i="9" s="1"/>
  <c r="O376" i="9"/>
  <c r="Z376" i="9" s="1"/>
  <c r="AK376" i="9" s="1"/>
  <c r="AV376" i="9" s="1"/>
  <c r="BG376" i="9" s="1"/>
  <c r="BR376" i="9" s="1"/>
  <c r="CC376" i="9" s="1"/>
  <c r="CN376" i="9" s="1"/>
  <c r="CY376" i="9" s="1"/>
  <c r="DJ376" i="9" s="1"/>
  <c r="P376" i="9"/>
  <c r="AA376" i="9" s="1"/>
  <c r="AL376" i="9" s="1"/>
  <c r="AW376" i="9" s="1"/>
  <c r="BH376" i="9" s="1"/>
  <c r="BS376" i="9" s="1"/>
  <c r="CD376" i="9" s="1"/>
  <c r="CO376" i="9" s="1"/>
  <c r="CZ376" i="9" s="1"/>
  <c r="DK376" i="9" s="1"/>
  <c r="Q376" i="9"/>
  <c r="AB376" i="9" s="1"/>
  <c r="AM376" i="9" s="1"/>
  <c r="AX376" i="9" s="1"/>
  <c r="BI376" i="9" s="1"/>
  <c r="BT376" i="9" s="1"/>
  <c r="CE376" i="9" s="1"/>
  <c r="CP376" i="9" s="1"/>
  <c r="DA376" i="9" s="1"/>
  <c r="DL376" i="9" s="1"/>
  <c r="N377" i="9"/>
  <c r="Y377" i="9" s="1"/>
  <c r="AJ377" i="9" s="1"/>
  <c r="AU377" i="9" s="1"/>
  <c r="BF377" i="9" s="1"/>
  <c r="BQ377" i="9" s="1"/>
  <c r="CB377" i="9" s="1"/>
  <c r="CM377" i="9" s="1"/>
  <c r="CX377" i="9" s="1"/>
  <c r="DI377" i="9" s="1"/>
  <c r="O377" i="9"/>
  <c r="Z377" i="9" s="1"/>
  <c r="AK377" i="9" s="1"/>
  <c r="AV377" i="9" s="1"/>
  <c r="BG377" i="9" s="1"/>
  <c r="BR377" i="9" s="1"/>
  <c r="CC377" i="9" s="1"/>
  <c r="CN377" i="9" s="1"/>
  <c r="CY377" i="9" s="1"/>
  <c r="DJ377" i="9" s="1"/>
  <c r="P377" i="9"/>
  <c r="AA377" i="9" s="1"/>
  <c r="AL377" i="9" s="1"/>
  <c r="AW377" i="9" s="1"/>
  <c r="BH377" i="9" s="1"/>
  <c r="BS377" i="9" s="1"/>
  <c r="CD377" i="9" s="1"/>
  <c r="CO377" i="9" s="1"/>
  <c r="CZ377" i="9" s="1"/>
  <c r="DK377" i="9" s="1"/>
  <c r="Q377" i="9"/>
  <c r="AB377" i="9" s="1"/>
  <c r="AM377" i="9" s="1"/>
  <c r="AX377" i="9" s="1"/>
  <c r="BI377" i="9" s="1"/>
  <c r="BT377" i="9" s="1"/>
  <c r="CE377" i="9" s="1"/>
  <c r="CP377" i="9" s="1"/>
  <c r="DA377" i="9" s="1"/>
  <c r="DL377" i="9" s="1"/>
  <c r="N378" i="9"/>
  <c r="Y378" i="9" s="1"/>
  <c r="AJ378" i="9" s="1"/>
  <c r="AU378" i="9" s="1"/>
  <c r="BF378" i="9" s="1"/>
  <c r="BQ378" i="9" s="1"/>
  <c r="CB378" i="9" s="1"/>
  <c r="CM378" i="9" s="1"/>
  <c r="CX378" i="9" s="1"/>
  <c r="DI378" i="9" s="1"/>
  <c r="O378" i="9"/>
  <c r="Z378" i="9" s="1"/>
  <c r="AK378" i="9" s="1"/>
  <c r="AV378" i="9" s="1"/>
  <c r="BG378" i="9" s="1"/>
  <c r="BR378" i="9" s="1"/>
  <c r="CC378" i="9" s="1"/>
  <c r="CN378" i="9" s="1"/>
  <c r="CY378" i="9" s="1"/>
  <c r="DJ378" i="9" s="1"/>
  <c r="P378" i="9"/>
  <c r="AA378" i="9" s="1"/>
  <c r="AL378" i="9" s="1"/>
  <c r="AW378" i="9" s="1"/>
  <c r="BH378" i="9" s="1"/>
  <c r="BS378" i="9" s="1"/>
  <c r="CD378" i="9" s="1"/>
  <c r="CO378" i="9" s="1"/>
  <c r="CZ378" i="9" s="1"/>
  <c r="DK378" i="9" s="1"/>
  <c r="Q378" i="9"/>
  <c r="AB378" i="9" s="1"/>
  <c r="AM378" i="9" s="1"/>
  <c r="AX378" i="9" s="1"/>
  <c r="BI378" i="9" s="1"/>
  <c r="BT378" i="9" s="1"/>
  <c r="CE378" i="9" s="1"/>
  <c r="CP378" i="9" s="1"/>
  <c r="DA378" i="9" s="1"/>
  <c r="DL378" i="9" s="1"/>
  <c r="N379" i="9"/>
  <c r="Y379" i="9" s="1"/>
  <c r="AJ379" i="9" s="1"/>
  <c r="AU379" i="9" s="1"/>
  <c r="BF379" i="9" s="1"/>
  <c r="BQ379" i="9" s="1"/>
  <c r="CB379" i="9" s="1"/>
  <c r="CM379" i="9" s="1"/>
  <c r="CX379" i="9" s="1"/>
  <c r="DI379" i="9" s="1"/>
  <c r="O379" i="9"/>
  <c r="Z379" i="9" s="1"/>
  <c r="AK379" i="9" s="1"/>
  <c r="AV379" i="9" s="1"/>
  <c r="BG379" i="9" s="1"/>
  <c r="BR379" i="9" s="1"/>
  <c r="CC379" i="9" s="1"/>
  <c r="CN379" i="9" s="1"/>
  <c r="CY379" i="9" s="1"/>
  <c r="DJ379" i="9" s="1"/>
  <c r="P379" i="9"/>
  <c r="AA379" i="9" s="1"/>
  <c r="AL379" i="9" s="1"/>
  <c r="AW379" i="9" s="1"/>
  <c r="BH379" i="9" s="1"/>
  <c r="BS379" i="9" s="1"/>
  <c r="CD379" i="9" s="1"/>
  <c r="CO379" i="9" s="1"/>
  <c r="CZ379" i="9" s="1"/>
  <c r="DK379" i="9" s="1"/>
  <c r="Q379" i="9"/>
  <c r="AB379" i="9" s="1"/>
  <c r="AM379" i="9" s="1"/>
  <c r="AX379" i="9" s="1"/>
  <c r="BI379" i="9" s="1"/>
  <c r="BT379" i="9" s="1"/>
  <c r="CE379" i="9" s="1"/>
  <c r="CP379" i="9" s="1"/>
  <c r="DA379" i="9" s="1"/>
  <c r="DL379" i="9" s="1"/>
  <c r="N380" i="9"/>
  <c r="Y380" i="9" s="1"/>
  <c r="AJ380" i="9" s="1"/>
  <c r="AU380" i="9" s="1"/>
  <c r="BF380" i="9" s="1"/>
  <c r="BQ380" i="9" s="1"/>
  <c r="CB380" i="9" s="1"/>
  <c r="CM380" i="9" s="1"/>
  <c r="CX380" i="9" s="1"/>
  <c r="DI380" i="9" s="1"/>
  <c r="O380" i="9"/>
  <c r="Z380" i="9" s="1"/>
  <c r="AK380" i="9" s="1"/>
  <c r="AV380" i="9" s="1"/>
  <c r="BG380" i="9" s="1"/>
  <c r="BR380" i="9" s="1"/>
  <c r="CC380" i="9" s="1"/>
  <c r="CN380" i="9" s="1"/>
  <c r="CY380" i="9" s="1"/>
  <c r="DJ380" i="9" s="1"/>
  <c r="P380" i="9"/>
  <c r="AA380" i="9" s="1"/>
  <c r="AL380" i="9" s="1"/>
  <c r="AW380" i="9" s="1"/>
  <c r="BH380" i="9" s="1"/>
  <c r="BS380" i="9" s="1"/>
  <c r="CD380" i="9" s="1"/>
  <c r="CO380" i="9" s="1"/>
  <c r="CZ380" i="9" s="1"/>
  <c r="DK380" i="9" s="1"/>
  <c r="Q380" i="9"/>
  <c r="AB380" i="9" s="1"/>
  <c r="AM380" i="9" s="1"/>
  <c r="AX380" i="9" s="1"/>
  <c r="BI380" i="9" s="1"/>
  <c r="BT380" i="9" s="1"/>
  <c r="CE380" i="9" s="1"/>
  <c r="CP380" i="9" s="1"/>
  <c r="DA380" i="9" s="1"/>
  <c r="DL380" i="9" s="1"/>
  <c r="N381" i="9"/>
  <c r="Y381" i="9" s="1"/>
  <c r="AJ381" i="9" s="1"/>
  <c r="AU381" i="9" s="1"/>
  <c r="BF381" i="9" s="1"/>
  <c r="BQ381" i="9" s="1"/>
  <c r="CB381" i="9" s="1"/>
  <c r="CM381" i="9" s="1"/>
  <c r="CX381" i="9" s="1"/>
  <c r="DI381" i="9" s="1"/>
  <c r="O381" i="9"/>
  <c r="Z381" i="9" s="1"/>
  <c r="AK381" i="9" s="1"/>
  <c r="AV381" i="9" s="1"/>
  <c r="BG381" i="9" s="1"/>
  <c r="BR381" i="9" s="1"/>
  <c r="CC381" i="9" s="1"/>
  <c r="CN381" i="9" s="1"/>
  <c r="CY381" i="9" s="1"/>
  <c r="DJ381" i="9" s="1"/>
  <c r="P381" i="9"/>
  <c r="AA381" i="9" s="1"/>
  <c r="AL381" i="9" s="1"/>
  <c r="AW381" i="9" s="1"/>
  <c r="BH381" i="9" s="1"/>
  <c r="BS381" i="9" s="1"/>
  <c r="CD381" i="9" s="1"/>
  <c r="CO381" i="9" s="1"/>
  <c r="CZ381" i="9" s="1"/>
  <c r="DK381" i="9" s="1"/>
  <c r="Q381" i="9"/>
  <c r="AB381" i="9" s="1"/>
  <c r="AM381" i="9" s="1"/>
  <c r="AX381" i="9" s="1"/>
  <c r="BI381" i="9" s="1"/>
  <c r="BT381" i="9" s="1"/>
  <c r="CE381" i="9" s="1"/>
  <c r="CP381" i="9" s="1"/>
  <c r="DA381" i="9" s="1"/>
  <c r="DL381" i="9" s="1"/>
  <c r="N382" i="9"/>
  <c r="Y382" i="9" s="1"/>
  <c r="AJ382" i="9" s="1"/>
  <c r="AU382" i="9" s="1"/>
  <c r="BF382" i="9" s="1"/>
  <c r="BQ382" i="9" s="1"/>
  <c r="CB382" i="9" s="1"/>
  <c r="CM382" i="9" s="1"/>
  <c r="CX382" i="9" s="1"/>
  <c r="DI382" i="9" s="1"/>
  <c r="O382" i="9"/>
  <c r="Z382" i="9" s="1"/>
  <c r="AK382" i="9" s="1"/>
  <c r="AV382" i="9" s="1"/>
  <c r="BG382" i="9" s="1"/>
  <c r="BR382" i="9" s="1"/>
  <c r="CC382" i="9" s="1"/>
  <c r="CN382" i="9" s="1"/>
  <c r="CY382" i="9" s="1"/>
  <c r="DJ382" i="9" s="1"/>
  <c r="P382" i="9"/>
  <c r="AA382" i="9" s="1"/>
  <c r="AL382" i="9" s="1"/>
  <c r="AW382" i="9" s="1"/>
  <c r="BH382" i="9" s="1"/>
  <c r="BS382" i="9" s="1"/>
  <c r="CD382" i="9" s="1"/>
  <c r="CO382" i="9" s="1"/>
  <c r="CZ382" i="9" s="1"/>
  <c r="DK382" i="9" s="1"/>
  <c r="Q382" i="9"/>
  <c r="AB382" i="9" s="1"/>
  <c r="AM382" i="9" s="1"/>
  <c r="AX382" i="9" s="1"/>
  <c r="BI382" i="9" s="1"/>
  <c r="BT382" i="9" s="1"/>
  <c r="CE382" i="9" s="1"/>
  <c r="CP382" i="9" s="1"/>
  <c r="DA382" i="9" s="1"/>
  <c r="DL382" i="9" s="1"/>
  <c r="N383" i="9"/>
  <c r="Y383" i="9" s="1"/>
  <c r="AJ383" i="9" s="1"/>
  <c r="AU383" i="9" s="1"/>
  <c r="BF383" i="9" s="1"/>
  <c r="BQ383" i="9" s="1"/>
  <c r="CB383" i="9" s="1"/>
  <c r="CM383" i="9" s="1"/>
  <c r="CX383" i="9" s="1"/>
  <c r="DI383" i="9" s="1"/>
  <c r="O383" i="9"/>
  <c r="Z383" i="9" s="1"/>
  <c r="AK383" i="9" s="1"/>
  <c r="AV383" i="9" s="1"/>
  <c r="BG383" i="9" s="1"/>
  <c r="BR383" i="9" s="1"/>
  <c r="CC383" i="9" s="1"/>
  <c r="CN383" i="9" s="1"/>
  <c r="CY383" i="9" s="1"/>
  <c r="DJ383" i="9" s="1"/>
  <c r="P383" i="9"/>
  <c r="AA383" i="9" s="1"/>
  <c r="AL383" i="9" s="1"/>
  <c r="AW383" i="9" s="1"/>
  <c r="BH383" i="9" s="1"/>
  <c r="BS383" i="9" s="1"/>
  <c r="CD383" i="9" s="1"/>
  <c r="CO383" i="9" s="1"/>
  <c r="CZ383" i="9" s="1"/>
  <c r="DK383" i="9" s="1"/>
  <c r="Q383" i="9"/>
  <c r="AB383" i="9" s="1"/>
  <c r="AM383" i="9" s="1"/>
  <c r="AX383" i="9" s="1"/>
  <c r="BI383" i="9" s="1"/>
  <c r="BT383" i="9" s="1"/>
  <c r="CE383" i="9" s="1"/>
  <c r="CP383" i="9" s="1"/>
  <c r="DA383" i="9" s="1"/>
  <c r="DL383" i="9" s="1"/>
  <c r="N384" i="9"/>
  <c r="Y384" i="9" s="1"/>
  <c r="AJ384" i="9" s="1"/>
  <c r="AU384" i="9" s="1"/>
  <c r="BF384" i="9" s="1"/>
  <c r="BQ384" i="9" s="1"/>
  <c r="CB384" i="9" s="1"/>
  <c r="CM384" i="9" s="1"/>
  <c r="CX384" i="9" s="1"/>
  <c r="DI384" i="9" s="1"/>
  <c r="O384" i="9"/>
  <c r="Z384" i="9" s="1"/>
  <c r="AK384" i="9" s="1"/>
  <c r="AV384" i="9" s="1"/>
  <c r="BG384" i="9" s="1"/>
  <c r="BR384" i="9" s="1"/>
  <c r="CC384" i="9" s="1"/>
  <c r="CN384" i="9" s="1"/>
  <c r="CY384" i="9" s="1"/>
  <c r="DJ384" i="9" s="1"/>
  <c r="P384" i="9"/>
  <c r="AA384" i="9" s="1"/>
  <c r="AL384" i="9" s="1"/>
  <c r="AW384" i="9" s="1"/>
  <c r="BH384" i="9" s="1"/>
  <c r="BS384" i="9" s="1"/>
  <c r="CD384" i="9" s="1"/>
  <c r="CO384" i="9" s="1"/>
  <c r="CZ384" i="9" s="1"/>
  <c r="DK384" i="9" s="1"/>
  <c r="Q384" i="9"/>
  <c r="AB384" i="9" s="1"/>
  <c r="AM384" i="9" s="1"/>
  <c r="AX384" i="9" s="1"/>
  <c r="BI384" i="9" s="1"/>
  <c r="BT384" i="9" s="1"/>
  <c r="CE384" i="9" s="1"/>
  <c r="CP384" i="9" s="1"/>
  <c r="DA384" i="9" s="1"/>
  <c r="DL384" i="9" s="1"/>
  <c r="N385" i="9"/>
  <c r="Y385" i="9" s="1"/>
  <c r="AJ385" i="9" s="1"/>
  <c r="AU385" i="9" s="1"/>
  <c r="BF385" i="9" s="1"/>
  <c r="BQ385" i="9" s="1"/>
  <c r="CB385" i="9" s="1"/>
  <c r="CM385" i="9" s="1"/>
  <c r="CX385" i="9" s="1"/>
  <c r="DI385" i="9" s="1"/>
  <c r="O385" i="9"/>
  <c r="Z385" i="9" s="1"/>
  <c r="AK385" i="9" s="1"/>
  <c r="AV385" i="9" s="1"/>
  <c r="BG385" i="9" s="1"/>
  <c r="BR385" i="9" s="1"/>
  <c r="CC385" i="9" s="1"/>
  <c r="CN385" i="9" s="1"/>
  <c r="CY385" i="9" s="1"/>
  <c r="DJ385" i="9" s="1"/>
  <c r="P385" i="9"/>
  <c r="AA385" i="9" s="1"/>
  <c r="AL385" i="9" s="1"/>
  <c r="AW385" i="9" s="1"/>
  <c r="BH385" i="9" s="1"/>
  <c r="BS385" i="9" s="1"/>
  <c r="CD385" i="9" s="1"/>
  <c r="CO385" i="9" s="1"/>
  <c r="CZ385" i="9" s="1"/>
  <c r="DK385" i="9" s="1"/>
  <c r="Q385" i="9"/>
  <c r="AB385" i="9" s="1"/>
  <c r="AM385" i="9" s="1"/>
  <c r="AX385" i="9" s="1"/>
  <c r="BI385" i="9" s="1"/>
  <c r="BT385" i="9" s="1"/>
  <c r="CE385" i="9" s="1"/>
  <c r="CP385" i="9" s="1"/>
  <c r="DA385" i="9" s="1"/>
  <c r="DL385" i="9" s="1"/>
  <c r="N386" i="9"/>
  <c r="Y386" i="9" s="1"/>
  <c r="AJ386" i="9" s="1"/>
  <c r="AU386" i="9" s="1"/>
  <c r="BF386" i="9" s="1"/>
  <c r="BQ386" i="9" s="1"/>
  <c r="CB386" i="9" s="1"/>
  <c r="CM386" i="9" s="1"/>
  <c r="CX386" i="9" s="1"/>
  <c r="DI386" i="9" s="1"/>
  <c r="O386" i="9"/>
  <c r="Z386" i="9" s="1"/>
  <c r="AK386" i="9" s="1"/>
  <c r="AV386" i="9" s="1"/>
  <c r="BG386" i="9" s="1"/>
  <c r="BR386" i="9" s="1"/>
  <c r="CC386" i="9" s="1"/>
  <c r="CN386" i="9" s="1"/>
  <c r="CY386" i="9" s="1"/>
  <c r="DJ386" i="9" s="1"/>
  <c r="P386" i="9"/>
  <c r="AA386" i="9" s="1"/>
  <c r="AL386" i="9" s="1"/>
  <c r="AW386" i="9" s="1"/>
  <c r="BH386" i="9" s="1"/>
  <c r="BS386" i="9" s="1"/>
  <c r="CD386" i="9" s="1"/>
  <c r="CO386" i="9" s="1"/>
  <c r="CZ386" i="9" s="1"/>
  <c r="DK386" i="9" s="1"/>
  <c r="Q386" i="9"/>
  <c r="AB386" i="9" s="1"/>
  <c r="AM386" i="9" s="1"/>
  <c r="AX386" i="9" s="1"/>
  <c r="BI386" i="9" s="1"/>
  <c r="BT386" i="9" s="1"/>
  <c r="CE386" i="9" s="1"/>
  <c r="CP386" i="9" s="1"/>
  <c r="DA386" i="9" s="1"/>
  <c r="DL386" i="9" s="1"/>
  <c r="N387" i="9"/>
  <c r="Y387" i="9" s="1"/>
  <c r="AJ387" i="9" s="1"/>
  <c r="AU387" i="9" s="1"/>
  <c r="BF387" i="9" s="1"/>
  <c r="BQ387" i="9" s="1"/>
  <c r="CB387" i="9" s="1"/>
  <c r="CM387" i="9" s="1"/>
  <c r="CX387" i="9" s="1"/>
  <c r="DI387" i="9" s="1"/>
  <c r="O387" i="9"/>
  <c r="Z387" i="9" s="1"/>
  <c r="AK387" i="9" s="1"/>
  <c r="AV387" i="9" s="1"/>
  <c r="BG387" i="9" s="1"/>
  <c r="BR387" i="9" s="1"/>
  <c r="CC387" i="9" s="1"/>
  <c r="CN387" i="9" s="1"/>
  <c r="CY387" i="9" s="1"/>
  <c r="DJ387" i="9" s="1"/>
  <c r="P387" i="9"/>
  <c r="AA387" i="9" s="1"/>
  <c r="AL387" i="9" s="1"/>
  <c r="AW387" i="9" s="1"/>
  <c r="BH387" i="9" s="1"/>
  <c r="BS387" i="9" s="1"/>
  <c r="CD387" i="9" s="1"/>
  <c r="CO387" i="9" s="1"/>
  <c r="CZ387" i="9" s="1"/>
  <c r="DK387" i="9" s="1"/>
  <c r="Q387" i="9"/>
  <c r="AB387" i="9" s="1"/>
  <c r="AM387" i="9" s="1"/>
  <c r="AX387" i="9" s="1"/>
  <c r="BI387" i="9" s="1"/>
  <c r="BT387" i="9" s="1"/>
  <c r="CE387" i="9" s="1"/>
  <c r="CP387" i="9" s="1"/>
  <c r="DA387" i="9" s="1"/>
  <c r="DL387" i="9" s="1"/>
  <c r="N388" i="9"/>
  <c r="Y388" i="9" s="1"/>
  <c r="AJ388" i="9" s="1"/>
  <c r="AU388" i="9" s="1"/>
  <c r="BF388" i="9" s="1"/>
  <c r="BQ388" i="9" s="1"/>
  <c r="CB388" i="9" s="1"/>
  <c r="CM388" i="9" s="1"/>
  <c r="CX388" i="9" s="1"/>
  <c r="DI388" i="9" s="1"/>
  <c r="O388" i="9"/>
  <c r="Z388" i="9" s="1"/>
  <c r="AK388" i="9" s="1"/>
  <c r="AV388" i="9" s="1"/>
  <c r="BG388" i="9" s="1"/>
  <c r="BR388" i="9" s="1"/>
  <c r="CC388" i="9" s="1"/>
  <c r="CN388" i="9" s="1"/>
  <c r="CY388" i="9" s="1"/>
  <c r="DJ388" i="9" s="1"/>
  <c r="P388" i="9"/>
  <c r="AA388" i="9" s="1"/>
  <c r="AL388" i="9" s="1"/>
  <c r="AW388" i="9" s="1"/>
  <c r="BH388" i="9" s="1"/>
  <c r="BS388" i="9" s="1"/>
  <c r="CD388" i="9" s="1"/>
  <c r="CO388" i="9" s="1"/>
  <c r="CZ388" i="9" s="1"/>
  <c r="DK388" i="9" s="1"/>
  <c r="Q388" i="9"/>
  <c r="AB388" i="9" s="1"/>
  <c r="AM388" i="9" s="1"/>
  <c r="AX388" i="9" s="1"/>
  <c r="BI388" i="9" s="1"/>
  <c r="BT388" i="9" s="1"/>
  <c r="CE388" i="9" s="1"/>
  <c r="CP388" i="9" s="1"/>
  <c r="DA388" i="9" s="1"/>
  <c r="DL388" i="9" s="1"/>
  <c r="N389" i="9"/>
  <c r="Y389" i="9" s="1"/>
  <c r="AJ389" i="9" s="1"/>
  <c r="AU389" i="9" s="1"/>
  <c r="BF389" i="9" s="1"/>
  <c r="BQ389" i="9" s="1"/>
  <c r="CB389" i="9" s="1"/>
  <c r="CM389" i="9" s="1"/>
  <c r="CX389" i="9" s="1"/>
  <c r="DI389" i="9" s="1"/>
  <c r="O389" i="9"/>
  <c r="Z389" i="9" s="1"/>
  <c r="AK389" i="9" s="1"/>
  <c r="AV389" i="9" s="1"/>
  <c r="BG389" i="9" s="1"/>
  <c r="BR389" i="9" s="1"/>
  <c r="CC389" i="9" s="1"/>
  <c r="CN389" i="9" s="1"/>
  <c r="CY389" i="9" s="1"/>
  <c r="DJ389" i="9" s="1"/>
  <c r="P389" i="9"/>
  <c r="AA389" i="9" s="1"/>
  <c r="AL389" i="9" s="1"/>
  <c r="AW389" i="9" s="1"/>
  <c r="BH389" i="9" s="1"/>
  <c r="BS389" i="9" s="1"/>
  <c r="CD389" i="9" s="1"/>
  <c r="CO389" i="9" s="1"/>
  <c r="CZ389" i="9" s="1"/>
  <c r="DK389" i="9" s="1"/>
  <c r="Q389" i="9"/>
  <c r="AB389" i="9" s="1"/>
  <c r="AM389" i="9" s="1"/>
  <c r="AX389" i="9" s="1"/>
  <c r="BI389" i="9" s="1"/>
  <c r="BT389" i="9" s="1"/>
  <c r="CE389" i="9" s="1"/>
  <c r="CP389" i="9" s="1"/>
  <c r="DA389" i="9" s="1"/>
  <c r="DL389" i="9" s="1"/>
  <c r="N390" i="9"/>
  <c r="Y390" i="9" s="1"/>
  <c r="AJ390" i="9" s="1"/>
  <c r="AU390" i="9" s="1"/>
  <c r="BF390" i="9" s="1"/>
  <c r="BQ390" i="9" s="1"/>
  <c r="CB390" i="9" s="1"/>
  <c r="CM390" i="9" s="1"/>
  <c r="CX390" i="9" s="1"/>
  <c r="DI390" i="9" s="1"/>
  <c r="O390" i="9"/>
  <c r="Z390" i="9" s="1"/>
  <c r="AK390" i="9" s="1"/>
  <c r="AV390" i="9" s="1"/>
  <c r="BG390" i="9" s="1"/>
  <c r="BR390" i="9" s="1"/>
  <c r="CC390" i="9" s="1"/>
  <c r="CN390" i="9" s="1"/>
  <c r="CY390" i="9" s="1"/>
  <c r="DJ390" i="9" s="1"/>
  <c r="P390" i="9"/>
  <c r="AA390" i="9" s="1"/>
  <c r="AL390" i="9" s="1"/>
  <c r="AW390" i="9" s="1"/>
  <c r="BH390" i="9" s="1"/>
  <c r="BS390" i="9" s="1"/>
  <c r="CD390" i="9" s="1"/>
  <c r="CO390" i="9" s="1"/>
  <c r="CZ390" i="9" s="1"/>
  <c r="DK390" i="9" s="1"/>
  <c r="Q390" i="9"/>
  <c r="AB390" i="9" s="1"/>
  <c r="AM390" i="9" s="1"/>
  <c r="AX390" i="9" s="1"/>
  <c r="BI390" i="9" s="1"/>
  <c r="BT390" i="9" s="1"/>
  <c r="CE390" i="9" s="1"/>
  <c r="CP390" i="9" s="1"/>
  <c r="DA390" i="9" s="1"/>
  <c r="DL390" i="9" s="1"/>
  <c r="N391" i="9"/>
  <c r="Y391" i="9" s="1"/>
  <c r="AJ391" i="9" s="1"/>
  <c r="AU391" i="9" s="1"/>
  <c r="BF391" i="9" s="1"/>
  <c r="BQ391" i="9" s="1"/>
  <c r="CB391" i="9" s="1"/>
  <c r="CM391" i="9" s="1"/>
  <c r="CX391" i="9" s="1"/>
  <c r="DI391" i="9" s="1"/>
  <c r="O391" i="9"/>
  <c r="Z391" i="9" s="1"/>
  <c r="AK391" i="9" s="1"/>
  <c r="AV391" i="9" s="1"/>
  <c r="BG391" i="9" s="1"/>
  <c r="BR391" i="9" s="1"/>
  <c r="CC391" i="9" s="1"/>
  <c r="CN391" i="9" s="1"/>
  <c r="CY391" i="9" s="1"/>
  <c r="DJ391" i="9" s="1"/>
  <c r="P391" i="9"/>
  <c r="AA391" i="9" s="1"/>
  <c r="AL391" i="9" s="1"/>
  <c r="AW391" i="9" s="1"/>
  <c r="BH391" i="9" s="1"/>
  <c r="BS391" i="9" s="1"/>
  <c r="CD391" i="9" s="1"/>
  <c r="CO391" i="9" s="1"/>
  <c r="CZ391" i="9" s="1"/>
  <c r="DK391" i="9" s="1"/>
  <c r="Q391" i="9"/>
  <c r="AB391" i="9" s="1"/>
  <c r="AM391" i="9" s="1"/>
  <c r="AX391" i="9" s="1"/>
  <c r="BI391" i="9" s="1"/>
  <c r="BT391" i="9" s="1"/>
  <c r="CE391" i="9" s="1"/>
  <c r="CP391" i="9" s="1"/>
  <c r="DA391" i="9" s="1"/>
  <c r="DL391" i="9" s="1"/>
  <c r="N392" i="9"/>
  <c r="Y392" i="9" s="1"/>
  <c r="AJ392" i="9" s="1"/>
  <c r="AU392" i="9" s="1"/>
  <c r="BF392" i="9" s="1"/>
  <c r="BQ392" i="9" s="1"/>
  <c r="CB392" i="9" s="1"/>
  <c r="CM392" i="9" s="1"/>
  <c r="CX392" i="9" s="1"/>
  <c r="DI392" i="9" s="1"/>
  <c r="O392" i="9"/>
  <c r="Z392" i="9" s="1"/>
  <c r="AK392" i="9" s="1"/>
  <c r="AV392" i="9" s="1"/>
  <c r="BG392" i="9" s="1"/>
  <c r="BR392" i="9" s="1"/>
  <c r="CC392" i="9" s="1"/>
  <c r="CN392" i="9" s="1"/>
  <c r="CY392" i="9" s="1"/>
  <c r="DJ392" i="9" s="1"/>
  <c r="P392" i="9"/>
  <c r="AA392" i="9" s="1"/>
  <c r="AL392" i="9" s="1"/>
  <c r="AW392" i="9" s="1"/>
  <c r="BH392" i="9" s="1"/>
  <c r="BS392" i="9" s="1"/>
  <c r="CD392" i="9" s="1"/>
  <c r="CO392" i="9" s="1"/>
  <c r="CZ392" i="9" s="1"/>
  <c r="DK392" i="9" s="1"/>
  <c r="Q392" i="9"/>
  <c r="AB392" i="9" s="1"/>
  <c r="AM392" i="9" s="1"/>
  <c r="AX392" i="9" s="1"/>
  <c r="BI392" i="9" s="1"/>
  <c r="BT392" i="9" s="1"/>
  <c r="CE392" i="9" s="1"/>
  <c r="CP392" i="9" s="1"/>
  <c r="DA392" i="9" s="1"/>
  <c r="DL392" i="9" s="1"/>
  <c r="N393" i="9"/>
  <c r="Y393" i="9" s="1"/>
  <c r="AJ393" i="9" s="1"/>
  <c r="AU393" i="9" s="1"/>
  <c r="BF393" i="9" s="1"/>
  <c r="BQ393" i="9" s="1"/>
  <c r="CB393" i="9" s="1"/>
  <c r="CM393" i="9" s="1"/>
  <c r="CX393" i="9" s="1"/>
  <c r="DI393" i="9" s="1"/>
  <c r="O393" i="9"/>
  <c r="Z393" i="9" s="1"/>
  <c r="AK393" i="9" s="1"/>
  <c r="AV393" i="9" s="1"/>
  <c r="BG393" i="9" s="1"/>
  <c r="BR393" i="9" s="1"/>
  <c r="CC393" i="9" s="1"/>
  <c r="CN393" i="9" s="1"/>
  <c r="CY393" i="9" s="1"/>
  <c r="DJ393" i="9" s="1"/>
  <c r="P393" i="9"/>
  <c r="AA393" i="9" s="1"/>
  <c r="AL393" i="9" s="1"/>
  <c r="AW393" i="9" s="1"/>
  <c r="BH393" i="9" s="1"/>
  <c r="BS393" i="9" s="1"/>
  <c r="CD393" i="9" s="1"/>
  <c r="CO393" i="9" s="1"/>
  <c r="CZ393" i="9" s="1"/>
  <c r="DK393" i="9" s="1"/>
  <c r="Q393" i="9"/>
  <c r="AB393" i="9" s="1"/>
  <c r="AM393" i="9" s="1"/>
  <c r="AX393" i="9" s="1"/>
  <c r="BI393" i="9" s="1"/>
  <c r="BT393" i="9" s="1"/>
  <c r="CE393" i="9" s="1"/>
  <c r="CP393" i="9" s="1"/>
  <c r="DA393" i="9" s="1"/>
  <c r="DL393" i="9" s="1"/>
  <c r="N394" i="9"/>
  <c r="Y394" i="9" s="1"/>
  <c r="AJ394" i="9" s="1"/>
  <c r="AU394" i="9" s="1"/>
  <c r="BF394" i="9" s="1"/>
  <c r="BQ394" i="9" s="1"/>
  <c r="CB394" i="9" s="1"/>
  <c r="CM394" i="9" s="1"/>
  <c r="CX394" i="9" s="1"/>
  <c r="DI394" i="9" s="1"/>
  <c r="O394" i="9"/>
  <c r="Z394" i="9" s="1"/>
  <c r="AK394" i="9" s="1"/>
  <c r="AV394" i="9" s="1"/>
  <c r="BG394" i="9" s="1"/>
  <c r="BR394" i="9" s="1"/>
  <c r="CC394" i="9" s="1"/>
  <c r="CN394" i="9" s="1"/>
  <c r="CY394" i="9" s="1"/>
  <c r="DJ394" i="9" s="1"/>
  <c r="P394" i="9"/>
  <c r="AA394" i="9" s="1"/>
  <c r="AL394" i="9" s="1"/>
  <c r="AW394" i="9" s="1"/>
  <c r="BH394" i="9" s="1"/>
  <c r="BS394" i="9" s="1"/>
  <c r="CD394" i="9" s="1"/>
  <c r="CO394" i="9" s="1"/>
  <c r="CZ394" i="9" s="1"/>
  <c r="DK394" i="9" s="1"/>
  <c r="Q394" i="9"/>
  <c r="AB394" i="9" s="1"/>
  <c r="AM394" i="9" s="1"/>
  <c r="AX394" i="9" s="1"/>
  <c r="BI394" i="9" s="1"/>
  <c r="BT394" i="9" s="1"/>
  <c r="CE394" i="9" s="1"/>
  <c r="CP394" i="9" s="1"/>
  <c r="DA394" i="9" s="1"/>
  <c r="DL394" i="9" s="1"/>
  <c r="N395" i="9"/>
  <c r="Y395" i="9" s="1"/>
  <c r="AJ395" i="9" s="1"/>
  <c r="AU395" i="9" s="1"/>
  <c r="BF395" i="9" s="1"/>
  <c r="BQ395" i="9" s="1"/>
  <c r="CB395" i="9" s="1"/>
  <c r="CM395" i="9" s="1"/>
  <c r="CX395" i="9" s="1"/>
  <c r="DI395" i="9" s="1"/>
  <c r="O395" i="9"/>
  <c r="Z395" i="9" s="1"/>
  <c r="AK395" i="9" s="1"/>
  <c r="AV395" i="9" s="1"/>
  <c r="BG395" i="9" s="1"/>
  <c r="BR395" i="9" s="1"/>
  <c r="CC395" i="9" s="1"/>
  <c r="CN395" i="9" s="1"/>
  <c r="CY395" i="9" s="1"/>
  <c r="DJ395" i="9" s="1"/>
  <c r="P395" i="9"/>
  <c r="AA395" i="9" s="1"/>
  <c r="AL395" i="9" s="1"/>
  <c r="AW395" i="9" s="1"/>
  <c r="BH395" i="9" s="1"/>
  <c r="BS395" i="9" s="1"/>
  <c r="CD395" i="9" s="1"/>
  <c r="CO395" i="9" s="1"/>
  <c r="CZ395" i="9" s="1"/>
  <c r="DK395" i="9" s="1"/>
  <c r="Q395" i="9"/>
  <c r="AB395" i="9" s="1"/>
  <c r="AM395" i="9" s="1"/>
  <c r="AX395" i="9" s="1"/>
  <c r="BI395" i="9" s="1"/>
  <c r="BT395" i="9" s="1"/>
  <c r="CE395" i="9" s="1"/>
  <c r="CP395" i="9" s="1"/>
  <c r="DA395" i="9" s="1"/>
  <c r="DL395" i="9" s="1"/>
  <c r="N396" i="9"/>
  <c r="Y396" i="9" s="1"/>
  <c r="AJ396" i="9" s="1"/>
  <c r="AU396" i="9" s="1"/>
  <c r="BF396" i="9" s="1"/>
  <c r="BQ396" i="9" s="1"/>
  <c r="CB396" i="9" s="1"/>
  <c r="CM396" i="9" s="1"/>
  <c r="CX396" i="9" s="1"/>
  <c r="DI396" i="9" s="1"/>
  <c r="O396" i="9"/>
  <c r="Z396" i="9" s="1"/>
  <c r="AK396" i="9" s="1"/>
  <c r="AV396" i="9" s="1"/>
  <c r="BG396" i="9" s="1"/>
  <c r="BR396" i="9" s="1"/>
  <c r="CC396" i="9" s="1"/>
  <c r="CN396" i="9" s="1"/>
  <c r="CY396" i="9" s="1"/>
  <c r="DJ396" i="9" s="1"/>
  <c r="P396" i="9"/>
  <c r="AA396" i="9" s="1"/>
  <c r="AL396" i="9" s="1"/>
  <c r="AW396" i="9" s="1"/>
  <c r="BH396" i="9" s="1"/>
  <c r="BS396" i="9" s="1"/>
  <c r="CD396" i="9" s="1"/>
  <c r="CO396" i="9" s="1"/>
  <c r="CZ396" i="9" s="1"/>
  <c r="DK396" i="9" s="1"/>
  <c r="Q396" i="9"/>
  <c r="AB396" i="9" s="1"/>
  <c r="AM396" i="9" s="1"/>
  <c r="AX396" i="9" s="1"/>
  <c r="BI396" i="9" s="1"/>
  <c r="BT396" i="9" s="1"/>
  <c r="CE396" i="9" s="1"/>
  <c r="CP396" i="9" s="1"/>
  <c r="DA396" i="9" s="1"/>
  <c r="DL396" i="9" s="1"/>
  <c r="N397" i="9"/>
  <c r="Y397" i="9" s="1"/>
  <c r="AJ397" i="9" s="1"/>
  <c r="AU397" i="9" s="1"/>
  <c r="BF397" i="9" s="1"/>
  <c r="BQ397" i="9" s="1"/>
  <c r="CB397" i="9" s="1"/>
  <c r="CM397" i="9" s="1"/>
  <c r="CX397" i="9" s="1"/>
  <c r="DI397" i="9" s="1"/>
  <c r="O397" i="9"/>
  <c r="Z397" i="9" s="1"/>
  <c r="AK397" i="9" s="1"/>
  <c r="AV397" i="9" s="1"/>
  <c r="BG397" i="9" s="1"/>
  <c r="BR397" i="9" s="1"/>
  <c r="CC397" i="9" s="1"/>
  <c r="CN397" i="9" s="1"/>
  <c r="CY397" i="9" s="1"/>
  <c r="DJ397" i="9" s="1"/>
  <c r="P397" i="9"/>
  <c r="AA397" i="9" s="1"/>
  <c r="AL397" i="9" s="1"/>
  <c r="AW397" i="9" s="1"/>
  <c r="BH397" i="9" s="1"/>
  <c r="BS397" i="9" s="1"/>
  <c r="CD397" i="9" s="1"/>
  <c r="CO397" i="9" s="1"/>
  <c r="CZ397" i="9" s="1"/>
  <c r="DK397" i="9" s="1"/>
  <c r="Q397" i="9"/>
  <c r="AB397" i="9" s="1"/>
  <c r="AM397" i="9" s="1"/>
  <c r="AX397" i="9" s="1"/>
  <c r="BI397" i="9" s="1"/>
  <c r="BT397" i="9" s="1"/>
  <c r="CE397" i="9" s="1"/>
  <c r="CP397" i="9" s="1"/>
  <c r="DA397" i="9" s="1"/>
  <c r="DL397" i="9" s="1"/>
  <c r="N398" i="9"/>
  <c r="Y398" i="9" s="1"/>
  <c r="AJ398" i="9" s="1"/>
  <c r="AU398" i="9" s="1"/>
  <c r="BF398" i="9" s="1"/>
  <c r="BQ398" i="9" s="1"/>
  <c r="CB398" i="9" s="1"/>
  <c r="CM398" i="9" s="1"/>
  <c r="CX398" i="9" s="1"/>
  <c r="DI398" i="9" s="1"/>
  <c r="O398" i="9"/>
  <c r="Z398" i="9" s="1"/>
  <c r="AK398" i="9" s="1"/>
  <c r="AV398" i="9" s="1"/>
  <c r="BG398" i="9" s="1"/>
  <c r="BR398" i="9" s="1"/>
  <c r="CC398" i="9" s="1"/>
  <c r="CN398" i="9" s="1"/>
  <c r="CY398" i="9" s="1"/>
  <c r="DJ398" i="9" s="1"/>
  <c r="P398" i="9"/>
  <c r="AA398" i="9" s="1"/>
  <c r="AL398" i="9" s="1"/>
  <c r="AW398" i="9" s="1"/>
  <c r="BH398" i="9" s="1"/>
  <c r="BS398" i="9" s="1"/>
  <c r="CD398" i="9" s="1"/>
  <c r="CO398" i="9" s="1"/>
  <c r="CZ398" i="9" s="1"/>
  <c r="DK398" i="9" s="1"/>
  <c r="Q398" i="9"/>
  <c r="AB398" i="9" s="1"/>
  <c r="AM398" i="9" s="1"/>
  <c r="AX398" i="9" s="1"/>
  <c r="BI398" i="9" s="1"/>
  <c r="BT398" i="9" s="1"/>
  <c r="CE398" i="9" s="1"/>
  <c r="CP398" i="9" s="1"/>
  <c r="DA398" i="9" s="1"/>
  <c r="DL398" i="9" s="1"/>
  <c r="N399" i="9"/>
  <c r="Y399" i="9" s="1"/>
  <c r="AJ399" i="9" s="1"/>
  <c r="AU399" i="9" s="1"/>
  <c r="BF399" i="9" s="1"/>
  <c r="BQ399" i="9" s="1"/>
  <c r="CB399" i="9" s="1"/>
  <c r="CM399" i="9" s="1"/>
  <c r="CX399" i="9" s="1"/>
  <c r="DI399" i="9" s="1"/>
  <c r="O399" i="9"/>
  <c r="Z399" i="9" s="1"/>
  <c r="AK399" i="9" s="1"/>
  <c r="AV399" i="9" s="1"/>
  <c r="BG399" i="9" s="1"/>
  <c r="BR399" i="9" s="1"/>
  <c r="CC399" i="9" s="1"/>
  <c r="CN399" i="9" s="1"/>
  <c r="CY399" i="9" s="1"/>
  <c r="DJ399" i="9" s="1"/>
  <c r="P399" i="9"/>
  <c r="AA399" i="9" s="1"/>
  <c r="AL399" i="9" s="1"/>
  <c r="AW399" i="9" s="1"/>
  <c r="BH399" i="9" s="1"/>
  <c r="BS399" i="9" s="1"/>
  <c r="CD399" i="9" s="1"/>
  <c r="CO399" i="9" s="1"/>
  <c r="CZ399" i="9" s="1"/>
  <c r="DK399" i="9" s="1"/>
  <c r="Q399" i="9"/>
  <c r="AB399" i="9" s="1"/>
  <c r="AM399" i="9" s="1"/>
  <c r="AX399" i="9" s="1"/>
  <c r="BI399" i="9" s="1"/>
  <c r="BT399" i="9" s="1"/>
  <c r="CE399" i="9" s="1"/>
  <c r="CP399" i="9" s="1"/>
  <c r="DA399" i="9" s="1"/>
  <c r="DL399" i="9" s="1"/>
  <c r="N400" i="9"/>
  <c r="Y400" i="9" s="1"/>
  <c r="AJ400" i="9" s="1"/>
  <c r="AU400" i="9" s="1"/>
  <c r="BF400" i="9" s="1"/>
  <c r="BQ400" i="9" s="1"/>
  <c r="CB400" i="9" s="1"/>
  <c r="CM400" i="9" s="1"/>
  <c r="CX400" i="9" s="1"/>
  <c r="DI400" i="9" s="1"/>
  <c r="O400" i="9"/>
  <c r="Z400" i="9" s="1"/>
  <c r="AK400" i="9" s="1"/>
  <c r="AV400" i="9" s="1"/>
  <c r="BG400" i="9" s="1"/>
  <c r="BR400" i="9" s="1"/>
  <c r="CC400" i="9" s="1"/>
  <c r="CN400" i="9" s="1"/>
  <c r="CY400" i="9" s="1"/>
  <c r="DJ400" i="9" s="1"/>
  <c r="P400" i="9"/>
  <c r="AA400" i="9" s="1"/>
  <c r="AL400" i="9" s="1"/>
  <c r="AW400" i="9" s="1"/>
  <c r="BH400" i="9" s="1"/>
  <c r="BS400" i="9" s="1"/>
  <c r="CD400" i="9" s="1"/>
  <c r="CO400" i="9" s="1"/>
  <c r="CZ400" i="9" s="1"/>
  <c r="DK400" i="9" s="1"/>
  <c r="Q400" i="9"/>
  <c r="AB400" i="9" s="1"/>
  <c r="AM400" i="9" s="1"/>
  <c r="AX400" i="9" s="1"/>
  <c r="BI400" i="9" s="1"/>
  <c r="BT400" i="9" s="1"/>
  <c r="CE400" i="9" s="1"/>
  <c r="CP400" i="9" s="1"/>
  <c r="DA400" i="9" s="1"/>
  <c r="DL400" i="9" s="1"/>
  <c r="N401" i="9"/>
  <c r="Y401" i="9" s="1"/>
  <c r="AJ401" i="9" s="1"/>
  <c r="AU401" i="9" s="1"/>
  <c r="BF401" i="9" s="1"/>
  <c r="BQ401" i="9" s="1"/>
  <c r="CB401" i="9" s="1"/>
  <c r="CM401" i="9" s="1"/>
  <c r="CX401" i="9" s="1"/>
  <c r="DI401" i="9" s="1"/>
  <c r="O401" i="9"/>
  <c r="Z401" i="9" s="1"/>
  <c r="AK401" i="9" s="1"/>
  <c r="AV401" i="9" s="1"/>
  <c r="BG401" i="9" s="1"/>
  <c r="BR401" i="9" s="1"/>
  <c r="CC401" i="9" s="1"/>
  <c r="CN401" i="9" s="1"/>
  <c r="CY401" i="9" s="1"/>
  <c r="DJ401" i="9" s="1"/>
  <c r="P401" i="9"/>
  <c r="AA401" i="9" s="1"/>
  <c r="AL401" i="9" s="1"/>
  <c r="AW401" i="9" s="1"/>
  <c r="BH401" i="9" s="1"/>
  <c r="BS401" i="9" s="1"/>
  <c r="CD401" i="9" s="1"/>
  <c r="CO401" i="9" s="1"/>
  <c r="CZ401" i="9" s="1"/>
  <c r="DK401" i="9" s="1"/>
  <c r="Q401" i="9"/>
  <c r="AB401" i="9" s="1"/>
  <c r="AM401" i="9" s="1"/>
  <c r="AX401" i="9" s="1"/>
  <c r="BI401" i="9" s="1"/>
  <c r="BT401" i="9" s="1"/>
  <c r="CE401" i="9" s="1"/>
  <c r="CP401" i="9" s="1"/>
  <c r="DA401" i="9" s="1"/>
  <c r="DL401" i="9" s="1"/>
  <c r="N402" i="9"/>
  <c r="Y402" i="9" s="1"/>
  <c r="AJ402" i="9" s="1"/>
  <c r="AU402" i="9" s="1"/>
  <c r="BF402" i="9" s="1"/>
  <c r="BQ402" i="9" s="1"/>
  <c r="CB402" i="9" s="1"/>
  <c r="CM402" i="9" s="1"/>
  <c r="CX402" i="9" s="1"/>
  <c r="DI402" i="9" s="1"/>
  <c r="O402" i="9"/>
  <c r="Z402" i="9" s="1"/>
  <c r="AK402" i="9" s="1"/>
  <c r="AV402" i="9" s="1"/>
  <c r="BG402" i="9" s="1"/>
  <c r="BR402" i="9" s="1"/>
  <c r="CC402" i="9" s="1"/>
  <c r="CN402" i="9" s="1"/>
  <c r="CY402" i="9" s="1"/>
  <c r="DJ402" i="9" s="1"/>
  <c r="P402" i="9"/>
  <c r="AA402" i="9" s="1"/>
  <c r="AL402" i="9" s="1"/>
  <c r="AW402" i="9" s="1"/>
  <c r="BH402" i="9" s="1"/>
  <c r="BS402" i="9" s="1"/>
  <c r="CD402" i="9" s="1"/>
  <c r="CO402" i="9" s="1"/>
  <c r="CZ402" i="9" s="1"/>
  <c r="DK402" i="9" s="1"/>
  <c r="Q402" i="9"/>
  <c r="AB402" i="9" s="1"/>
  <c r="AM402" i="9" s="1"/>
  <c r="AX402" i="9" s="1"/>
  <c r="BI402" i="9" s="1"/>
  <c r="BT402" i="9" s="1"/>
  <c r="CE402" i="9" s="1"/>
  <c r="CP402" i="9" s="1"/>
  <c r="DA402" i="9" s="1"/>
  <c r="DL402" i="9" s="1"/>
  <c r="N403" i="9"/>
  <c r="Y403" i="9" s="1"/>
  <c r="AJ403" i="9" s="1"/>
  <c r="AU403" i="9" s="1"/>
  <c r="BF403" i="9" s="1"/>
  <c r="BQ403" i="9" s="1"/>
  <c r="CB403" i="9" s="1"/>
  <c r="CM403" i="9" s="1"/>
  <c r="CX403" i="9" s="1"/>
  <c r="DI403" i="9" s="1"/>
  <c r="O403" i="9"/>
  <c r="Z403" i="9" s="1"/>
  <c r="AK403" i="9" s="1"/>
  <c r="AV403" i="9" s="1"/>
  <c r="BG403" i="9" s="1"/>
  <c r="BR403" i="9" s="1"/>
  <c r="CC403" i="9" s="1"/>
  <c r="CN403" i="9" s="1"/>
  <c r="CY403" i="9" s="1"/>
  <c r="DJ403" i="9" s="1"/>
  <c r="P403" i="9"/>
  <c r="AA403" i="9" s="1"/>
  <c r="AL403" i="9" s="1"/>
  <c r="AW403" i="9" s="1"/>
  <c r="BH403" i="9" s="1"/>
  <c r="BS403" i="9" s="1"/>
  <c r="CD403" i="9" s="1"/>
  <c r="CO403" i="9" s="1"/>
  <c r="CZ403" i="9" s="1"/>
  <c r="DK403" i="9" s="1"/>
  <c r="Q403" i="9"/>
  <c r="AB403" i="9" s="1"/>
  <c r="AM403" i="9" s="1"/>
  <c r="AX403" i="9" s="1"/>
  <c r="BI403" i="9" s="1"/>
  <c r="BT403" i="9" s="1"/>
  <c r="CE403" i="9" s="1"/>
  <c r="CP403" i="9" s="1"/>
  <c r="DA403" i="9" s="1"/>
  <c r="DL403" i="9" s="1"/>
  <c r="N404" i="9"/>
  <c r="Y404" i="9" s="1"/>
  <c r="AJ404" i="9" s="1"/>
  <c r="AU404" i="9" s="1"/>
  <c r="BF404" i="9" s="1"/>
  <c r="BQ404" i="9" s="1"/>
  <c r="CB404" i="9" s="1"/>
  <c r="CM404" i="9" s="1"/>
  <c r="CX404" i="9" s="1"/>
  <c r="DI404" i="9" s="1"/>
  <c r="O404" i="9"/>
  <c r="Z404" i="9" s="1"/>
  <c r="AK404" i="9" s="1"/>
  <c r="AV404" i="9" s="1"/>
  <c r="BG404" i="9" s="1"/>
  <c r="BR404" i="9" s="1"/>
  <c r="CC404" i="9" s="1"/>
  <c r="CN404" i="9" s="1"/>
  <c r="CY404" i="9" s="1"/>
  <c r="DJ404" i="9" s="1"/>
  <c r="P404" i="9"/>
  <c r="AA404" i="9" s="1"/>
  <c r="AL404" i="9" s="1"/>
  <c r="AW404" i="9" s="1"/>
  <c r="BH404" i="9" s="1"/>
  <c r="BS404" i="9" s="1"/>
  <c r="CD404" i="9" s="1"/>
  <c r="CO404" i="9" s="1"/>
  <c r="CZ404" i="9" s="1"/>
  <c r="DK404" i="9" s="1"/>
  <c r="Q404" i="9"/>
  <c r="AB404" i="9" s="1"/>
  <c r="AM404" i="9" s="1"/>
  <c r="AX404" i="9" s="1"/>
  <c r="BI404" i="9" s="1"/>
  <c r="BT404" i="9" s="1"/>
  <c r="CE404" i="9" s="1"/>
  <c r="CP404" i="9" s="1"/>
  <c r="DA404" i="9" s="1"/>
  <c r="DL404" i="9" s="1"/>
  <c r="N405" i="9"/>
  <c r="Y405" i="9" s="1"/>
  <c r="AJ405" i="9" s="1"/>
  <c r="AU405" i="9" s="1"/>
  <c r="BF405" i="9" s="1"/>
  <c r="BQ405" i="9" s="1"/>
  <c r="CB405" i="9" s="1"/>
  <c r="CM405" i="9" s="1"/>
  <c r="CX405" i="9" s="1"/>
  <c r="DI405" i="9" s="1"/>
  <c r="O405" i="9"/>
  <c r="Z405" i="9" s="1"/>
  <c r="AK405" i="9" s="1"/>
  <c r="AV405" i="9" s="1"/>
  <c r="BG405" i="9" s="1"/>
  <c r="BR405" i="9" s="1"/>
  <c r="CC405" i="9" s="1"/>
  <c r="CN405" i="9" s="1"/>
  <c r="CY405" i="9" s="1"/>
  <c r="DJ405" i="9" s="1"/>
  <c r="P405" i="9"/>
  <c r="AA405" i="9" s="1"/>
  <c r="AL405" i="9" s="1"/>
  <c r="AW405" i="9" s="1"/>
  <c r="BH405" i="9" s="1"/>
  <c r="BS405" i="9" s="1"/>
  <c r="CD405" i="9" s="1"/>
  <c r="CO405" i="9" s="1"/>
  <c r="CZ405" i="9" s="1"/>
  <c r="DK405" i="9" s="1"/>
  <c r="Q405" i="9"/>
  <c r="AB405" i="9" s="1"/>
  <c r="AM405" i="9" s="1"/>
  <c r="AX405" i="9" s="1"/>
  <c r="BI405" i="9" s="1"/>
  <c r="BT405" i="9" s="1"/>
  <c r="CE405" i="9" s="1"/>
  <c r="CP405" i="9" s="1"/>
  <c r="DA405" i="9" s="1"/>
  <c r="DL405" i="9" s="1"/>
  <c r="N406" i="9"/>
  <c r="Y406" i="9" s="1"/>
  <c r="AJ406" i="9" s="1"/>
  <c r="AU406" i="9" s="1"/>
  <c r="BF406" i="9" s="1"/>
  <c r="BQ406" i="9" s="1"/>
  <c r="CB406" i="9" s="1"/>
  <c r="CM406" i="9" s="1"/>
  <c r="CX406" i="9" s="1"/>
  <c r="DI406" i="9" s="1"/>
  <c r="O406" i="9"/>
  <c r="Z406" i="9" s="1"/>
  <c r="AK406" i="9" s="1"/>
  <c r="AV406" i="9" s="1"/>
  <c r="BG406" i="9" s="1"/>
  <c r="BR406" i="9" s="1"/>
  <c r="CC406" i="9" s="1"/>
  <c r="CN406" i="9" s="1"/>
  <c r="CY406" i="9" s="1"/>
  <c r="DJ406" i="9" s="1"/>
  <c r="P406" i="9"/>
  <c r="AA406" i="9" s="1"/>
  <c r="AL406" i="9" s="1"/>
  <c r="AW406" i="9" s="1"/>
  <c r="BH406" i="9" s="1"/>
  <c r="BS406" i="9" s="1"/>
  <c r="CD406" i="9" s="1"/>
  <c r="CO406" i="9" s="1"/>
  <c r="CZ406" i="9" s="1"/>
  <c r="DK406" i="9" s="1"/>
  <c r="Q406" i="9"/>
  <c r="AB406" i="9" s="1"/>
  <c r="AM406" i="9" s="1"/>
  <c r="AX406" i="9" s="1"/>
  <c r="BI406" i="9" s="1"/>
  <c r="BT406" i="9" s="1"/>
  <c r="CE406" i="9" s="1"/>
  <c r="CP406" i="9" s="1"/>
  <c r="DA406" i="9" s="1"/>
  <c r="DL406" i="9" s="1"/>
  <c r="N407" i="9"/>
  <c r="Y407" i="9" s="1"/>
  <c r="AJ407" i="9" s="1"/>
  <c r="AU407" i="9" s="1"/>
  <c r="BF407" i="9" s="1"/>
  <c r="BQ407" i="9" s="1"/>
  <c r="CB407" i="9" s="1"/>
  <c r="CM407" i="9" s="1"/>
  <c r="CX407" i="9" s="1"/>
  <c r="DI407" i="9" s="1"/>
  <c r="O407" i="9"/>
  <c r="Z407" i="9" s="1"/>
  <c r="AK407" i="9" s="1"/>
  <c r="AV407" i="9" s="1"/>
  <c r="BG407" i="9" s="1"/>
  <c r="BR407" i="9" s="1"/>
  <c r="CC407" i="9" s="1"/>
  <c r="CN407" i="9" s="1"/>
  <c r="CY407" i="9" s="1"/>
  <c r="DJ407" i="9" s="1"/>
  <c r="P407" i="9"/>
  <c r="AA407" i="9" s="1"/>
  <c r="AL407" i="9" s="1"/>
  <c r="AW407" i="9" s="1"/>
  <c r="BH407" i="9" s="1"/>
  <c r="BS407" i="9" s="1"/>
  <c r="CD407" i="9" s="1"/>
  <c r="CO407" i="9" s="1"/>
  <c r="CZ407" i="9" s="1"/>
  <c r="DK407" i="9" s="1"/>
  <c r="Q407" i="9"/>
  <c r="AB407" i="9" s="1"/>
  <c r="AM407" i="9" s="1"/>
  <c r="AX407" i="9" s="1"/>
  <c r="BI407" i="9" s="1"/>
  <c r="BT407" i="9" s="1"/>
  <c r="CE407" i="9" s="1"/>
  <c r="CP407" i="9" s="1"/>
  <c r="DA407" i="9" s="1"/>
  <c r="DL407" i="9" s="1"/>
  <c r="N408" i="9"/>
  <c r="Y408" i="9" s="1"/>
  <c r="AJ408" i="9" s="1"/>
  <c r="AU408" i="9" s="1"/>
  <c r="BF408" i="9" s="1"/>
  <c r="BQ408" i="9" s="1"/>
  <c r="CB408" i="9" s="1"/>
  <c r="CM408" i="9" s="1"/>
  <c r="CX408" i="9" s="1"/>
  <c r="DI408" i="9" s="1"/>
  <c r="O408" i="9"/>
  <c r="Z408" i="9" s="1"/>
  <c r="AK408" i="9" s="1"/>
  <c r="AV408" i="9" s="1"/>
  <c r="BG408" i="9" s="1"/>
  <c r="BR408" i="9" s="1"/>
  <c r="CC408" i="9" s="1"/>
  <c r="CN408" i="9" s="1"/>
  <c r="CY408" i="9" s="1"/>
  <c r="DJ408" i="9" s="1"/>
  <c r="P408" i="9"/>
  <c r="AA408" i="9" s="1"/>
  <c r="AL408" i="9" s="1"/>
  <c r="AW408" i="9" s="1"/>
  <c r="BH408" i="9" s="1"/>
  <c r="BS408" i="9" s="1"/>
  <c r="CD408" i="9" s="1"/>
  <c r="CO408" i="9" s="1"/>
  <c r="CZ408" i="9" s="1"/>
  <c r="DK408" i="9" s="1"/>
  <c r="Q408" i="9"/>
  <c r="AB408" i="9" s="1"/>
  <c r="AM408" i="9" s="1"/>
  <c r="AX408" i="9" s="1"/>
  <c r="BI408" i="9" s="1"/>
  <c r="BT408" i="9" s="1"/>
  <c r="CE408" i="9" s="1"/>
  <c r="CP408" i="9" s="1"/>
  <c r="DA408" i="9" s="1"/>
  <c r="DL408" i="9" s="1"/>
  <c r="N409" i="9"/>
  <c r="Y409" i="9" s="1"/>
  <c r="AJ409" i="9" s="1"/>
  <c r="AU409" i="9" s="1"/>
  <c r="BF409" i="9" s="1"/>
  <c r="BQ409" i="9" s="1"/>
  <c r="CB409" i="9" s="1"/>
  <c r="CM409" i="9" s="1"/>
  <c r="CX409" i="9" s="1"/>
  <c r="DI409" i="9" s="1"/>
  <c r="O409" i="9"/>
  <c r="Z409" i="9" s="1"/>
  <c r="AK409" i="9" s="1"/>
  <c r="AV409" i="9" s="1"/>
  <c r="BG409" i="9" s="1"/>
  <c r="BR409" i="9" s="1"/>
  <c r="CC409" i="9" s="1"/>
  <c r="CN409" i="9" s="1"/>
  <c r="CY409" i="9" s="1"/>
  <c r="DJ409" i="9" s="1"/>
  <c r="P409" i="9"/>
  <c r="AA409" i="9" s="1"/>
  <c r="AL409" i="9" s="1"/>
  <c r="AW409" i="9" s="1"/>
  <c r="BH409" i="9" s="1"/>
  <c r="BS409" i="9" s="1"/>
  <c r="CD409" i="9" s="1"/>
  <c r="CO409" i="9" s="1"/>
  <c r="CZ409" i="9" s="1"/>
  <c r="DK409" i="9" s="1"/>
  <c r="Q409" i="9"/>
  <c r="AB409" i="9" s="1"/>
  <c r="AM409" i="9" s="1"/>
  <c r="AX409" i="9" s="1"/>
  <c r="BI409" i="9" s="1"/>
  <c r="BT409" i="9" s="1"/>
  <c r="CE409" i="9" s="1"/>
  <c r="CP409" i="9" s="1"/>
  <c r="DA409" i="9" s="1"/>
  <c r="DL409" i="9" s="1"/>
  <c r="N410" i="9"/>
  <c r="Y410" i="9" s="1"/>
  <c r="AJ410" i="9" s="1"/>
  <c r="AU410" i="9" s="1"/>
  <c r="BF410" i="9" s="1"/>
  <c r="BQ410" i="9" s="1"/>
  <c r="CB410" i="9" s="1"/>
  <c r="CM410" i="9" s="1"/>
  <c r="CX410" i="9" s="1"/>
  <c r="DI410" i="9" s="1"/>
  <c r="O410" i="9"/>
  <c r="Z410" i="9" s="1"/>
  <c r="AK410" i="9" s="1"/>
  <c r="AV410" i="9" s="1"/>
  <c r="BG410" i="9" s="1"/>
  <c r="BR410" i="9" s="1"/>
  <c r="CC410" i="9" s="1"/>
  <c r="CN410" i="9" s="1"/>
  <c r="CY410" i="9" s="1"/>
  <c r="DJ410" i="9" s="1"/>
  <c r="P410" i="9"/>
  <c r="AA410" i="9" s="1"/>
  <c r="AL410" i="9" s="1"/>
  <c r="AW410" i="9" s="1"/>
  <c r="BH410" i="9" s="1"/>
  <c r="BS410" i="9" s="1"/>
  <c r="CD410" i="9" s="1"/>
  <c r="CO410" i="9" s="1"/>
  <c r="CZ410" i="9" s="1"/>
  <c r="DK410" i="9" s="1"/>
  <c r="Q410" i="9"/>
  <c r="AB410" i="9" s="1"/>
  <c r="AM410" i="9" s="1"/>
  <c r="AX410" i="9" s="1"/>
  <c r="BI410" i="9" s="1"/>
  <c r="BT410" i="9" s="1"/>
  <c r="CE410" i="9" s="1"/>
  <c r="CP410" i="9" s="1"/>
  <c r="DA410" i="9" s="1"/>
  <c r="DL410" i="9" s="1"/>
  <c r="N411" i="9"/>
  <c r="Y411" i="9" s="1"/>
  <c r="AJ411" i="9" s="1"/>
  <c r="AU411" i="9" s="1"/>
  <c r="BF411" i="9" s="1"/>
  <c r="BQ411" i="9" s="1"/>
  <c r="CB411" i="9" s="1"/>
  <c r="CM411" i="9" s="1"/>
  <c r="CX411" i="9" s="1"/>
  <c r="DI411" i="9" s="1"/>
  <c r="O411" i="9"/>
  <c r="Z411" i="9" s="1"/>
  <c r="AK411" i="9" s="1"/>
  <c r="AV411" i="9" s="1"/>
  <c r="BG411" i="9" s="1"/>
  <c r="BR411" i="9" s="1"/>
  <c r="CC411" i="9" s="1"/>
  <c r="CN411" i="9" s="1"/>
  <c r="CY411" i="9" s="1"/>
  <c r="DJ411" i="9" s="1"/>
  <c r="P411" i="9"/>
  <c r="AA411" i="9" s="1"/>
  <c r="AL411" i="9" s="1"/>
  <c r="AW411" i="9" s="1"/>
  <c r="BH411" i="9" s="1"/>
  <c r="BS411" i="9" s="1"/>
  <c r="CD411" i="9" s="1"/>
  <c r="CO411" i="9" s="1"/>
  <c r="CZ411" i="9" s="1"/>
  <c r="DK411" i="9" s="1"/>
  <c r="Q411" i="9"/>
  <c r="AB411" i="9" s="1"/>
  <c r="AM411" i="9" s="1"/>
  <c r="AX411" i="9" s="1"/>
  <c r="BI411" i="9" s="1"/>
  <c r="BT411" i="9" s="1"/>
  <c r="CE411" i="9" s="1"/>
  <c r="CP411" i="9" s="1"/>
  <c r="DA411" i="9" s="1"/>
  <c r="DL411" i="9" s="1"/>
  <c r="N412" i="9"/>
  <c r="Y412" i="9" s="1"/>
  <c r="AJ412" i="9" s="1"/>
  <c r="AU412" i="9" s="1"/>
  <c r="BF412" i="9" s="1"/>
  <c r="BQ412" i="9" s="1"/>
  <c r="CB412" i="9" s="1"/>
  <c r="CM412" i="9" s="1"/>
  <c r="CX412" i="9" s="1"/>
  <c r="DI412" i="9" s="1"/>
  <c r="O412" i="9"/>
  <c r="Z412" i="9" s="1"/>
  <c r="AK412" i="9" s="1"/>
  <c r="AV412" i="9" s="1"/>
  <c r="BG412" i="9" s="1"/>
  <c r="BR412" i="9" s="1"/>
  <c r="CC412" i="9" s="1"/>
  <c r="CN412" i="9" s="1"/>
  <c r="CY412" i="9" s="1"/>
  <c r="DJ412" i="9" s="1"/>
  <c r="P412" i="9"/>
  <c r="AA412" i="9" s="1"/>
  <c r="AL412" i="9" s="1"/>
  <c r="AW412" i="9" s="1"/>
  <c r="BH412" i="9" s="1"/>
  <c r="BS412" i="9" s="1"/>
  <c r="CD412" i="9" s="1"/>
  <c r="CO412" i="9" s="1"/>
  <c r="CZ412" i="9" s="1"/>
  <c r="DK412" i="9" s="1"/>
  <c r="Q412" i="9"/>
  <c r="AB412" i="9" s="1"/>
  <c r="AM412" i="9" s="1"/>
  <c r="AX412" i="9" s="1"/>
  <c r="BI412" i="9" s="1"/>
  <c r="BT412" i="9" s="1"/>
  <c r="CE412" i="9" s="1"/>
  <c r="CP412" i="9" s="1"/>
  <c r="DA412" i="9" s="1"/>
  <c r="DL412" i="9" s="1"/>
  <c r="N413" i="9"/>
  <c r="Y413" i="9" s="1"/>
  <c r="AJ413" i="9" s="1"/>
  <c r="AU413" i="9" s="1"/>
  <c r="BF413" i="9" s="1"/>
  <c r="BQ413" i="9" s="1"/>
  <c r="CB413" i="9" s="1"/>
  <c r="CM413" i="9" s="1"/>
  <c r="CX413" i="9" s="1"/>
  <c r="DI413" i="9" s="1"/>
  <c r="O413" i="9"/>
  <c r="Z413" i="9" s="1"/>
  <c r="AK413" i="9" s="1"/>
  <c r="AV413" i="9" s="1"/>
  <c r="BG413" i="9" s="1"/>
  <c r="BR413" i="9" s="1"/>
  <c r="CC413" i="9" s="1"/>
  <c r="CN413" i="9" s="1"/>
  <c r="CY413" i="9" s="1"/>
  <c r="DJ413" i="9" s="1"/>
  <c r="P413" i="9"/>
  <c r="AA413" i="9" s="1"/>
  <c r="AL413" i="9" s="1"/>
  <c r="AW413" i="9" s="1"/>
  <c r="BH413" i="9" s="1"/>
  <c r="BS413" i="9" s="1"/>
  <c r="CD413" i="9" s="1"/>
  <c r="CO413" i="9" s="1"/>
  <c r="CZ413" i="9" s="1"/>
  <c r="DK413" i="9" s="1"/>
  <c r="Q413" i="9"/>
  <c r="AB413" i="9" s="1"/>
  <c r="AM413" i="9" s="1"/>
  <c r="AX413" i="9" s="1"/>
  <c r="BI413" i="9" s="1"/>
  <c r="BT413" i="9" s="1"/>
  <c r="CE413" i="9" s="1"/>
  <c r="CP413" i="9" s="1"/>
  <c r="DA413" i="9" s="1"/>
  <c r="DL413" i="9" s="1"/>
  <c r="N414" i="9"/>
  <c r="Y414" i="9" s="1"/>
  <c r="AJ414" i="9" s="1"/>
  <c r="AU414" i="9" s="1"/>
  <c r="BF414" i="9" s="1"/>
  <c r="BQ414" i="9" s="1"/>
  <c r="CB414" i="9" s="1"/>
  <c r="CM414" i="9" s="1"/>
  <c r="CX414" i="9" s="1"/>
  <c r="DI414" i="9" s="1"/>
  <c r="O414" i="9"/>
  <c r="Z414" i="9" s="1"/>
  <c r="AK414" i="9" s="1"/>
  <c r="AV414" i="9" s="1"/>
  <c r="BG414" i="9" s="1"/>
  <c r="BR414" i="9" s="1"/>
  <c r="CC414" i="9" s="1"/>
  <c r="CN414" i="9" s="1"/>
  <c r="CY414" i="9" s="1"/>
  <c r="DJ414" i="9" s="1"/>
  <c r="P414" i="9"/>
  <c r="AA414" i="9" s="1"/>
  <c r="AL414" i="9" s="1"/>
  <c r="AW414" i="9" s="1"/>
  <c r="BH414" i="9" s="1"/>
  <c r="BS414" i="9" s="1"/>
  <c r="CD414" i="9" s="1"/>
  <c r="CO414" i="9" s="1"/>
  <c r="CZ414" i="9" s="1"/>
  <c r="DK414" i="9" s="1"/>
  <c r="Q414" i="9"/>
  <c r="AB414" i="9" s="1"/>
  <c r="AM414" i="9" s="1"/>
  <c r="AX414" i="9" s="1"/>
  <c r="BI414" i="9" s="1"/>
  <c r="BT414" i="9" s="1"/>
  <c r="CE414" i="9" s="1"/>
  <c r="CP414" i="9" s="1"/>
  <c r="DA414" i="9" s="1"/>
  <c r="DL414" i="9" s="1"/>
  <c r="N415" i="9"/>
  <c r="Y415" i="9" s="1"/>
  <c r="AJ415" i="9" s="1"/>
  <c r="AU415" i="9" s="1"/>
  <c r="BF415" i="9" s="1"/>
  <c r="BQ415" i="9" s="1"/>
  <c r="CB415" i="9" s="1"/>
  <c r="CM415" i="9" s="1"/>
  <c r="CX415" i="9" s="1"/>
  <c r="DI415" i="9" s="1"/>
  <c r="O415" i="9"/>
  <c r="Z415" i="9" s="1"/>
  <c r="AK415" i="9" s="1"/>
  <c r="AV415" i="9" s="1"/>
  <c r="BG415" i="9" s="1"/>
  <c r="BR415" i="9" s="1"/>
  <c r="CC415" i="9" s="1"/>
  <c r="CN415" i="9" s="1"/>
  <c r="CY415" i="9" s="1"/>
  <c r="DJ415" i="9" s="1"/>
  <c r="P415" i="9"/>
  <c r="AA415" i="9" s="1"/>
  <c r="AL415" i="9" s="1"/>
  <c r="AW415" i="9" s="1"/>
  <c r="BH415" i="9" s="1"/>
  <c r="BS415" i="9" s="1"/>
  <c r="CD415" i="9" s="1"/>
  <c r="CO415" i="9" s="1"/>
  <c r="CZ415" i="9" s="1"/>
  <c r="DK415" i="9" s="1"/>
  <c r="Q415" i="9"/>
  <c r="AB415" i="9" s="1"/>
  <c r="AM415" i="9" s="1"/>
  <c r="AX415" i="9" s="1"/>
  <c r="BI415" i="9" s="1"/>
  <c r="BT415" i="9" s="1"/>
  <c r="CE415" i="9" s="1"/>
  <c r="CP415" i="9" s="1"/>
  <c r="DA415" i="9" s="1"/>
  <c r="DL415" i="9" s="1"/>
  <c r="N416" i="9"/>
  <c r="Y416" i="9" s="1"/>
  <c r="AJ416" i="9" s="1"/>
  <c r="AU416" i="9" s="1"/>
  <c r="BF416" i="9" s="1"/>
  <c r="BQ416" i="9" s="1"/>
  <c r="CB416" i="9" s="1"/>
  <c r="CM416" i="9" s="1"/>
  <c r="CX416" i="9" s="1"/>
  <c r="DI416" i="9" s="1"/>
  <c r="O416" i="9"/>
  <c r="Z416" i="9" s="1"/>
  <c r="AK416" i="9" s="1"/>
  <c r="AV416" i="9" s="1"/>
  <c r="BG416" i="9" s="1"/>
  <c r="BR416" i="9" s="1"/>
  <c r="CC416" i="9" s="1"/>
  <c r="CN416" i="9" s="1"/>
  <c r="CY416" i="9" s="1"/>
  <c r="DJ416" i="9" s="1"/>
  <c r="P416" i="9"/>
  <c r="AA416" i="9" s="1"/>
  <c r="AL416" i="9" s="1"/>
  <c r="AW416" i="9" s="1"/>
  <c r="BH416" i="9" s="1"/>
  <c r="BS416" i="9" s="1"/>
  <c r="CD416" i="9" s="1"/>
  <c r="CO416" i="9" s="1"/>
  <c r="CZ416" i="9" s="1"/>
  <c r="DK416" i="9" s="1"/>
  <c r="Q416" i="9"/>
  <c r="AB416" i="9" s="1"/>
  <c r="AM416" i="9" s="1"/>
  <c r="AX416" i="9" s="1"/>
  <c r="BI416" i="9" s="1"/>
  <c r="BT416" i="9" s="1"/>
  <c r="CE416" i="9" s="1"/>
  <c r="CP416" i="9" s="1"/>
  <c r="DA416" i="9" s="1"/>
  <c r="DL416" i="9" s="1"/>
  <c r="N417" i="9"/>
  <c r="Y417" i="9" s="1"/>
  <c r="AJ417" i="9" s="1"/>
  <c r="AU417" i="9" s="1"/>
  <c r="BF417" i="9" s="1"/>
  <c r="BQ417" i="9" s="1"/>
  <c r="CB417" i="9" s="1"/>
  <c r="CM417" i="9" s="1"/>
  <c r="CX417" i="9" s="1"/>
  <c r="DI417" i="9" s="1"/>
  <c r="O417" i="9"/>
  <c r="Z417" i="9" s="1"/>
  <c r="AK417" i="9" s="1"/>
  <c r="AV417" i="9" s="1"/>
  <c r="BG417" i="9" s="1"/>
  <c r="BR417" i="9" s="1"/>
  <c r="CC417" i="9" s="1"/>
  <c r="CN417" i="9" s="1"/>
  <c r="CY417" i="9" s="1"/>
  <c r="DJ417" i="9" s="1"/>
  <c r="P417" i="9"/>
  <c r="AA417" i="9" s="1"/>
  <c r="AL417" i="9" s="1"/>
  <c r="AW417" i="9" s="1"/>
  <c r="BH417" i="9" s="1"/>
  <c r="BS417" i="9" s="1"/>
  <c r="CD417" i="9" s="1"/>
  <c r="CO417" i="9" s="1"/>
  <c r="CZ417" i="9" s="1"/>
  <c r="DK417" i="9" s="1"/>
  <c r="Q417" i="9"/>
  <c r="AB417" i="9" s="1"/>
  <c r="AM417" i="9" s="1"/>
  <c r="AX417" i="9" s="1"/>
  <c r="BI417" i="9" s="1"/>
  <c r="BT417" i="9" s="1"/>
  <c r="CE417" i="9" s="1"/>
  <c r="CP417" i="9" s="1"/>
  <c r="DA417" i="9" s="1"/>
  <c r="DL417" i="9" s="1"/>
  <c r="N418" i="9"/>
  <c r="Y418" i="9" s="1"/>
  <c r="AJ418" i="9" s="1"/>
  <c r="AU418" i="9" s="1"/>
  <c r="BF418" i="9" s="1"/>
  <c r="BQ418" i="9" s="1"/>
  <c r="CB418" i="9" s="1"/>
  <c r="CM418" i="9" s="1"/>
  <c r="CX418" i="9" s="1"/>
  <c r="DI418" i="9" s="1"/>
  <c r="O418" i="9"/>
  <c r="Z418" i="9" s="1"/>
  <c r="AK418" i="9" s="1"/>
  <c r="AV418" i="9" s="1"/>
  <c r="BG418" i="9" s="1"/>
  <c r="BR418" i="9" s="1"/>
  <c r="CC418" i="9" s="1"/>
  <c r="CN418" i="9" s="1"/>
  <c r="CY418" i="9" s="1"/>
  <c r="DJ418" i="9" s="1"/>
  <c r="P418" i="9"/>
  <c r="AA418" i="9" s="1"/>
  <c r="AL418" i="9" s="1"/>
  <c r="AW418" i="9" s="1"/>
  <c r="BH418" i="9" s="1"/>
  <c r="BS418" i="9" s="1"/>
  <c r="CD418" i="9" s="1"/>
  <c r="CO418" i="9" s="1"/>
  <c r="CZ418" i="9" s="1"/>
  <c r="DK418" i="9" s="1"/>
  <c r="Q418" i="9"/>
  <c r="AB418" i="9" s="1"/>
  <c r="AM418" i="9" s="1"/>
  <c r="AX418" i="9" s="1"/>
  <c r="BI418" i="9" s="1"/>
  <c r="BT418" i="9" s="1"/>
  <c r="CE418" i="9" s="1"/>
  <c r="CP418" i="9" s="1"/>
  <c r="DA418" i="9" s="1"/>
  <c r="DL418" i="9" s="1"/>
  <c r="N419" i="9"/>
  <c r="Y419" i="9" s="1"/>
  <c r="AJ419" i="9" s="1"/>
  <c r="AU419" i="9" s="1"/>
  <c r="BF419" i="9" s="1"/>
  <c r="BQ419" i="9" s="1"/>
  <c r="CB419" i="9" s="1"/>
  <c r="CM419" i="9" s="1"/>
  <c r="CX419" i="9" s="1"/>
  <c r="DI419" i="9" s="1"/>
  <c r="O419" i="9"/>
  <c r="Z419" i="9" s="1"/>
  <c r="AK419" i="9" s="1"/>
  <c r="AV419" i="9" s="1"/>
  <c r="BG419" i="9" s="1"/>
  <c r="BR419" i="9" s="1"/>
  <c r="CC419" i="9" s="1"/>
  <c r="CN419" i="9" s="1"/>
  <c r="CY419" i="9" s="1"/>
  <c r="DJ419" i="9" s="1"/>
  <c r="P419" i="9"/>
  <c r="AA419" i="9" s="1"/>
  <c r="AL419" i="9" s="1"/>
  <c r="AW419" i="9" s="1"/>
  <c r="BH419" i="9" s="1"/>
  <c r="BS419" i="9" s="1"/>
  <c r="CD419" i="9" s="1"/>
  <c r="CO419" i="9" s="1"/>
  <c r="CZ419" i="9" s="1"/>
  <c r="DK419" i="9" s="1"/>
  <c r="Q419" i="9"/>
  <c r="AB419" i="9" s="1"/>
  <c r="AM419" i="9" s="1"/>
  <c r="AX419" i="9" s="1"/>
  <c r="BI419" i="9" s="1"/>
  <c r="BT419" i="9" s="1"/>
  <c r="CE419" i="9" s="1"/>
  <c r="CP419" i="9" s="1"/>
  <c r="DA419" i="9" s="1"/>
  <c r="DL419" i="9" s="1"/>
  <c r="N420" i="9"/>
  <c r="Y420" i="9" s="1"/>
  <c r="AJ420" i="9" s="1"/>
  <c r="AU420" i="9" s="1"/>
  <c r="BF420" i="9" s="1"/>
  <c r="BQ420" i="9" s="1"/>
  <c r="CB420" i="9" s="1"/>
  <c r="CM420" i="9" s="1"/>
  <c r="CX420" i="9" s="1"/>
  <c r="DI420" i="9" s="1"/>
  <c r="O420" i="9"/>
  <c r="Z420" i="9" s="1"/>
  <c r="AK420" i="9" s="1"/>
  <c r="AV420" i="9" s="1"/>
  <c r="BG420" i="9" s="1"/>
  <c r="BR420" i="9" s="1"/>
  <c r="CC420" i="9" s="1"/>
  <c r="CN420" i="9" s="1"/>
  <c r="CY420" i="9" s="1"/>
  <c r="DJ420" i="9" s="1"/>
  <c r="P420" i="9"/>
  <c r="AA420" i="9" s="1"/>
  <c r="AL420" i="9" s="1"/>
  <c r="AW420" i="9" s="1"/>
  <c r="BH420" i="9" s="1"/>
  <c r="BS420" i="9" s="1"/>
  <c r="CD420" i="9" s="1"/>
  <c r="CO420" i="9" s="1"/>
  <c r="CZ420" i="9" s="1"/>
  <c r="DK420" i="9" s="1"/>
  <c r="Q420" i="9"/>
  <c r="AB420" i="9" s="1"/>
  <c r="AM420" i="9" s="1"/>
  <c r="AX420" i="9" s="1"/>
  <c r="BI420" i="9" s="1"/>
  <c r="BT420" i="9" s="1"/>
  <c r="CE420" i="9" s="1"/>
  <c r="CP420" i="9" s="1"/>
  <c r="DA420" i="9" s="1"/>
  <c r="DL420" i="9" s="1"/>
  <c r="N421" i="9"/>
  <c r="Y421" i="9" s="1"/>
  <c r="AJ421" i="9" s="1"/>
  <c r="AU421" i="9" s="1"/>
  <c r="BF421" i="9" s="1"/>
  <c r="BQ421" i="9" s="1"/>
  <c r="CB421" i="9" s="1"/>
  <c r="CM421" i="9" s="1"/>
  <c r="CX421" i="9" s="1"/>
  <c r="DI421" i="9" s="1"/>
  <c r="O421" i="9"/>
  <c r="Z421" i="9" s="1"/>
  <c r="AK421" i="9" s="1"/>
  <c r="AV421" i="9" s="1"/>
  <c r="BG421" i="9" s="1"/>
  <c r="BR421" i="9" s="1"/>
  <c r="CC421" i="9" s="1"/>
  <c r="CN421" i="9" s="1"/>
  <c r="CY421" i="9" s="1"/>
  <c r="DJ421" i="9" s="1"/>
  <c r="P421" i="9"/>
  <c r="AA421" i="9" s="1"/>
  <c r="AL421" i="9" s="1"/>
  <c r="AW421" i="9" s="1"/>
  <c r="BH421" i="9" s="1"/>
  <c r="BS421" i="9" s="1"/>
  <c r="CD421" i="9" s="1"/>
  <c r="CO421" i="9" s="1"/>
  <c r="CZ421" i="9" s="1"/>
  <c r="DK421" i="9" s="1"/>
  <c r="Q421" i="9"/>
  <c r="AB421" i="9" s="1"/>
  <c r="AM421" i="9" s="1"/>
  <c r="AX421" i="9" s="1"/>
  <c r="BI421" i="9" s="1"/>
  <c r="BT421" i="9" s="1"/>
  <c r="CE421" i="9" s="1"/>
  <c r="CP421" i="9" s="1"/>
  <c r="DA421" i="9" s="1"/>
  <c r="DL421" i="9" s="1"/>
  <c r="N422" i="9"/>
  <c r="Y422" i="9" s="1"/>
  <c r="AJ422" i="9" s="1"/>
  <c r="AU422" i="9" s="1"/>
  <c r="BF422" i="9" s="1"/>
  <c r="BQ422" i="9" s="1"/>
  <c r="CB422" i="9" s="1"/>
  <c r="CM422" i="9" s="1"/>
  <c r="CX422" i="9" s="1"/>
  <c r="DI422" i="9" s="1"/>
  <c r="O422" i="9"/>
  <c r="Z422" i="9" s="1"/>
  <c r="AK422" i="9" s="1"/>
  <c r="AV422" i="9" s="1"/>
  <c r="BG422" i="9" s="1"/>
  <c r="BR422" i="9" s="1"/>
  <c r="CC422" i="9" s="1"/>
  <c r="CN422" i="9" s="1"/>
  <c r="CY422" i="9" s="1"/>
  <c r="DJ422" i="9" s="1"/>
  <c r="P422" i="9"/>
  <c r="AA422" i="9" s="1"/>
  <c r="AL422" i="9" s="1"/>
  <c r="AW422" i="9" s="1"/>
  <c r="BH422" i="9" s="1"/>
  <c r="BS422" i="9" s="1"/>
  <c r="CD422" i="9" s="1"/>
  <c r="CO422" i="9" s="1"/>
  <c r="CZ422" i="9" s="1"/>
  <c r="DK422" i="9" s="1"/>
  <c r="Q422" i="9"/>
  <c r="AB422" i="9" s="1"/>
  <c r="AM422" i="9" s="1"/>
  <c r="AX422" i="9" s="1"/>
  <c r="BI422" i="9" s="1"/>
  <c r="BT422" i="9" s="1"/>
  <c r="CE422" i="9" s="1"/>
  <c r="CP422" i="9" s="1"/>
  <c r="DA422" i="9" s="1"/>
  <c r="DL422" i="9" s="1"/>
  <c r="N423" i="9"/>
  <c r="Y423" i="9" s="1"/>
  <c r="AJ423" i="9" s="1"/>
  <c r="AU423" i="9" s="1"/>
  <c r="BF423" i="9" s="1"/>
  <c r="BQ423" i="9" s="1"/>
  <c r="CB423" i="9" s="1"/>
  <c r="CM423" i="9" s="1"/>
  <c r="CX423" i="9" s="1"/>
  <c r="DI423" i="9" s="1"/>
  <c r="O423" i="9"/>
  <c r="Z423" i="9" s="1"/>
  <c r="AK423" i="9" s="1"/>
  <c r="AV423" i="9" s="1"/>
  <c r="BG423" i="9" s="1"/>
  <c r="BR423" i="9" s="1"/>
  <c r="CC423" i="9" s="1"/>
  <c r="CN423" i="9" s="1"/>
  <c r="CY423" i="9" s="1"/>
  <c r="DJ423" i="9" s="1"/>
  <c r="P423" i="9"/>
  <c r="AA423" i="9" s="1"/>
  <c r="AL423" i="9" s="1"/>
  <c r="AW423" i="9" s="1"/>
  <c r="BH423" i="9" s="1"/>
  <c r="BS423" i="9" s="1"/>
  <c r="CD423" i="9" s="1"/>
  <c r="CO423" i="9" s="1"/>
  <c r="CZ423" i="9" s="1"/>
  <c r="DK423" i="9" s="1"/>
  <c r="Q423" i="9"/>
  <c r="AB423" i="9" s="1"/>
  <c r="AM423" i="9" s="1"/>
  <c r="AX423" i="9" s="1"/>
  <c r="BI423" i="9" s="1"/>
  <c r="BT423" i="9" s="1"/>
  <c r="CE423" i="9" s="1"/>
  <c r="CP423" i="9" s="1"/>
  <c r="DA423" i="9" s="1"/>
  <c r="DL423" i="9" s="1"/>
  <c r="N424" i="9"/>
  <c r="Y424" i="9" s="1"/>
  <c r="AJ424" i="9" s="1"/>
  <c r="AU424" i="9" s="1"/>
  <c r="BF424" i="9" s="1"/>
  <c r="BQ424" i="9" s="1"/>
  <c r="CB424" i="9" s="1"/>
  <c r="CM424" i="9" s="1"/>
  <c r="CX424" i="9" s="1"/>
  <c r="DI424" i="9" s="1"/>
  <c r="O424" i="9"/>
  <c r="Z424" i="9" s="1"/>
  <c r="AK424" i="9" s="1"/>
  <c r="AV424" i="9" s="1"/>
  <c r="BG424" i="9" s="1"/>
  <c r="BR424" i="9" s="1"/>
  <c r="CC424" i="9" s="1"/>
  <c r="CN424" i="9" s="1"/>
  <c r="CY424" i="9" s="1"/>
  <c r="DJ424" i="9" s="1"/>
  <c r="P424" i="9"/>
  <c r="AA424" i="9" s="1"/>
  <c r="AL424" i="9" s="1"/>
  <c r="AW424" i="9" s="1"/>
  <c r="BH424" i="9" s="1"/>
  <c r="BS424" i="9" s="1"/>
  <c r="CD424" i="9" s="1"/>
  <c r="CO424" i="9" s="1"/>
  <c r="CZ424" i="9" s="1"/>
  <c r="DK424" i="9" s="1"/>
  <c r="Q424" i="9"/>
  <c r="AB424" i="9" s="1"/>
  <c r="AM424" i="9" s="1"/>
  <c r="AX424" i="9" s="1"/>
  <c r="BI424" i="9" s="1"/>
  <c r="BT424" i="9" s="1"/>
  <c r="CE424" i="9" s="1"/>
  <c r="CP424" i="9" s="1"/>
  <c r="DA424" i="9" s="1"/>
  <c r="DL424" i="9" s="1"/>
  <c r="N425" i="9"/>
  <c r="Y425" i="9" s="1"/>
  <c r="AJ425" i="9" s="1"/>
  <c r="AU425" i="9" s="1"/>
  <c r="BF425" i="9" s="1"/>
  <c r="BQ425" i="9" s="1"/>
  <c r="CB425" i="9" s="1"/>
  <c r="CM425" i="9" s="1"/>
  <c r="CX425" i="9" s="1"/>
  <c r="DI425" i="9" s="1"/>
  <c r="O425" i="9"/>
  <c r="Z425" i="9" s="1"/>
  <c r="AK425" i="9" s="1"/>
  <c r="AV425" i="9" s="1"/>
  <c r="BG425" i="9" s="1"/>
  <c r="BR425" i="9" s="1"/>
  <c r="CC425" i="9" s="1"/>
  <c r="CN425" i="9" s="1"/>
  <c r="CY425" i="9" s="1"/>
  <c r="DJ425" i="9" s="1"/>
  <c r="P425" i="9"/>
  <c r="AA425" i="9" s="1"/>
  <c r="AL425" i="9" s="1"/>
  <c r="AW425" i="9" s="1"/>
  <c r="BH425" i="9" s="1"/>
  <c r="BS425" i="9" s="1"/>
  <c r="CD425" i="9" s="1"/>
  <c r="CO425" i="9" s="1"/>
  <c r="CZ425" i="9" s="1"/>
  <c r="DK425" i="9" s="1"/>
  <c r="Q425" i="9"/>
  <c r="AB425" i="9" s="1"/>
  <c r="AM425" i="9" s="1"/>
  <c r="AX425" i="9" s="1"/>
  <c r="BI425" i="9" s="1"/>
  <c r="BT425" i="9" s="1"/>
  <c r="CE425" i="9" s="1"/>
  <c r="CP425" i="9" s="1"/>
  <c r="DA425" i="9" s="1"/>
  <c r="DL425" i="9" s="1"/>
  <c r="N426" i="9"/>
  <c r="Y426" i="9" s="1"/>
  <c r="AJ426" i="9" s="1"/>
  <c r="AU426" i="9" s="1"/>
  <c r="BF426" i="9" s="1"/>
  <c r="BQ426" i="9" s="1"/>
  <c r="CB426" i="9" s="1"/>
  <c r="CM426" i="9" s="1"/>
  <c r="CX426" i="9" s="1"/>
  <c r="DI426" i="9" s="1"/>
  <c r="O426" i="9"/>
  <c r="Z426" i="9" s="1"/>
  <c r="AK426" i="9" s="1"/>
  <c r="AV426" i="9" s="1"/>
  <c r="BG426" i="9" s="1"/>
  <c r="BR426" i="9" s="1"/>
  <c r="CC426" i="9" s="1"/>
  <c r="CN426" i="9" s="1"/>
  <c r="CY426" i="9" s="1"/>
  <c r="DJ426" i="9" s="1"/>
  <c r="P426" i="9"/>
  <c r="AA426" i="9" s="1"/>
  <c r="AL426" i="9" s="1"/>
  <c r="AW426" i="9" s="1"/>
  <c r="BH426" i="9" s="1"/>
  <c r="BS426" i="9" s="1"/>
  <c r="CD426" i="9" s="1"/>
  <c r="CO426" i="9" s="1"/>
  <c r="CZ426" i="9" s="1"/>
  <c r="DK426" i="9" s="1"/>
  <c r="Q426" i="9"/>
  <c r="AB426" i="9" s="1"/>
  <c r="AM426" i="9" s="1"/>
  <c r="AX426" i="9" s="1"/>
  <c r="BI426" i="9" s="1"/>
  <c r="BT426" i="9" s="1"/>
  <c r="CE426" i="9" s="1"/>
  <c r="CP426" i="9" s="1"/>
  <c r="DA426" i="9" s="1"/>
  <c r="DL426" i="9" s="1"/>
  <c r="N427" i="9"/>
  <c r="Y427" i="9" s="1"/>
  <c r="AJ427" i="9" s="1"/>
  <c r="AU427" i="9" s="1"/>
  <c r="BF427" i="9" s="1"/>
  <c r="BQ427" i="9" s="1"/>
  <c r="CB427" i="9" s="1"/>
  <c r="CM427" i="9" s="1"/>
  <c r="CX427" i="9" s="1"/>
  <c r="DI427" i="9" s="1"/>
  <c r="O427" i="9"/>
  <c r="Z427" i="9" s="1"/>
  <c r="AK427" i="9" s="1"/>
  <c r="AV427" i="9" s="1"/>
  <c r="BG427" i="9" s="1"/>
  <c r="BR427" i="9" s="1"/>
  <c r="CC427" i="9" s="1"/>
  <c r="CN427" i="9" s="1"/>
  <c r="CY427" i="9" s="1"/>
  <c r="DJ427" i="9" s="1"/>
  <c r="P427" i="9"/>
  <c r="AA427" i="9" s="1"/>
  <c r="AL427" i="9" s="1"/>
  <c r="AW427" i="9" s="1"/>
  <c r="BH427" i="9" s="1"/>
  <c r="BS427" i="9" s="1"/>
  <c r="CD427" i="9" s="1"/>
  <c r="CO427" i="9" s="1"/>
  <c r="CZ427" i="9" s="1"/>
  <c r="DK427" i="9" s="1"/>
  <c r="Q427" i="9"/>
  <c r="AB427" i="9" s="1"/>
  <c r="AM427" i="9" s="1"/>
  <c r="AX427" i="9" s="1"/>
  <c r="BI427" i="9" s="1"/>
  <c r="BT427" i="9" s="1"/>
  <c r="CE427" i="9" s="1"/>
  <c r="CP427" i="9" s="1"/>
  <c r="DA427" i="9" s="1"/>
  <c r="DL427" i="9" s="1"/>
  <c r="N428" i="9"/>
  <c r="Y428" i="9" s="1"/>
  <c r="AJ428" i="9" s="1"/>
  <c r="AU428" i="9" s="1"/>
  <c r="BF428" i="9" s="1"/>
  <c r="BQ428" i="9" s="1"/>
  <c r="CB428" i="9" s="1"/>
  <c r="CM428" i="9" s="1"/>
  <c r="CX428" i="9" s="1"/>
  <c r="DI428" i="9" s="1"/>
  <c r="O428" i="9"/>
  <c r="Z428" i="9" s="1"/>
  <c r="AK428" i="9" s="1"/>
  <c r="AV428" i="9" s="1"/>
  <c r="BG428" i="9" s="1"/>
  <c r="BR428" i="9" s="1"/>
  <c r="CC428" i="9" s="1"/>
  <c r="CN428" i="9" s="1"/>
  <c r="CY428" i="9" s="1"/>
  <c r="DJ428" i="9" s="1"/>
  <c r="P428" i="9"/>
  <c r="AA428" i="9" s="1"/>
  <c r="AL428" i="9" s="1"/>
  <c r="AW428" i="9" s="1"/>
  <c r="BH428" i="9" s="1"/>
  <c r="BS428" i="9" s="1"/>
  <c r="CD428" i="9" s="1"/>
  <c r="CO428" i="9" s="1"/>
  <c r="CZ428" i="9" s="1"/>
  <c r="DK428" i="9" s="1"/>
  <c r="Q428" i="9"/>
  <c r="AB428" i="9" s="1"/>
  <c r="AM428" i="9" s="1"/>
  <c r="AX428" i="9" s="1"/>
  <c r="BI428" i="9" s="1"/>
  <c r="BT428" i="9" s="1"/>
  <c r="CE428" i="9" s="1"/>
  <c r="CP428" i="9" s="1"/>
  <c r="DA428" i="9" s="1"/>
  <c r="DL428" i="9" s="1"/>
  <c r="N429" i="9"/>
  <c r="Y429" i="9" s="1"/>
  <c r="AJ429" i="9" s="1"/>
  <c r="AU429" i="9" s="1"/>
  <c r="BF429" i="9" s="1"/>
  <c r="BQ429" i="9" s="1"/>
  <c r="CB429" i="9" s="1"/>
  <c r="CM429" i="9" s="1"/>
  <c r="CX429" i="9" s="1"/>
  <c r="DI429" i="9" s="1"/>
  <c r="O429" i="9"/>
  <c r="Z429" i="9" s="1"/>
  <c r="AK429" i="9" s="1"/>
  <c r="AV429" i="9" s="1"/>
  <c r="BG429" i="9" s="1"/>
  <c r="BR429" i="9" s="1"/>
  <c r="CC429" i="9" s="1"/>
  <c r="CN429" i="9" s="1"/>
  <c r="CY429" i="9" s="1"/>
  <c r="DJ429" i="9" s="1"/>
  <c r="P429" i="9"/>
  <c r="AA429" i="9" s="1"/>
  <c r="AL429" i="9" s="1"/>
  <c r="AW429" i="9" s="1"/>
  <c r="BH429" i="9" s="1"/>
  <c r="BS429" i="9" s="1"/>
  <c r="CD429" i="9" s="1"/>
  <c r="CO429" i="9" s="1"/>
  <c r="CZ429" i="9" s="1"/>
  <c r="DK429" i="9" s="1"/>
  <c r="Q429" i="9"/>
  <c r="AB429" i="9" s="1"/>
  <c r="AM429" i="9" s="1"/>
  <c r="AX429" i="9" s="1"/>
  <c r="BI429" i="9" s="1"/>
  <c r="BT429" i="9" s="1"/>
  <c r="CE429" i="9" s="1"/>
  <c r="CP429" i="9" s="1"/>
  <c r="DA429" i="9" s="1"/>
  <c r="DL429" i="9" s="1"/>
  <c r="N430" i="9"/>
  <c r="Y430" i="9" s="1"/>
  <c r="AJ430" i="9" s="1"/>
  <c r="AU430" i="9" s="1"/>
  <c r="BF430" i="9" s="1"/>
  <c r="BQ430" i="9" s="1"/>
  <c r="CB430" i="9" s="1"/>
  <c r="CM430" i="9" s="1"/>
  <c r="CX430" i="9" s="1"/>
  <c r="DI430" i="9" s="1"/>
  <c r="O430" i="9"/>
  <c r="Z430" i="9" s="1"/>
  <c r="AK430" i="9" s="1"/>
  <c r="AV430" i="9" s="1"/>
  <c r="BG430" i="9" s="1"/>
  <c r="BR430" i="9" s="1"/>
  <c r="CC430" i="9" s="1"/>
  <c r="CN430" i="9" s="1"/>
  <c r="CY430" i="9" s="1"/>
  <c r="DJ430" i="9" s="1"/>
  <c r="P430" i="9"/>
  <c r="AA430" i="9" s="1"/>
  <c r="AL430" i="9" s="1"/>
  <c r="AW430" i="9" s="1"/>
  <c r="BH430" i="9" s="1"/>
  <c r="BS430" i="9" s="1"/>
  <c r="CD430" i="9" s="1"/>
  <c r="CO430" i="9" s="1"/>
  <c r="CZ430" i="9" s="1"/>
  <c r="DK430" i="9" s="1"/>
  <c r="Q430" i="9"/>
  <c r="AB430" i="9" s="1"/>
  <c r="AM430" i="9" s="1"/>
  <c r="AX430" i="9" s="1"/>
  <c r="BI430" i="9" s="1"/>
  <c r="BT430" i="9" s="1"/>
  <c r="CE430" i="9" s="1"/>
  <c r="CP430" i="9" s="1"/>
  <c r="DA430" i="9" s="1"/>
  <c r="DL430" i="9" s="1"/>
  <c r="N431" i="9"/>
  <c r="Y431" i="9" s="1"/>
  <c r="AJ431" i="9" s="1"/>
  <c r="AU431" i="9" s="1"/>
  <c r="BF431" i="9" s="1"/>
  <c r="BQ431" i="9" s="1"/>
  <c r="CB431" i="9" s="1"/>
  <c r="CM431" i="9" s="1"/>
  <c r="CX431" i="9" s="1"/>
  <c r="DI431" i="9" s="1"/>
  <c r="O431" i="9"/>
  <c r="Z431" i="9" s="1"/>
  <c r="AK431" i="9" s="1"/>
  <c r="AV431" i="9" s="1"/>
  <c r="BG431" i="9" s="1"/>
  <c r="BR431" i="9" s="1"/>
  <c r="CC431" i="9" s="1"/>
  <c r="CN431" i="9" s="1"/>
  <c r="CY431" i="9" s="1"/>
  <c r="DJ431" i="9" s="1"/>
  <c r="P431" i="9"/>
  <c r="AA431" i="9" s="1"/>
  <c r="AL431" i="9" s="1"/>
  <c r="AW431" i="9" s="1"/>
  <c r="BH431" i="9" s="1"/>
  <c r="BS431" i="9" s="1"/>
  <c r="CD431" i="9" s="1"/>
  <c r="CO431" i="9" s="1"/>
  <c r="CZ431" i="9" s="1"/>
  <c r="DK431" i="9" s="1"/>
  <c r="Q431" i="9"/>
  <c r="AB431" i="9" s="1"/>
  <c r="AM431" i="9" s="1"/>
  <c r="AX431" i="9" s="1"/>
  <c r="BI431" i="9" s="1"/>
  <c r="BT431" i="9" s="1"/>
  <c r="CE431" i="9" s="1"/>
  <c r="CP431" i="9" s="1"/>
  <c r="DA431" i="9" s="1"/>
  <c r="DL431" i="9" s="1"/>
  <c r="N432" i="9"/>
  <c r="Y432" i="9" s="1"/>
  <c r="AJ432" i="9" s="1"/>
  <c r="AU432" i="9" s="1"/>
  <c r="BF432" i="9" s="1"/>
  <c r="BQ432" i="9" s="1"/>
  <c r="CB432" i="9" s="1"/>
  <c r="CM432" i="9" s="1"/>
  <c r="CX432" i="9" s="1"/>
  <c r="DI432" i="9" s="1"/>
  <c r="O432" i="9"/>
  <c r="Z432" i="9" s="1"/>
  <c r="AK432" i="9" s="1"/>
  <c r="AV432" i="9" s="1"/>
  <c r="BG432" i="9" s="1"/>
  <c r="BR432" i="9" s="1"/>
  <c r="CC432" i="9" s="1"/>
  <c r="CN432" i="9" s="1"/>
  <c r="CY432" i="9" s="1"/>
  <c r="DJ432" i="9" s="1"/>
  <c r="P432" i="9"/>
  <c r="AA432" i="9" s="1"/>
  <c r="AL432" i="9" s="1"/>
  <c r="AW432" i="9" s="1"/>
  <c r="BH432" i="9" s="1"/>
  <c r="BS432" i="9" s="1"/>
  <c r="CD432" i="9" s="1"/>
  <c r="CO432" i="9" s="1"/>
  <c r="CZ432" i="9" s="1"/>
  <c r="DK432" i="9" s="1"/>
  <c r="Q432" i="9"/>
  <c r="AB432" i="9" s="1"/>
  <c r="AM432" i="9" s="1"/>
  <c r="AX432" i="9" s="1"/>
  <c r="BI432" i="9" s="1"/>
  <c r="BT432" i="9" s="1"/>
  <c r="CE432" i="9" s="1"/>
  <c r="CP432" i="9" s="1"/>
  <c r="DA432" i="9" s="1"/>
  <c r="DL432" i="9" s="1"/>
  <c r="N433" i="9"/>
  <c r="Y433" i="9" s="1"/>
  <c r="AJ433" i="9" s="1"/>
  <c r="AU433" i="9" s="1"/>
  <c r="BF433" i="9" s="1"/>
  <c r="BQ433" i="9" s="1"/>
  <c r="CB433" i="9" s="1"/>
  <c r="CM433" i="9" s="1"/>
  <c r="CX433" i="9" s="1"/>
  <c r="DI433" i="9" s="1"/>
  <c r="O433" i="9"/>
  <c r="Z433" i="9" s="1"/>
  <c r="AK433" i="9" s="1"/>
  <c r="AV433" i="9" s="1"/>
  <c r="BG433" i="9" s="1"/>
  <c r="BR433" i="9" s="1"/>
  <c r="CC433" i="9" s="1"/>
  <c r="CN433" i="9" s="1"/>
  <c r="CY433" i="9" s="1"/>
  <c r="DJ433" i="9" s="1"/>
  <c r="P433" i="9"/>
  <c r="AA433" i="9" s="1"/>
  <c r="AL433" i="9" s="1"/>
  <c r="AW433" i="9" s="1"/>
  <c r="BH433" i="9" s="1"/>
  <c r="BS433" i="9" s="1"/>
  <c r="CD433" i="9" s="1"/>
  <c r="CO433" i="9" s="1"/>
  <c r="CZ433" i="9" s="1"/>
  <c r="DK433" i="9" s="1"/>
  <c r="Q433" i="9"/>
  <c r="AB433" i="9" s="1"/>
  <c r="AM433" i="9" s="1"/>
  <c r="AX433" i="9" s="1"/>
  <c r="BI433" i="9" s="1"/>
  <c r="BT433" i="9" s="1"/>
  <c r="CE433" i="9" s="1"/>
  <c r="CP433" i="9" s="1"/>
  <c r="DA433" i="9" s="1"/>
  <c r="DL433" i="9" s="1"/>
  <c r="N434" i="9"/>
  <c r="Y434" i="9" s="1"/>
  <c r="AJ434" i="9" s="1"/>
  <c r="AU434" i="9" s="1"/>
  <c r="BF434" i="9" s="1"/>
  <c r="BQ434" i="9" s="1"/>
  <c r="CB434" i="9" s="1"/>
  <c r="CM434" i="9" s="1"/>
  <c r="CX434" i="9" s="1"/>
  <c r="DI434" i="9" s="1"/>
  <c r="O434" i="9"/>
  <c r="Z434" i="9" s="1"/>
  <c r="AK434" i="9" s="1"/>
  <c r="AV434" i="9" s="1"/>
  <c r="BG434" i="9" s="1"/>
  <c r="BR434" i="9" s="1"/>
  <c r="CC434" i="9" s="1"/>
  <c r="CN434" i="9" s="1"/>
  <c r="CY434" i="9" s="1"/>
  <c r="DJ434" i="9" s="1"/>
  <c r="P434" i="9"/>
  <c r="AA434" i="9" s="1"/>
  <c r="AL434" i="9" s="1"/>
  <c r="AW434" i="9" s="1"/>
  <c r="BH434" i="9" s="1"/>
  <c r="BS434" i="9" s="1"/>
  <c r="CD434" i="9" s="1"/>
  <c r="CO434" i="9" s="1"/>
  <c r="CZ434" i="9" s="1"/>
  <c r="DK434" i="9" s="1"/>
  <c r="Q434" i="9"/>
  <c r="AB434" i="9" s="1"/>
  <c r="AM434" i="9" s="1"/>
  <c r="AX434" i="9" s="1"/>
  <c r="BI434" i="9" s="1"/>
  <c r="BT434" i="9" s="1"/>
  <c r="CE434" i="9" s="1"/>
  <c r="CP434" i="9" s="1"/>
  <c r="DA434" i="9" s="1"/>
  <c r="DL434" i="9" s="1"/>
  <c r="N435" i="9"/>
  <c r="Y435" i="9" s="1"/>
  <c r="AJ435" i="9" s="1"/>
  <c r="AU435" i="9" s="1"/>
  <c r="BF435" i="9" s="1"/>
  <c r="BQ435" i="9" s="1"/>
  <c r="CB435" i="9" s="1"/>
  <c r="CM435" i="9" s="1"/>
  <c r="CX435" i="9" s="1"/>
  <c r="DI435" i="9" s="1"/>
  <c r="O435" i="9"/>
  <c r="Z435" i="9" s="1"/>
  <c r="AK435" i="9" s="1"/>
  <c r="AV435" i="9" s="1"/>
  <c r="BG435" i="9" s="1"/>
  <c r="BR435" i="9" s="1"/>
  <c r="CC435" i="9" s="1"/>
  <c r="CN435" i="9" s="1"/>
  <c r="CY435" i="9" s="1"/>
  <c r="DJ435" i="9" s="1"/>
  <c r="P435" i="9"/>
  <c r="AA435" i="9" s="1"/>
  <c r="AL435" i="9" s="1"/>
  <c r="AW435" i="9" s="1"/>
  <c r="BH435" i="9" s="1"/>
  <c r="BS435" i="9" s="1"/>
  <c r="CD435" i="9" s="1"/>
  <c r="CO435" i="9" s="1"/>
  <c r="CZ435" i="9" s="1"/>
  <c r="DK435" i="9" s="1"/>
  <c r="Q435" i="9"/>
  <c r="AB435" i="9" s="1"/>
  <c r="AM435" i="9" s="1"/>
  <c r="AX435" i="9" s="1"/>
  <c r="BI435" i="9" s="1"/>
  <c r="BT435" i="9" s="1"/>
  <c r="CE435" i="9" s="1"/>
  <c r="CP435" i="9" s="1"/>
  <c r="DA435" i="9" s="1"/>
  <c r="DL435" i="9" s="1"/>
  <c r="N436" i="9"/>
  <c r="Y436" i="9" s="1"/>
  <c r="AJ436" i="9" s="1"/>
  <c r="AU436" i="9" s="1"/>
  <c r="BF436" i="9" s="1"/>
  <c r="BQ436" i="9" s="1"/>
  <c r="CB436" i="9" s="1"/>
  <c r="CM436" i="9" s="1"/>
  <c r="CX436" i="9" s="1"/>
  <c r="DI436" i="9" s="1"/>
  <c r="O436" i="9"/>
  <c r="Z436" i="9" s="1"/>
  <c r="AK436" i="9" s="1"/>
  <c r="AV436" i="9" s="1"/>
  <c r="BG436" i="9" s="1"/>
  <c r="BR436" i="9" s="1"/>
  <c r="CC436" i="9" s="1"/>
  <c r="CN436" i="9" s="1"/>
  <c r="CY436" i="9" s="1"/>
  <c r="DJ436" i="9" s="1"/>
  <c r="P436" i="9"/>
  <c r="AA436" i="9" s="1"/>
  <c r="AL436" i="9" s="1"/>
  <c r="AW436" i="9" s="1"/>
  <c r="BH436" i="9" s="1"/>
  <c r="BS436" i="9" s="1"/>
  <c r="CD436" i="9" s="1"/>
  <c r="CO436" i="9" s="1"/>
  <c r="CZ436" i="9" s="1"/>
  <c r="DK436" i="9" s="1"/>
  <c r="Q436" i="9"/>
  <c r="AB436" i="9" s="1"/>
  <c r="AM436" i="9" s="1"/>
  <c r="AX436" i="9" s="1"/>
  <c r="BI436" i="9" s="1"/>
  <c r="BT436" i="9" s="1"/>
  <c r="CE436" i="9" s="1"/>
  <c r="CP436" i="9" s="1"/>
  <c r="DA436" i="9" s="1"/>
  <c r="DL436" i="9" s="1"/>
  <c r="N437" i="9"/>
  <c r="Y437" i="9" s="1"/>
  <c r="AJ437" i="9" s="1"/>
  <c r="AU437" i="9" s="1"/>
  <c r="BF437" i="9" s="1"/>
  <c r="BQ437" i="9" s="1"/>
  <c r="CB437" i="9" s="1"/>
  <c r="CM437" i="9" s="1"/>
  <c r="CX437" i="9" s="1"/>
  <c r="DI437" i="9" s="1"/>
  <c r="O437" i="9"/>
  <c r="Z437" i="9" s="1"/>
  <c r="AK437" i="9" s="1"/>
  <c r="AV437" i="9" s="1"/>
  <c r="BG437" i="9" s="1"/>
  <c r="BR437" i="9" s="1"/>
  <c r="CC437" i="9" s="1"/>
  <c r="CN437" i="9" s="1"/>
  <c r="CY437" i="9" s="1"/>
  <c r="DJ437" i="9" s="1"/>
  <c r="P437" i="9"/>
  <c r="AA437" i="9" s="1"/>
  <c r="AL437" i="9" s="1"/>
  <c r="AW437" i="9" s="1"/>
  <c r="BH437" i="9" s="1"/>
  <c r="BS437" i="9" s="1"/>
  <c r="CD437" i="9" s="1"/>
  <c r="CO437" i="9" s="1"/>
  <c r="CZ437" i="9" s="1"/>
  <c r="DK437" i="9" s="1"/>
  <c r="Q437" i="9"/>
  <c r="AB437" i="9" s="1"/>
  <c r="AM437" i="9" s="1"/>
  <c r="AX437" i="9" s="1"/>
  <c r="BI437" i="9" s="1"/>
  <c r="BT437" i="9" s="1"/>
  <c r="CE437" i="9" s="1"/>
  <c r="CP437" i="9" s="1"/>
  <c r="DA437" i="9" s="1"/>
  <c r="DL437" i="9" s="1"/>
  <c r="N438" i="9"/>
  <c r="Y438" i="9" s="1"/>
  <c r="AJ438" i="9" s="1"/>
  <c r="AU438" i="9" s="1"/>
  <c r="BF438" i="9" s="1"/>
  <c r="BQ438" i="9" s="1"/>
  <c r="CB438" i="9" s="1"/>
  <c r="CM438" i="9" s="1"/>
  <c r="CX438" i="9" s="1"/>
  <c r="DI438" i="9" s="1"/>
  <c r="O438" i="9"/>
  <c r="Z438" i="9" s="1"/>
  <c r="AK438" i="9" s="1"/>
  <c r="AV438" i="9" s="1"/>
  <c r="BG438" i="9" s="1"/>
  <c r="BR438" i="9" s="1"/>
  <c r="CC438" i="9" s="1"/>
  <c r="CN438" i="9" s="1"/>
  <c r="CY438" i="9" s="1"/>
  <c r="DJ438" i="9" s="1"/>
  <c r="P438" i="9"/>
  <c r="AA438" i="9" s="1"/>
  <c r="AL438" i="9" s="1"/>
  <c r="AW438" i="9" s="1"/>
  <c r="BH438" i="9" s="1"/>
  <c r="BS438" i="9" s="1"/>
  <c r="CD438" i="9" s="1"/>
  <c r="CO438" i="9" s="1"/>
  <c r="CZ438" i="9" s="1"/>
  <c r="DK438" i="9" s="1"/>
  <c r="Q438" i="9"/>
  <c r="AB438" i="9" s="1"/>
  <c r="AM438" i="9" s="1"/>
  <c r="AX438" i="9" s="1"/>
  <c r="BI438" i="9" s="1"/>
  <c r="BT438" i="9" s="1"/>
  <c r="CE438" i="9" s="1"/>
  <c r="CP438" i="9" s="1"/>
  <c r="DA438" i="9" s="1"/>
  <c r="DL438" i="9" s="1"/>
  <c r="N439" i="9"/>
  <c r="Y439" i="9" s="1"/>
  <c r="AJ439" i="9" s="1"/>
  <c r="AU439" i="9" s="1"/>
  <c r="BF439" i="9" s="1"/>
  <c r="BQ439" i="9" s="1"/>
  <c r="CB439" i="9" s="1"/>
  <c r="CM439" i="9" s="1"/>
  <c r="CX439" i="9" s="1"/>
  <c r="DI439" i="9" s="1"/>
  <c r="O439" i="9"/>
  <c r="Z439" i="9" s="1"/>
  <c r="AK439" i="9" s="1"/>
  <c r="AV439" i="9" s="1"/>
  <c r="BG439" i="9" s="1"/>
  <c r="BR439" i="9" s="1"/>
  <c r="CC439" i="9" s="1"/>
  <c r="CN439" i="9" s="1"/>
  <c r="CY439" i="9" s="1"/>
  <c r="DJ439" i="9" s="1"/>
  <c r="P439" i="9"/>
  <c r="AA439" i="9" s="1"/>
  <c r="AL439" i="9" s="1"/>
  <c r="AW439" i="9" s="1"/>
  <c r="BH439" i="9" s="1"/>
  <c r="BS439" i="9" s="1"/>
  <c r="CD439" i="9" s="1"/>
  <c r="CO439" i="9" s="1"/>
  <c r="CZ439" i="9" s="1"/>
  <c r="DK439" i="9" s="1"/>
  <c r="Q439" i="9"/>
  <c r="AB439" i="9" s="1"/>
  <c r="AM439" i="9" s="1"/>
  <c r="AX439" i="9" s="1"/>
  <c r="BI439" i="9" s="1"/>
  <c r="BT439" i="9" s="1"/>
  <c r="CE439" i="9" s="1"/>
  <c r="CP439" i="9" s="1"/>
  <c r="DA439" i="9" s="1"/>
  <c r="DL439" i="9" s="1"/>
  <c r="N440" i="9"/>
  <c r="Y440" i="9" s="1"/>
  <c r="AJ440" i="9" s="1"/>
  <c r="AU440" i="9" s="1"/>
  <c r="BF440" i="9" s="1"/>
  <c r="BQ440" i="9" s="1"/>
  <c r="CB440" i="9" s="1"/>
  <c r="CM440" i="9" s="1"/>
  <c r="CX440" i="9" s="1"/>
  <c r="DI440" i="9" s="1"/>
  <c r="O440" i="9"/>
  <c r="Z440" i="9" s="1"/>
  <c r="AK440" i="9" s="1"/>
  <c r="AV440" i="9" s="1"/>
  <c r="BG440" i="9" s="1"/>
  <c r="BR440" i="9" s="1"/>
  <c r="CC440" i="9" s="1"/>
  <c r="CN440" i="9" s="1"/>
  <c r="CY440" i="9" s="1"/>
  <c r="DJ440" i="9" s="1"/>
  <c r="P440" i="9"/>
  <c r="AA440" i="9" s="1"/>
  <c r="AL440" i="9" s="1"/>
  <c r="AW440" i="9" s="1"/>
  <c r="BH440" i="9" s="1"/>
  <c r="BS440" i="9" s="1"/>
  <c r="CD440" i="9" s="1"/>
  <c r="CO440" i="9" s="1"/>
  <c r="CZ440" i="9" s="1"/>
  <c r="DK440" i="9" s="1"/>
  <c r="Q440" i="9"/>
  <c r="AB440" i="9" s="1"/>
  <c r="AM440" i="9" s="1"/>
  <c r="AX440" i="9" s="1"/>
  <c r="BI440" i="9" s="1"/>
  <c r="BT440" i="9" s="1"/>
  <c r="CE440" i="9" s="1"/>
  <c r="CP440" i="9" s="1"/>
  <c r="DA440" i="9" s="1"/>
  <c r="DL440" i="9" s="1"/>
  <c r="N441" i="9"/>
  <c r="Y441" i="9" s="1"/>
  <c r="AJ441" i="9" s="1"/>
  <c r="AU441" i="9" s="1"/>
  <c r="BF441" i="9" s="1"/>
  <c r="BQ441" i="9" s="1"/>
  <c r="CB441" i="9" s="1"/>
  <c r="CM441" i="9" s="1"/>
  <c r="CX441" i="9" s="1"/>
  <c r="DI441" i="9" s="1"/>
  <c r="O441" i="9"/>
  <c r="Z441" i="9" s="1"/>
  <c r="AK441" i="9" s="1"/>
  <c r="AV441" i="9" s="1"/>
  <c r="BG441" i="9" s="1"/>
  <c r="BR441" i="9" s="1"/>
  <c r="CC441" i="9" s="1"/>
  <c r="CN441" i="9" s="1"/>
  <c r="CY441" i="9" s="1"/>
  <c r="DJ441" i="9" s="1"/>
  <c r="P441" i="9"/>
  <c r="AA441" i="9" s="1"/>
  <c r="AL441" i="9" s="1"/>
  <c r="AW441" i="9" s="1"/>
  <c r="BH441" i="9" s="1"/>
  <c r="BS441" i="9" s="1"/>
  <c r="CD441" i="9" s="1"/>
  <c r="CO441" i="9" s="1"/>
  <c r="CZ441" i="9" s="1"/>
  <c r="DK441" i="9" s="1"/>
  <c r="Q441" i="9"/>
  <c r="AB441" i="9" s="1"/>
  <c r="AM441" i="9" s="1"/>
  <c r="AX441" i="9" s="1"/>
  <c r="BI441" i="9" s="1"/>
  <c r="BT441" i="9" s="1"/>
  <c r="CE441" i="9" s="1"/>
  <c r="CP441" i="9" s="1"/>
  <c r="DA441" i="9" s="1"/>
  <c r="DL441" i="9" s="1"/>
  <c r="N442" i="9"/>
  <c r="Y442" i="9" s="1"/>
  <c r="AJ442" i="9" s="1"/>
  <c r="AU442" i="9" s="1"/>
  <c r="BF442" i="9" s="1"/>
  <c r="BQ442" i="9" s="1"/>
  <c r="CB442" i="9" s="1"/>
  <c r="CM442" i="9" s="1"/>
  <c r="CX442" i="9" s="1"/>
  <c r="DI442" i="9" s="1"/>
  <c r="O442" i="9"/>
  <c r="Z442" i="9" s="1"/>
  <c r="AK442" i="9" s="1"/>
  <c r="AV442" i="9" s="1"/>
  <c r="BG442" i="9" s="1"/>
  <c r="BR442" i="9" s="1"/>
  <c r="CC442" i="9" s="1"/>
  <c r="CN442" i="9" s="1"/>
  <c r="CY442" i="9" s="1"/>
  <c r="DJ442" i="9" s="1"/>
  <c r="P442" i="9"/>
  <c r="AA442" i="9" s="1"/>
  <c r="AL442" i="9" s="1"/>
  <c r="AW442" i="9" s="1"/>
  <c r="BH442" i="9" s="1"/>
  <c r="BS442" i="9" s="1"/>
  <c r="CD442" i="9" s="1"/>
  <c r="CO442" i="9" s="1"/>
  <c r="CZ442" i="9" s="1"/>
  <c r="DK442" i="9" s="1"/>
  <c r="Q442" i="9"/>
  <c r="AB442" i="9" s="1"/>
  <c r="AM442" i="9" s="1"/>
  <c r="AX442" i="9" s="1"/>
  <c r="BI442" i="9" s="1"/>
  <c r="BT442" i="9" s="1"/>
  <c r="CE442" i="9" s="1"/>
  <c r="CP442" i="9" s="1"/>
  <c r="DA442" i="9" s="1"/>
  <c r="DL442" i="9" s="1"/>
  <c r="N443" i="9"/>
  <c r="Y443" i="9" s="1"/>
  <c r="AJ443" i="9" s="1"/>
  <c r="AU443" i="9" s="1"/>
  <c r="BF443" i="9" s="1"/>
  <c r="BQ443" i="9" s="1"/>
  <c r="CB443" i="9" s="1"/>
  <c r="CM443" i="9" s="1"/>
  <c r="CX443" i="9" s="1"/>
  <c r="DI443" i="9" s="1"/>
  <c r="O443" i="9"/>
  <c r="Z443" i="9" s="1"/>
  <c r="AK443" i="9" s="1"/>
  <c r="AV443" i="9" s="1"/>
  <c r="BG443" i="9" s="1"/>
  <c r="BR443" i="9" s="1"/>
  <c r="CC443" i="9" s="1"/>
  <c r="CN443" i="9" s="1"/>
  <c r="CY443" i="9" s="1"/>
  <c r="DJ443" i="9" s="1"/>
  <c r="P443" i="9"/>
  <c r="AA443" i="9" s="1"/>
  <c r="AL443" i="9" s="1"/>
  <c r="AW443" i="9" s="1"/>
  <c r="BH443" i="9" s="1"/>
  <c r="BS443" i="9" s="1"/>
  <c r="CD443" i="9" s="1"/>
  <c r="CO443" i="9" s="1"/>
  <c r="CZ443" i="9" s="1"/>
  <c r="DK443" i="9" s="1"/>
  <c r="Q443" i="9"/>
  <c r="AB443" i="9" s="1"/>
  <c r="AM443" i="9" s="1"/>
  <c r="AX443" i="9" s="1"/>
  <c r="BI443" i="9" s="1"/>
  <c r="BT443" i="9" s="1"/>
  <c r="CE443" i="9" s="1"/>
  <c r="CP443" i="9" s="1"/>
  <c r="DA443" i="9" s="1"/>
  <c r="DL443" i="9" s="1"/>
  <c r="N444" i="9"/>
  <c r="Y444" i="9" s="1"/>
  <c r="AJ444" i="9" s="1"/>
  <c r="AU444" i="9" s="1"/>
  <c r="BF444" i="9" s="1"/>
  <c r="BQ444" i="9" s="1"/>
  <c r="CB444" i="9" s="1"/>
  <c r="CM444" i="9" s="1"/>
  <c r="CX444" i="9" s="1"/>
  <c r="DI444" i="9" s="1"/>
  <c r="O444" i="9"/>
  <c r="Z444" i="9" s="1"/>
  <c r="AK444" i="9" s="1"/>
  <c r="AV444" i="9" s="1"/>
  <c r="BG444" i="9" s="1"/>
  <c r="BR444" i="9" s="1"/>
  <c r="CC444" i="9" s="1"/>
  <c r="CN444" i="9" s="1"/>
  <c r="CY444" i="9" s="1"/>
  <c r="DJ444" i="9" s="1"/>
  <c r="P444" i="9"/>
  <c r="AA444" i="9" s="1"/>
  <c r="AL444" i="9" s="1"/>
  <c r="AW444" i="9" s="1"/>
  <c r="BH444" i="9" s="1"/>
  <c r="BS444" i="9" s="1"/>
  <c r="CD444" i="9" s="1"/>
  <c r="CO444" i="9" s="1"/>
  <c r="CZ444" i="9" s="1"/>
  <c r="DK444" i="9" s="1"/>
  <c r="Q444" i="9"/>
  <c r="AB444" i="9" s="1"/>
  <c r="AM444" i="9" s="1"/>
  <c r="AX444" i="9" s="1"/>
  <c r="BI444" i="9" s="1"/>
  <c r="BT444" i="9" s="1"/>
  <c r="CE444" i="9" s="1"/>
  <c r="CP444" i="9" s="1"/>
  <c r="DA444" i="9" s="1"/>
  <c r="DL444" i="9" s="1"/>
  <c r="N445" i="9"/>
  <c r="Y445" i="9" s="1"/>
  <c r="AJ445" i="9" s="1"/>
  <c r="AU445" i="9" s="1"/>
  <c r="BF445" i="9" s="1"/>
  <c r="BQ445" i="9" s="1"/>
  <c r="CB445" i="9" s="1"/>
  <c r="CM445" i="9" s="1"/>
  <c r="CX445" i="9" s="1"/>
  <c r="DI445" i="9" s="1"/>
  <c r="O445" i="9"/>
  <c r="Z445" i="9" s="1"/>
  <c r="AK445" i="9" s="1"/>
  <c r="AV445" i="9" s="1"/>
  <c r="BG445" i="9" s="1"/>
  <c r="BR445" i="9" s="1"/>
  <c r="CC445" i="9" s="1"/>
  <c r="CN445" i="9" s="1"/>
  <c r="CY445" i="9" s="1"/>
  <c r="DJ445" i="9" s="1"/>
  <c r="P445" i="9"/>
  <c r="AA445" i="9" s="1"/>
  <c r="AL445" i="9" s="1"/>
  <c r="AW445" i="9" s="1"/>
  <c r="BH445" i="9" s="1"/>
  <c r="BS445" i="9" s="1"/>
  <c r="CD445" i="9" s="1"/>
  <c r="CO445" i="9" s="1"/>
  <c r="CZ445" i="9" s="1"/>
  <c r="DK445" i="9" s="1"/>
  <c r="Q445" i="9"/>
  <c r="AB445" i="9" s="1"/>
  <c r="AM445" i="9" s="1"/>
  <c r="AX445" i="9" s="1"/>
  <c r="BI445" i="9" s="1"/>
  <c r="BT445" i="9" s="1"/>
  <c r="CE445" i="9" s="1"/>
  <c r="CP445" i="9" s="1"/>
  <c r="DA445" i="9" s="1"/>
  <c r="DL445" i="9" s="1"/>
  <c r="N446" i="9"/>
  <c r="Y446" i="9" s="1"/>
  <c r="AJ446" i="9" s="1"/>
  <c r="AU446" i="9" s="1"/>
  <c r="BF446" i="9" s="1"/>
  <c r="BQ446" i="9" s="1"/>
  <c r="CB446" i="9" s="1"/>
  <c r="CM446" i="9" s="1"/>
  <c r="CX446" i="9" s="1"/>
  <c r="DI446" i="9" s="1"/>
  <c r="O446" i="9"/>
  <c r="Z446" i="9" s="1"/>
  <c r="AK446" i="9" s="1"/>
  <c r="AV446" i="9" s="1"/>
  <c r="BG446" i="9" s="1"/>
  <c r="BR446" i="9" s="1"/>
  <c r="CC446" i="9" s="1"/>
  <c r="CN446" i="9" s="1"/>
  <c r="CY446" i="9" s="1"/>
  <c r="DJ446" i="9" s="1"/>
  <c r="P446" i="9"/>
  <c r="AA446" i="9" s="1"/>
  <c r="AL446" i="9" s="1"/>
  <c r="AW446" i="9" s="1"/>
  <c r="BH446" i="9" s="1"/>
  <c r="BS446" i="9" s="1"/>
  <c r="CD446" i="9" s="1"/>
  <c r="CO446" i="9" s="1"/>
  <c r="CZ446" i="9" s="1"/>
  <c r="DK446" i="9" s="1"/>
  <c r="Q446" i="9"/>
  <c r="AB446" i="9" s="1"/>
  <c r="AM446" i="9" s="1"/>
  <c r="AX446" i="9" s="1"/>
  <c r="BI446" i="9" s="1"/>
  <c r="BT446" i="9" s="1"/>
  <c r="CE446" i="9" s="1"/>
  <c r="CP446" i="9" s="1"/>
  <c r="DA446" i="9" s="1"/>
  <c r="DL446" i="9" s="1"/>
  <c r="N447" i="9"/>
  <c r="Y447" i="9" s="1"/>
  <c r="AJ447" i="9" s="1"/>
  <c r="AU447" i="9" s="1"/>
  <c r="BF447" i="9" s="1"/>
  <c r="BQ447" i="9" s="1"/>
  <c r="CB447" i="9" s="1"/>
  <c r="CM447" i="9" s="1"/>
  <c r="CX447" i="9" s="1"/>
  <c r="DI447" i="9" s="1"/>
  <c r="O447" i="9"/>
  <c r="Z447" i="9" s="1"/>
  <c r="AK447" i="9" s="1"/>
  <c r="AV447" i="9" s="1"/>
  <c r="BG447" i="9" s="1"/>
  <c r="BR447" i="9" s="1"/>
  <c r="CC447" i="9" s="1"/>
  <c r="CN447" i="9" s="1"/>
  <c r="CY447" i="9" s="1"/>
  <c r="DJ447" i="9" s="1"/>
  <c r="P447" i="9"/>
  <c r="AA447" i="9" s="1"/>
  <c r="AL447" i="9" s="1"/>
  <c r="AW447" i="9" s="1"/>
  <c r="BH447" i="9" s="1"/>
  <c r="BS447" i="9" s="1"/>
  <c r="CD447" i="9" s="1"/>
  <c r="CO447" i="9" s="1"/>
  <c r="CZ447" i="9" s="1"/>
  <c r="DK447" i="9" s="1"/>
  <c r="Q447" i="9"/>
  <c r="AB447" i="9" s="1"/>
  <c r="AM447" i="9" s="1"/>
  <c r="AX447" i="9" s="1"/>
  <c r="BI447" i="9" s="1"/>
  <c r="BT447" i="9" s="1"/>
  <c r="CE447" i="9" s="1"/>
  <c r="CP447" i="9" s="1"/>
  <c r="DA447" i="9" s="1"/>
  <c r="DL447" i="9" s="1"/>
  <c r="N448" i="9"/>
  <c r="Y448" i="9" s="1"/>
  <c r="AJ448" i="9" s="1"/>
  <c r="AU448" i="9" s="1"/>
  <c r="BF448" i="9" s="1"/>
  <c r="BQ448" i="9" s="1"/>
  <c r="CB448" i="9" s="1"/>
  <c r="CM448" i="9" s="1"/>
  <c r="CX448" i="9" s="1"/>
  <c r="DI448" i="9" s="1"/>
  <c r="O448" i="9"/>
  <c r="Z448" i="9" s="1"/>
  <c r="AK448" i="9" s="1"/>
  <c r="AV448" i="9" s="1"/>
  <c r="BG448" i="9" s="1"/>
  <c r="BR448" i="9" s="1"/>
  <c r="CC448" i="9" s="1"/>
  <c r="CN448" i="9" s="1"/>
  <c r="CY448" i="9" s="1"/>
  <c r="DJ448" i="9" s="1"/>
  <c r="P448" i="9"/>
  <c r="AA448" i="9" s="1"/>
  <c r="AL448" i="9" s="1"/>
  <c r="AW448" i="9" s="1"/>
  <c r="BH448" i="9" s="1"/>
  <c r="BS448" i="9" s="1"/>
  <c r="CD448" i="9" s="1"/>
  <c r="CO448" i="9" s="1"/>
  <c r="CZ448" i="9" s="1"/>
  <c r="DK448" i="9" s="1"/>
  <c r="Q448" i="9"/>
  <c r="AB448" i="9" s="1"/>
  <c r="AM448" i="9" s="1"/>
  <c r="AX448" i="9" s="1"/>
  <c r="BI448" i="9" s="1"/>
  <c r="BT448" i="9" s="1"/>
  <c r="CE448" i="9" s="1"/>
  <c r="CP448" i="9" s="1"/>
  <c r="DA448" i="9" s="1"/>
  <c r="DL448" i="9" s="1"/>
  <c r="N449" i="9"/>
  <c r="Y449" i="9" s="1"/>
  <c r="AJ449" i="9" s="1"/>
  <c r="AU449" i="9" s="1"/>
  <c r="BF449" i="9" s="1"/>
  <c r="BQ449" i="9" s="1"/>
  <c r="CB449" i="9" s="1"/>
  <c r="CM449" i="9" s="1"/>
  <c r="CX449" i="9" s="1"/>
  <c r="DI449" i="9" s="1"/>
  <c r="O449" i="9"/>
  <c r="Z449" i="9" s="1"/>
  <c r="AK449" i="9" s="1"/>
  <c r="AV449" i="9" s="1"/>
  <c r="BG449" i="9" s="1"/>
  <c r="BR449" i="9" s="1"/>
  <c r="CC449" i="9" s="1"/>
  <c r="CN449" i="9" s="1"/>
  <c r="CY449" i="9" s="1"/>
  <c r="DJ449" i="9" s="1"/>
  <c r="P449" i="9"/>
  <c r="AA449" i="9" s="1"/>
  <c r="AL449" i="9" s="1"/>
  <c r="AW449" i="9" s="1"/>
  <c r="BH449" i="9" s="1"/>
  <c r="BS449" i="9" s="1"/>
  <c r="CD449" i="9" s="1"/>
  <c r="CO449" i="9" s="1"/>
  <c r="CZ449" i="9" s="1"/>
  <c r="DK449" i="9" s="1"/>
  <c r="Q449" i="9"/>
  <c r="AB449" i="9" s="1"/>
  <c r="AM449" i="9" s="1"/>
  <c r="AX449" i="9" s="1"/>
  <c r="BI449" i="9" s="1"/>
  <c r="BT449" i="9" s="1"/>
  <c r="CE449" i="9" s="1"/>
  <c r="CP449" i="9" s="1"/>
  <c r="DA449" i="9" s="1"/>
  <c r="DL449" i="9" s="1"/>
  <c r="N450" i="9"/>
  <c r="Y450" i="9" s="1"/>
  <c r="AJ450" i="9" s="1"/>
  <c r="AU450" i="9" s="1"/>
  <c r="BF450" i="9" s="1"/>
  <c r="BQ450" i="9" s="1"/>
  <c r="CB450" i="9" s="1"/>
  <c r="CM450" i="9" s="1"/>
  <c r="CX450" i="9" s="1"/>
  <c r="DI450" i="9" s="1"/>
  <c r="O450" i="9"/>
  <c r="Z450" i="9" s="1"/>
  <c r="AK450" i="9" s="1"/>
  <c r="AV450" i="9" s="1"/>
  <c r="BG450" i="9" s="1"/>
  <c r="BR450" i="9" s="1"/>
  <c r="CC450" i="9" s="1"/>
  <c r="CN450" i="9" s="1"/>
  <c r="CY450" i="9" s="1"/>
  <c r="DJ450" i="9" s="1"/>
  <c r="P450" i="9"/>
  <c r="AA450" i="9" s="1"/>
  <c r="AL450" i="9" s="1"/>
  <c r="AW450" i="9" s="1"/>
  <c r="BH450" i="9" s="1"/>
  <c r="BS450" i="9" s="1"/>
  <c r="CD450" i="9" s="1"/>
  <c r="CO450" i="9" s="1"/>
  <c r="CZ450" i="9" s="1"/>
  <c r="DK450" i="9" s="1"/>
  <c r="Q450" i="9"/>
  <c r="AB450" i="9" s="1"/>
  <c r="AM450" i="9" s="1"/>
  <c r="AX450" i="9" s="1"/>
  <c r="BI450" i="9" s="1"/>
  <c r="BT450" i="9" s="1"/>
  <c r="CE450" i="9" s="1"/>
  <c r="CP450" i="9" s="1"/>
  <c r="DA450" i="9" s="1"/>
  <c r="DL450" i="9" s="1"/>
  <c r="N451" i="9"/>
  <c r="Y451" i="9" s="1"/>
  <c r="AJ451" i="9" s="1"/>
  <c r="AU451" i="9" s="1"/>
  <c r="BF451" i="9" s="1"/>
  <c r="BQ451" i="9" s="1"/>
  <c r="CB451" i="9" s="1"/>
  <c r="CM451" i="9" s="1"/>
  <c r="CX451" i="9" s="1"/>
  <c r="DI451" i="9" s="1"/>
  <c r="O451" i="9"/>
  <c r="Z451" i="9" s="1"/>
  <c r="AK451" i="9" s="1"/>
  <c r="AV451" i="9" s="1"/>
  <c r="BG451" i="9" s="1"/>
  <c r="BR451" i="9" s="1"/>
  <c r="CC451" i="9" s="1"/>
  <c r="CN451" i="9" s="1"/>
  <c r="CY451" i="9" s="1"/>
  <c r="DJ451" i="9" s="1"/>
  <c r="P451" i="9"/>
  <c r="AA451" i="9" s="1"/>
  <c r="AL451" i="9" s="1"/>
  <c r="AW451" i="9" s="1"/>
  <c r="BH451" i="9" s="1"/>
  <c r="BS451" i="9" s="1"/>
  <c r="CD451" i="9" s="1"/>
  <c r="CO451" i="9" s="1"/>
  <c r="CZ451" i="9" s="1"/>
  <c r="DK451" i="9" s="1"/>
  <c r="Q451" i="9"/>
  <c r="AB451" i="9" s="1"/>
  <c r="AM451" i="9" s="1"/>
  <c r="AX451" i="9" s="1"/>
  <c r="BI451" i="9" s="1"/>
  <c r="BT451" i="9" s="1"/>
  <c r="CE451" i="9" s="1"/>
  <c r="CP451" i="9" s="1"/>
  <c r="DA451" i="9" s="1"/>
  <c r="DL451" i="9" s="1"/>
  <c r="N452" i="9"/>
  <c r="Y452" i="9" s="1"/>
  <c r="AJ452" i="9" s="1"/>
  <c r="AU452" i="9" s="1"/>
  <c r="BF452" i="9" s="1"/>
  <c r="BQ452" i="9" s="1"/>
  <c r="CB452" i="9" s="1"/>
  <c r="CM452" i="9" s="1"/>
  <c r="CX452" i="9" s="1"/>
  <c r="DI452" i="9" s="1"/>
  <c r="O452" i="9"/>
  <c r="Z452" i="9" s="1"/>
  <c r="AK452" i="9" s="1"/>
  <c r="AV452" i="9" s="1"/>
  <c r="BG452" i="9" s="1"/>
  <c r="BR452" i="9" s="1"/>
  <c r="CC452" i="9" s="1"/>
  <c r="CN452" i="9" s="1"/>
  <c r="CY452" i="9" s="1"/>
  <c r="DJ452" i="9" s="1"/>
  <c r="P452" i="9"/>
  <c r="AA452" i="9" s="1"/>
  <c r="AL452" i="9" s="1"/>
  <c r="AW452" i="9" s="1"/>
  <c r="BH452" i="9" s="1"/>
  <c r="BS452" i="9" s="1"/>
  <c r="CD452" i="9" s="1"/>
  <c r="CO452" i="9" s="1"/>
  <c r="CZ452" i="9" s="1"/>
  <c r="DK452" i="9" s="1"/>
  <c r="Q452" i="9"/>
  <c r="AB452" i="9" s="1"/>
  <c r="AM452" i="9" s="1"/>
  <c r="AX452" i="9" s="1"/>
  <c r="BI452" i="9" s="1"/>
  <c r="BT452" i="9" s="1"/>
  <c r="CE452" i="9" s="1"/>
  <c r="CP452" i="9" s="1"/>
  <c r="DA452" i="9" s="1"/>
  <c r="DL452" i="9" s="1"/>
  <c r="N453" i="9"/>
  <c r="Y453" i="9" s="1"/>
  <c r="AJ453" i="9" s="1"/>
  <c r="AU453" i="9" s="1"/>
  <c r="BF453" i="9" s="1"/>
  <c r="BQ453" i="9" s="1"/>
  <c r="CB453" i="9" s="1"/>
  <c r="CM453" i="9" s="1"/>
  <c r="CX453" i="9" s="1"/>
  <c r="DI453" i="9" s="1"/>
  <c r="O453" i="9"/>
  <c r="Z453" i="9" s="1"/>
  <c r="AK453" i="9" s="1"/>
  <c r="AV453" i="9" s="1"/>
  <c r="BG453" i="9" s="1"/>
  <c r="BR453" i="9" s="1"/>
  <c r="CC453" i="9" s="1"/>
  <c r="CN453" i="9" s="1"/>
  <c r="CY453" i="9" s="1"/>
  <c r="DJ453" i="9" s="1"/>
  <c r="P453" i="9"/>
  <c r="AA453" i="9" s="1"/>
  <c r="AL453" i="9" s="1"/>
  <c r="AW453" i="9" s="1"/>
  <c r="BH453" i="9" s="1"/>
  <c r="BS453" i="9" s="1"/>
  <c r="CD453" i="9" s="1"/>
  <c r="CO453" i="9" s="1"/>
  <c r="CZ453" i="9" s="1"/>
  <c r="DK453" i="9" s="1"/>
  <c r="Q453" i="9"/>
  <c r="AB453" i="9" s="1"/>
  <c r="AM453" i="9" s="1"/>
  <c r="AX453" i="9" s="1"/>
  <c r="BI453" i="9" s="1"/>
  <c r="BT453" i="9" s="1"/>
  <c r="CE453" i="9" s="1"/>
  <c r="CP453" i="9" s="1"/>
  <c r="DA453" i="9" s="1"/>
  <c r="DL453" i="9" s="1"/>
  <c r="N454" i="9"/>
  <c r="Y454" i="9" s="1"/>
  <c r="AJ454" i="9" s="1"/>
  <c r="AU454" i="9" s="1"/>
  <c r="BF454" i="9" s="1"/>
  <c r="BQ454" i="9" s="1"/>
  <c r="CB454" i="9" s="1"/>
  <c r="CM454" i="9" s="1"/>
  <c r="CX454" i="9" s="1"/>
  <c r="DI454" i="9" s="1"/>
  <c r="O454" i="9"/>
  <c r="Z454" i="9" s="1"/>
  <c r="AK454" i="9" s="1"/>
  <c r="AV454" i="9" s="1"/>
  <c r="BG454" i="9" s="1"/>
  <c r="BR454" i="9" s="1"/>
  <c r="CC454" i="9" s="1"/>
  <c r="CN454" i="9" s="1"/>
  <c r="CY454" i="9" s="1"/>
  <c r="DJ454" i="9" s="1"/>
  <c r="P454" i="9"/>
  <c r="AA454" i="9" s="1"/>
  <c r="AL454" i="9" s="1"/>
  <c r="AW454" i="9" s="1"/>
  <c r="BH454" i="9" s="1"/>
  <c r="BS454" i="9" s="1"/>
  <c r="CD454" i="9" s="1"/>
  <c r="CO454" i="9" s="1"/>
  <c r="CZ454" i="9" s="1"/>
  <c r="DK454" i="9" s="1"/>
  <c r="Q454" i="9"/>
  <c r="AB454" i="9" s="1"/>
  <c r="AM454" i="9" s="1"/>
  <c r="AX454" i="9" s="1"/>
  <c r="BI454" i="9" s="1"/>
  <c r="BT454" i="9" s="1"/>
  <c r="CE454" i="9" s="1"/>
  <c r="CP454" i="9" s="1"/>
  <c r="DA454" i="9" s="1"/>
  <c r="DL454" i="9" s="1"/>
  <c r="N455" i="9"/>
  <c r="Y455" i="9" s="1"/>
  <c r="AJ455" i="9" s="1"/>
  <c r="AU455" i="9" s="1"/>
  <c r="BF455" i="9" s="1"/>
  <c r="BQ455" i="9" s="1"/>
  <c r="CB455" i="9" s="1"/>
  <c r="CM455" i="9" s="1"/>
  <c r="CX455" i="9" s="1"/>
  <c r="DI455" i="9" s="1"/>
  <c r="O455" i="9"/>
  <c r="Z455" i="9" s="1"/>
  <c r="AK455" i="9" s="1"/>
  <c r="AV455" i="9" s="1"/>
  <c r="BG455" i="9" s="1"/>
  <c r="BR455" i="9" s="1"/>
  <c r="CC455" i="9" s="1"/>
  <c r="CN455" i="9" s="1"/>
  <c r="CY455" i="9" s="1"/>
  <c r="DJ455" i="9" s="1"/>
  <c r="P455" i="9"/>
  <c r="AA455" i="9" s="1"/>
  <c r="AL455" i="9" s="1"/>
  <c r="AW455" i="9" s="1"/>
  <c r="BH455" i="9" s="1"/>
  <c r="BS455" i="9" s="1"/>
  <c r="CD455" i="9" s="1"/>
  <c r="CO455" i="9" s="1"/>
  <c r="CZ455" i="9" s="1"/>
  <c r="DK455" i="9" s="1"/>
  <c r="Q455" i="9"/>
  <c r="AB455" i="9" s="1"/>
  <c r="AM455" i="9" s="1"/>
  <c r="AX455" i="9" s="1"/>
  <c r="BI455" i="9" s="1"/>
  <c r="BT455" i="9" s="1"/>
  <c r="CE455" i="9" s="1"/>
  <c r="CP455" i="9" s="1"/>
  <c r="DA455" i="9" s="1"/>
  <c r="DL455" i="9" s="1"/>
  <c r="N456" i="9"/>
  <c r="Y456" i="9" s="1"/>
  <c r="AJ456" i="9" s="1"/>
  <c r="AU456" i="9" s="1"/>
  <c r="BF456" i="9" s="1"/>
  <c r="BQ456" i="9" s="1"/>
  <c r="CB456" i="9" s="1"/>
  <c r="CM456" i="9" s="1"/>
  <c r="CX456" i="9" s="1"/>
  <c r="DI456" i="9" s="1"/>
  <c r="O456" i="9"/>
  <c r="Z456" i="9" s="1"/>
  <c r="AK456" i="9" s="1"/>
  <c r="AV456" i="9" s="1"/>
  <c r="BG456" i="9" s="1"/>
  <c r="BR456" i="9" s="1"/>
  <c r="CC456" i="9" s="1"/>
  <c r="CN456" i="9" s="1"/>
  <c r="CY456" i="9" s="1"/>
  <c r="DJ456" i="9" s="1"/>
  <c r="P456" i="9"/>
  <c r="AA456" i="9" s="1"/>
  <c r="AL456" i="9" s="1"/>
  <c r="AW456" i="9" s="1"/>
  <c r="BH456" i="9" s="1"/>
  <c r="BS456" i="9" s="1"/>
  <c r="CD456" i="9" s="1"/>
  <c r="CO456" i="9" s="1"/>
  <c r="CZ456" i="9" s="1"/>
  <c r="DK456" i="9" s="1"/>
  <c r="Q456" i="9"/>
  <c r="AB456" i="9" s="1"/>
  <c r="AM456" i="9" s="1"/>
  <c r="AX456" i="9" s="1"/>
  <c r="BI456" i="9" s="1"/>
  <c r="BT456" i="9" s="1"/>
  <c r="CE456" i="9" s="1"/>
  <c r="CP456" i="9" s="1"/>
  <c r="DA456" i="9" s="1"/>
  <c r="DL456" i="9" s="1"/>
  <c r="N457" i="9"/>
  <c r="Y457" i="9" s="1"/>
  <c r="AJ457" i="9" s="1"/>
  <c r="AU457" i="9" s="1"/>
  <c r="BF457" i="9" s="1"/>
  <c r="BQ457" i="9" s="1"/>
  <c r="CB457" i="9" s="1"/>
  <c r="CM457" i="9" s="1"/>
  <c r="CX457" i="9" s="1"/>
  <c r="DI457" i="9" s="1"/>
  <c r="O457" i="9"/>
  <c r="Z457" i="9" s="1"/>
  <c r="AK457" i="9" s="1"/>
  <c r="AV457" i="9" s="1"/>
  <c r="BG457" i="9" s="1"/>
  <c r="BR457" i="9" s="1"/>
  <c r="CC457" i="9" s="1"/>
  <c r="CN457" i="9" s="1"/>
  <c r="CY457" i="9" s="1"/>
  <c r="DJ457" i="9" s="1"/>
  <c r="P457" i="9"/>
  <c r="AA457" i="9" s="1"/>
  <c r="AL457" i="9" s="1"/>
  <c r="AW457" i="9" s="1"/>
  <c r="BH457" i="9" s="1"/>
  <c r="BS457" i="9" s="1"/>
  <c r="CD457" i="9" s="1"/>
  <c r="CO457" i="9" s="1"/>
  <c r="CZ457" i="9" s="1"/>
  <c r="DK457" i="9" s="1"/>
  <c r="Q457" i="9"/>
  <c r="AB457" i="9" s="1"/>
  <c r="AM457" i="9" s="1"/>
  <c r="AX457" i="9" s="1"/>
  <c r="BI457" i="9" s="1"/>
  <c r="BT457" i="9" s="1"/>
  <c r="CE457" i="9" s="1"/>
  <c r="CP457" i="9" s="1"/>
  <c r="DA457" i="9" s="1"/>
  <c r="DL457" i="9" s="1"/>
  <c r="N458" i="9"/>
  <c r="Y458" i="9" s="1"/>
  <c r="AJ458" i="9" s="1"/>
  <c r="AU458" i="9" s="1"/>
  <c r="BF458" i="9" s="1"/>
  <c r="BQ458" i="9" s="1"/>
  <c r="CB458" i="9" s="1"/>
  <c r="CM458" i="9" s="1"/>
  <c r="CX458" i="9" s="1"/>
  <c r="DI458" i="9" s="1"/>
  <c r="O458" i="9"/>
  <c r="Z458" i="9" s="1"/>
  <c r="AK458" i="9" s="1"/>
  <c r="AV458" i="9" s="1"/>
  <c r="BG458" i="9" s="1"/>
  <c r="BR458" i="9" s="1"/>
  <c r="CC458" i="9" s="1"/>
  <c r="CN458" i="9" s="1"/>
  <c r="CY458" i="9" s="1"/>
  <c r="DJ458" i="9" s="1"/>
  <c r="P458" i="9"/>
  <c r="AA458" i="9" s="1"/>
  <c r="AL458" i="9" s="1"/>
  <c r="AW458" i="9" s="1"/>
  <c r="BH458" i="9" s="1"/>
  <c r="BS458" i="9" s="1"/>
  <c r="CD458" i="9" s="1"/>
  <c r="CO458" i="9" s="1"/>
  <c r="CZ458" i="9" s="1"/>
  <c r="DK458" i="9" s="1"/>
  <c r="Q458" i="9"/>
  <c r="AB458" i="9" s="1"/>
  <c r="AM458" i="9" s="1"/>
  <c r="AX458" i="9" s="1"/>
  <c r="BI458" i="9" s="1"/>
  <c r="BT458" i="9" s="1"/>
  <c r="CE458" i="9" s="1"/>
  <c r="CP458" i="9" s="1"/>
  <c r="DA458" i="9" s="1"/>
  <c r="DL458" i="9" s="1"/>
  <c r="N459" i="9"/>
  <c r="Y459" i="9" s="1"/>
  <c r="AJ459" i="9" s="1"/>
  <c r="AU459" i="9" s="1"/>
  <c r="BF459" i="9" s="1"/>
  <c r="BQ459" i="9" s="1"/>
  <c r="CB459" i="9" s="1"/>
  <c r="CM459" i="9" s="1"/>
  <c r="CX459" i="9" s="1"/>
  <c r="DI459" i="9" s="1"/>
  <c r="O459" i="9"/>
  <c r="Z459" i="9" s="1"/>
  <c r="AK459" i="9" s="1"/>
  <c r="AV459" i="9" s="1"/>
  <c r="BG459" i="9" s="1"/>
  <c r="BR459" i="9" s="1"/>
  <c r="CC459" i="9" s="1"/>
  <c r="CN459" i="9" s="1"/>
  <c r="CY459" i="9" s="1"/>
  <c r="DJ459" i="9" s="1"/>
  <c r="P459" i="9"/>
  <c r="AA459" i="9" s="1"/>
  <c r="AL459" i="9" s="1"/>
  <c r="AW459" i="9" s="1"/>
  <c r="BH459" i="9" s="1"/>
  <c r="BS459" i="9" s="1"/>
  <c r="CD459" i="9" s="1"/>
  <c r="CO459" i="9" s="1"/>
  <c r="CZ459" i="9" s="1"/>
  <c r="DK459" i="9" s="1"/>
  <c r="Q459" i="9"/>
  <c r="AB459" i="9" s="1"/>
  <c r="AM459" i="9" s="1"/>
  <c r="AX459" i="9" s="1"/>
  <c r="BI459" i="9" s="1"/>
  <c r="BT459" i="9" s="1"/>
  <c r="CE459" i="9" s="1"/>
  <c r="CP459" i="9" s="1"/>
  <c r="DA459" i="9" s="1"/>
  <c r="DL459" i="9" s="1"/>
  <c r="N460" i="9"/>
  <c r="Y460" i="9" s="1"/>
  <c r="AJ460" i="9" s="1"/>
  <c r="AU460" i="9" s="1"/>
  <c r="BF460" i="9" s="1"/>
  <c r="BQ460" i="9" s="1"/>
  <c r="CB460" i="9" s="1"/>
  <c r="CM460" i="9" s="1"/>
  <c r="CX460" i="9" s="1"/>
  <c r="DI460" i="9" s="1"/>
  <c r="O460" i="9"/>
  <c r="Z460" i="9" s="1"/>
  <c r="AK460" i="9" s="1"/>
  <c r="AV460" i="9" s="1"/>
  <c r="BG460" i="9" s="1"/>
  <c r="BR460" i="9" s="1"/>
  <c r="CC460" i="9" s="1"/>
  <c r="CN460" i="9" s="1"/>
  <c r="CY460" i="9" s="1"/>
  <c r="DJ460" i="9" s="1"/>
  <c r="P460" i="9"/>
  <c r="AA460" i="9" s="1"/>
  <c r="AL460" i="9" s="1"/>
  <c r="AW460" i="9" s="1"/>
  <c r="BH460" i="9" s="1"/>
  <c r="BS460" i="9" s="1"/>
  <c r="CD460" i="9" s="1"/>
  <c r="CO460" i="9" s="1"/>
  <c r="CZ460" i="9" s="1"/>
  <c r="DK460" i="9" s="1"/>
  <c r="Q460" i="9"/>
  <c r="AB460" i="9" s="1"/>
  <c r="AM460" i="9" s="1"/>
  <c r="AX460" i="9" s="1"/>
  <c r="BI460" i="9" s="1"/>
  <c r="BT460" i="9" s="1"/>
  <c r="CE460" i="9" s="1"/>
  <c r="CP460" i="9" s="1"/>
  <c r="DA460" i="9" s="1"/>
  <c r="DL460" i="9" s="1"/>
  <c r="N461" i="9"/>
  <c r="Y461" i="9" s="1"/>
  <c r="AJ461" i="9" s="1"/>
  <c r="AU461" i="9" s="1"/>
  <c r="BF461" i="9" s="1"/>
  <c r="BQ461" i="9" s="1"/>
  <c r="CB461" i="9" s="1"/>
  <c r="CM461" i="9" s="1"/>
  <c r="CX461" i="9" s="1"/>
  <c r="DI461" i="9" s="1"/>
  <c r="O461" i="9"/>
  <c r="Z461" i="9" s="1"/>
  <c r="AK461" i="9" s="1"/>
  <c r="AV461" i="9" s="1"/>
  <c r="BG461" i="9" s="1"/>
  <c r="BR461" i="9" s="1"/>
  <c r="CC461" i="9" s="1"/>
  <c r="CN461" i="9" s="1"/>
  <c r="CY461" i="9" s="1"/>
  <c r="DJ461" i="9" s="1"/>
  <c r="P461" i="9"/>
  <c r="AA461" i="9" s="1"/>
  <c r="AL461" i="9" s="1"/>
  <c r="AW461" i="9" s="1"/>
  <c r="BH461" i="9" s="1"/>
  <c r="BS461" i="9" s="1"/>
  <c r="CD461" i="9" s="1"/>
  <c r="CO461" i="9" s="1"/>
  <c r="CZ461" i="9" s="1"/>
  <c r="DK461" i="9" s="1"/>
  <c r="Q461" i="9"/>
  <c r="AB461" i="9" s="1"/>
  <c r="AM461" i="9" s="1"/>
  <c r="AX461" i="9" s="1"/>
  <c r="BI461" i="9" s="1"/>
  <c r="BT461" i="9" s="1"/>
  <c r="CE461" i="9" s="1"/>
  <c r="CP461" i="9" s="1"/>
  <c r="DA461" i="9" s="1"/>
  <c r="DL461" i="9" s="1"/>
  <c r="N462" i="9"/>
  <c r="Y462" i="9" s="1"/>
  <c r="AJ462" i="9" s="1"/>
  <c r="AU462" i="9" s="1"/>
  <c r="BF462" i="9" s="1"/>
  <c r="BQ462" i="9" s="1"/>
  <c r="CB462" i="9" s="1"/>
  <c r="CM462" i="9" s="1"/>
  <c r="CX462" i="9" s="1"/>
  <c r="DI462" i="9" s="1"/>
  <c r="O462" i="9"/>
  <c r="Z462" i="9" s="1"/>
  <c r="AK462" i="9" s="1"/>
  <c r="AV462" i="9" s="1"/>
  <c r="BG462" i="9" s="1"/>
  <c r="BR462" i="9" s="1"/>
  <c r="CC462" i="9" s="1"/>
  <c r="CN462" i="9" s="1"/>
  <c r="CY462" i="9" s="1"/>
  <c r="DJ462" i="9" s="1"/>
  <c r="P462" i="9"/>
  <c r="AA462" i="9" s="1"/>
  <c r="AL462" i="9" s="1"/>
  <c r="AW462" i="9" s="1"/>
  <c r="BH462" i="9" s="1"/>
  <c r="BS462" i="9" s="1"/>
  <c r="CD462" i="9" s="1"/>
  <c r="CO462" i="9" s="1"/>
  <c r="CZ462" i="9" s="1"/>
  <c r="DK462" i="9" s="1"/>
  <c r="Q462" i="9"/>
  <c r="AB462" i="9" s="1"/>
  <c r="AM462" i="9" s="1"/>
  <c r="AX462" i="9" s="1"/>
  <c r="BI462" i="9" s="1"/>
  <c r="BT462" i="9" s="1"/>
  <c r="CE462" i="9" s="1"/>
  <c r="CP462" i="9" s="1"/>
  <c r="DA462" i="9" s="1"/>
  <c r="DL462" i="9" s="1"/>
  <c r="N463" i="9"/>
  <c r="Y463" i="9" s="1"/>
  <c r="AJ463" i="9" s="1"/>
  <c r="AU463" i="9" s="1"/>
  <c r="BF463" i="9" s="1"/>
  <c r="BQ463" i="9" s="1"/>
  <c r="CB463" i="9" s="1"/>
  <c r="CM463" i="9" s="1"/>
  <c r="CX463" i="9" s="1"/>
  <c r="DI463" i="9" s="1"/>
  <c r="O463" i="9"/>
  <c r="Z463" i="9" s="1"/>
  <c r="AK463" i="9" s="1"/>
  <c r="AV463" i="9" s="1"/>
  <c r="BG463" i="9" s="1"/>
  <c r="BR463" i="9" s="1"/>
  <c r="CC463" i="9" s="1"/>
  <c r="CN463" i="9" s="1"/>
  <c r="CY463" i="9" s="1"/>
  <c r="DJ463" i="9" s="1"/>
  <c r="P463" i="9"/>
  <c r="AA463" i="9" s="1"/>
  <c r="AL463" i="9" s="1"/>
  <c r="AW463" i="9" s="1"/>
  <c r="BH463" i="9" s="1"/>
  <c r="BS463" i="9" s="1"/>
  <c r="CD463" i="9" s="1"/>
  <c r="CO463" i="9" s="1"/>
  <c r="CZ463" i="9" s="1"/>
  <c r="DK463" i="9" s="1"/>
  <c r="Q463" i="9"/>
  <c r="AB463" i="9" s="1"/>
  <c r="AM463" i="9" s="1"/>
  <c r="AX463" i="9" s="1"/>
  <c r="BI463" i="9" s="1"/>
  <c r="BT463" i="9" s="1"/>
  <c r="CE463" i="9" s="1"/>
  <c r="CP463" i="9" s="1"/>
  <c r="DA463" i="9" s="1"/>
  <c r="DL463" i="9" s="1"/>
  <c r="N464" i="9"/>
  <c r="Y464" i="9" s="1"/>
  <c r="AJ464" i="9" s="1"/>
  <c r="AU464" i="9" s="1"/>
  <c r="BF464" i="9" s="1"/>
  <c r="BQ464" i="9" s="1"/>
  <c r="CB464" i="9" s="1"/>
  <c r="CM464" i="9" s="1"/>
  <c r="CX464" i="9" s="1"/>
  <c r="DI464" i="9" s="1"/>
  <c r="O464" i="9"/>
  <c r="Z464" i="9" s="1"/>
  <c r="AK464" i="9" s="1"/>
  <c r="AV464" i="9" s="1"/>
  <c r="BG464" i="9" s="1"/>
  <c r="BR464" i="9" s="1"/>
  <c r="CC464" i="9" s="1"/>
  <c r="CN464" i="9" s="1"/>
  <c r="CY464" i="9" s="1"/>
  <c r="DJ464" i="9" s="1"/>
  <c r="P464" i="9"/>
  <c r="AA464" i="9" s="1"/>
  <c r="AL464" i="9" s="1"/>
  <c r="AW464" i="9" s="1"/>
  <c r="BH464" i="9" s="1"/>
  <c r="BS464" i="9" s="1"/>
  <c r="CD464" i="9" s="1"/>
  <c r="CO464" i="9" s="1"/>
  <c r="CZ464" i="9" s="1"/>
  <c r="DK464" i="9" s="1"/>
  <c r="Q464" i="9"/>
  <c r="AB464" i="9" s="1"/>
  <c r="AM464" i="9" s="1"/>
  <c r="AX464" i="9" s="1"/>
  <c r="BI464" i="9" s="1"/>
  <c r="BT464" i="9" s="1"/>
  <c r="CE464" i="9" s="1"/>
  <c r="CP464" i="9" s="1"/>
  <c r="DA464" i="9" s="1"/>
  <c r="DL464" i="9" s="1"/>
  <c r="N465" i="9"/>
  <c r="Y465" i="9" s="1"/>
  <c r="AJ465" i="9" s="1"/>
  <c r="AU465" i="9" s="1"/>
  <c r="BF465" i="9" s="1"/>
  <c r="BQ465" i="9" s="1"/>
  <c r="CB465" i="9" s="1"/>
  <c r="CM465" i="9" s="1"/>
  <c r="CX465" i="9" s="1"/>
  <c r="DI465" i="9" s="1"/>
  <c r="O465" i="9"/>
  <c r="Z465" i="9" s="1"/>
  <c r="AK465" i="9" s="1"/>
  <c r="AV465" i="9" s="1"/>
  <c r="BG465" i="9" s="1"/>
  <c r="BR465" i="9" s="1"/>
  <c r="CC465" i="9" s="1"/>
  <c r="CN465" i="9" s="1"/>
  <c r="CY465" i="9" s="1"/>
  <c r="DJ465" i="9" s="1"/>
  <c r="P465" i="9"/>
  <c r="AA465" i="9" s="1"/>
  <c r="AL465" i="9" s="1"/>
  <c r="AW465" i="9" s="1"/>
  <c r="BH465" i="9" s="1"/>
  <c r="BS465" i="9" s="1"/>
  <c r="CD465" i="9" s="1"/>
  <c r="CO465" i="9" s="1"/>
  <c r="CZ465" i="9" s="1"/>
  <c r="DK465" i="9" s="1"/>
  <c r="Q465" i="9"/>
  <c r="AB465" i="9" s="1"/>
  <c r="AM465" i="9" s="1"/>
  <c r="AX465" i="9" s="1"/>
  <c r="BI465" i="9" s="1"/>
  <c r="BT465" i="9" s="1"/>
  <c r="CE465" i="9" s="1"/>
  <c r="CP465" i="9" s="1"/>
  <c r="DA465" i="9" s="1"/>
  <c r="DL465" i="9" s="1"/>
  <c r="N466" i="9"/>
  <c r="Y466" i="9" s="1"/>
  <c r="AJ466" i="9" s="1"/>
  <c r="AU466" i="9" s="1"/>
  <c r="BF466" i="9" s="1"/>
  <c r="BQ466" i="9" s="1"/>
  <c r="CB466" i="9" s="1"/>
  <c r="CM466" i="9" s="1"/>
  <c r="CX466" i="9" s="1"/>
  <c r="DI466" i="9" s="1"/>
  <c r="O466" i="9"/>
  <c r="Z466" i="9" s="1"/>
  <c r="AK466" i="9" s="1"/>
  <c r="AV466" i="9" s="1"/>
  <c r="BG466" i="9" s="1"/>
  <c r="BR466" i="9" s="1"/>
  <c r="CC466" i="9" s="1"/>
  <c r="CN466" i="9" s="1"/>
  <c r="CY466" i="9" s="1"/>
  <c r="DJ466" i="9" s="1"/>
  <c r="P466" i="9"/>
  <c r="AA466" i="9" s="1"/>
  <c r="AL466" i="9" s="1"/>
  <c r="AW466" i="9" s="1"/>
  <c r="BH466" i="9" s="1"/>
  <c r="BS466" i="9" s="1"/>
  <c r="CD466" i="9" s="1"/>
  <c r="CO466" i="9" s="1"/>
  <c r="CZ466" i="9" s="1"/>
  <c r="DK466" i="9" s="1"/>
  <c r="Q466" i="9"/>
  <c r="AB466" i="9" s="1"/>
  <c r="AM466" i="9" s="1"/>
  <c r="AX466" i="9" s="1"/>
  <c r="BI466" i="9" s="1"/>
  <c r="BT466" i="9" s="1"/>
  <c r="CE466" i="9" s="1"/>
  <c r="CP466" i="9" s="1"/>
  <c r="DA466" i="9" s="1"/>
  <c r="DL466" i="9" s="1"/>
  <c r="N467" i="9"/>
  <c r="Y467" i="9" s="1"/>
  <c r="AJ467" i="9" s="1"/>
  <c r="AU467" i="9" s="1"/>
  <c r="BF467" i="9" s="1"/>
  <c r="BQ467" i="9" s="1"/>
  <c r="CB467" i="9" s="1"/>
  <c r="CM467" i="9" s="1"/>
  <c r="CX467" i="9" s="1"/>
  <c r="DI467" i="9" s="1"/>
  <c r="O467" i="9"/>
  <c r="Z467" i="9" s="1"/>
  <c r="AK467" i="9" s="1"/>
  <c r="AV467" i="9" s="1"/>
  <c r="BG467" i="9" s="1"/>
  <c r="BR467" i="9" s="1"/>
  <c r="CC467" i="9" s="1"/>
  <c r="CN467" i="9" s="1"/>
  <c r="CY467" i="9" s="1"/>
  <c r="DJ467" i="9" s="1"/>
  <c r="P467" i="9"/>
  <c r="AA467" i="9" s="1"/>
  <c r="AL467" i="9" s="1"/>
  <c r="AW467" i="9" s="1"/>
  <c r="BH467" i="9" s="1"/>
  <c r="BS467" i="9" s="1"/>
  <c r="CD467" i="9" s="1"/>
  <c r="CO467" i="9" s="1"/>
  <c r="CZ467" i="9" s="1"/>
  <c r="DK467" i="9" s="1"/>
  <c r="Q467" i="9"/>
  <c r="AB467" i="9" s="1"/>
  <c r="AM467" i="9" s="1"/>
  <c r="AX467" i="9" s="1"/>
  <c r="BI467" i="9" s="1"/>
  <c r="BT467" i="9" s="1"/>
  <c r="CE467" i="9" s="1"/>
  <c r="CP467" i="9" s="1"/>
  <c r="DA467" i="9" s="1"/>
  <c r="DL467" i="9" s="1"/>
  <c r="N468" i="9"/>
  <c r="Y468" i="9" s="1"/>
  <c r="AJ468" i="9" s="1"/>
  <c r="AU468" i="9" s="1"/>
  <c r="BF468" i="9" s="1"/>
  <c r="BQ468" i="9" s="1"/>
  <c r="CB468" i="9" s="1"/>
  <c r="CM468" i="9" s="1"/>
  <c r="CX468" i="9" s="1"/>
  <c r="DI468" i="9" s="1"/>
  <c r="O468" i="9"/>
  <c r="Z468" i="9" s="1"/>
  <c r="AK468" i="9" s="1"/>
  <c r="AV468" i="9" s="1"/>
  <c r="BG468" i="9" s="1"/>
  <c r="BR468" i="9" s="1"/>
  <c r="CC468" i="9" s="1"/>
  <c r="CN468" i="9" s="1"/>
  <c r="CY468" i="9" s="1"/>
  <c r="DJ468" i="9" s="1"/>
  <c r="P468" i="9"/>
  <c r="AA468" i="9" s="1"/>
  <c r="AL468" i="9" s="1"/>
  <c r="AW468" i="9" s="1"/>
  <c r="BH468" i="9" s="1"/>
  <c r="BS468" i="9" s="1"/>
  <c r="CD468" i="9" s="1"/>
  <c r="CO468" i="9" s="1"/>
  <c r="CZ468" i="9" s="1"/>
  <c r="DK468" i="9" s="1"/>
  <c r="Q468" i="9"/>
  <c r="AB468" i="9" s="1"/>
  <c r="AM468" i="9" s="1"/>
  <c r="AX468" i="9" s="1"/>
  <c r="BI468" i="9" s="1"/>
  <c r="BT468" i="9" s="1"/>
  <c r="CE468" i="9" s="1"/>
  <c r="CP468" i="9" s="1"/>
  <c r="DA468" i="9" s="1"/>
  <c r="DL468" i="9" s="1"/>
  <c r="N469" i="9"/>
  <c r="Y469" i="9" s="1"/>
  <c r="AJ469" i="9" s="1"/>
  <c r="AU469" i="9" s="1"/>
  <c r="BF469" i="9" s="1"/>
  <c r="BQ469" i="9" s="1"/>
  <c r="CB469" i="9" s="1"/>
  <c r="CM469" i="9" s="1"/>
  <c r="CX469" i="9" s="1"/>
  <c r="DI469" i="9" s="1"/>
  <c r="O469" i="9"/>
  <c r="Z469" i="9" s="1"/>
  <c r="AK469" i="9" s="1"/>
  <c r="AV469" i="9" s="1"/>
  <c r="BG469" i="9" s="1"/>
  <c r="BR469" i="9" s="1"/>
  <c r="CC469" i="9" s="1"/>
  <c r="CN469" i="9" s="1"/>
  <c r="CY469" i="9" s="1"/>
  <c r="DJ469" i="9" s="1"/>
  <c r="P469" i="9"/>
  <c r="AA469" i="9" s="1"/>
  <c r="AL469" i="9" s="1"/>
  <c r="AW469" i="9" s="1"/>
  <c r="BH469" i="9" s="1"/>
  <c r="BS469" i="9" s="1"/>
  <c r="CD469" i="9" s="1"/>
  <c r="CO469" i="9" s="1"/>
  <c r="CZ469" i="9" s="1"/>
  <c r="DK469" i="9" s="1"/>
  <c r="Q469" i="9"/>
  <c r="AB469" i="9" s="1"/>
  <c r="AM469" i="9" s="1"/>
  <c r="AX469" i="9" s="1"/>
  <c r="BI469" i="9" s="1"/>
  <c r="BT469" i="9" s="1"/>
  <c r="CE469" i="9" s="1"/>
  <c r="CP469" i="9" s="1"/>
  <c r="DA469" i="9" s="1"/>
  <c r="DL469" i="9" s="1"/>
  <c r="N470" i="9"/>
  <c r="Y470" i="9" s="1"/>
  <c r="AJ470" i="9" s="1"/>
  <c r="AU470" i="9" s="1"/>
  <c r="BF470" i="9" s="1"/>
  <c r="BQ470" i="9" s="1"/>
  <c r="CB470" i="9" s="1"/>
  <c r="CM470" i="9" s="1"/>
  <c r="CX470" i="9" s="1"/>
  <c r="DI470" i="9" s="1"/>
  <c r="O470" i="9"/>
  <c r="Z470" i="9" s="1"/>
  <c r="AK470" i="9" s="1"/>
  <c r="AV470" i="9" s="1"/>
  <c r="BG470" i="9" s="1"/>
  <c r="BR470" i="9" s="1"/>
  <c r="CC470" i="9" s="1"/>
  <c r="CN470" i="9" s="1"/>
  <c r="CY470" i="9" s="1"/>
  <c r="DJ470" i="9" s="1"/>
  <c r="P470" i="9"/>
  <c r="AA470" i="9" s="1"/>
  <c r="AL470" i="9" s="1"/>
  <c r="AW470" i="9" s="1"/>
  <c r="BH470" i="9" s="1"/>
  <c r="BS470" i="9" s="1"/>
  <c r="CD470" i="9" s="1"/>
  <c r="CO470" i="9" s="1"/>
  <c r="CZ470" i="9" s="1"/>
  <c r="DK470" i="9" s="1"/>
  <c r="Q470" i="9"/>
  <c r="AB470" i="9" s="1"/>
  <c r="AM470" i="9" s="1"/>
  <c r="AX470" i="9" s="1"/>
  <c r="BI470" i="9" s="1"/>
  <c r="BT470" i="9" s="1"/>
  <c r="CE470" i="9" s="1"/>
  <c r="CP470" i="9" s="1"/>
  <c r="DA470" i="9" s="1"/>
  <c r="DL470" i="9" s="1"/>
  <c r="N471" i="9"/>
  <c r="Y471" i="9" s="1"/>
  <c r="AJ471" i="9" s="1"/>
  <c r="AU471" i="9" s="1"/>
  <c r="BF471" i="9" s="1"/>
  <c r="BQ471" i="9" s="1"/>
  <c r="CB471" i="9" s="1"/>
  <c r="CM471" i="9" s="1"/>
  <c r="CX471" i="9" s="1"/>
  <c r="DI471" i="9" s="1"/>
  <c r="O471" i="9"/>
  <c r="Z471" i="9" s="1"/>
  <c r="AK471" i="9" s="1"/>
  <c r="AV471" i="9" s="1"/>
  <c r="BG471" i="9" s="1"/>
  <c r="BR471" i="9" s="1"/>
  <c r="CC471" i="9" s="1"/>
  <c r="CN471" i="9" s="1"/>
  <c r="CY471" i="9" s="1"/>
  <c r="DJ471" i="9" s="1"/>
  <c r="P471" i="9"/>
  <c r="AA471" i="9" s="1"/>
  <c r="AL471" i="9" s="1"/>
  <c r="AW471" i="9" s="1"/>
  <c r="BH471" i="9" s="1"/>
  <c r="BS471" i="9" s="1"/>
  <c r="CD471" i="9" s="1"/>
  <c r="CO471" i="9" s="1"/>
  <c r="CZ471" i="9" s="1"/>
  <c r="DK471" i="9" s="1"/>
  <c r="Q471" i="9"/>
  <c r="AB471" i="9" s="1"/>
  <c r="AM471" i="9" s="1"/>
  <c r="AX471" i="9" s="1"/>
  <c r="BI471" i="9" s="1"/>
  <c r="BT471" i="9" s="1"/>
  <c r="CE471" i="9" s="1"/>
  <c r="CP471" i="9" s="1"/>
  <c r="DA471" i="9" s="1"/>
  <c r="DL471" i="9" s="1"/>
  <c r="N472" i="9"/>
  <c r="Y472" i="9" s="1"/>
  <c r="AJ472" i="9" s="1"/>
  <c r="AU472" i="9" s="1"/>
  <c r="BF472" i="9" s="1"/>
  <c r="BQ472" i="9" s="1"/>
  <c r="CB472" i="9" s="1"/>
  <c r="CM472" i="9" s="1"/>
  <c r="CX472" i="9" s="1"/>
  <c r="DI472" i="9" s="1"/>
  <c r="O472" i="9"/>
  <c r="Z472" i="9" s="1"/>
  <c r="AK472" i="9" s="1"/>
  <c r="AV472" i="9" s="1"/>
  <c r="BG472" i="9" s="1"/>
  <c r="BR472" i="9" s="1"/>
  <c r="CC472" i="9" s="1"/>
  <c r="CN472" i="9" s="1"/>
  <c r="CY472" i="9" s="1"/>
  <c r="DJ472" i="9" s="1"/>
  <c r="P472" i="9"/>
  <c r="AA472" i="9" s="1"/>
  <c r="AL472" i="9" s="1"/>
  <c r="AW472" i="9" s="1"/>
  <c r="BH472" i="9" s="1"/>
  <c r="BS472" i="9" s="1"/>
  <c r="CD472" i="9" s="1"/>
  <c r="CO472" i="9" s="1"/>
  <c r="CZ472" i="9" s="1"/>
  <c r="DK472" i="9" s="1"/>
  <c r="Q472" i="9"/>
  <c r="AB472" i="9" s="1"/>
  <c r="AM472" i="9" s="1"/>
  <c r="AX472" i="9" s="1"/>
  <c r="BI472" i="9" s="1"/>
  <c r="BT472" i="9" s="1"/>
  <c r="CE472" i="9" s="1"/>
  <c r="CP472" i="9" s="1"/>
  <c r="DA472" i="9" s="1"/>
  <c r="DL472" i="9" s="1"/>
  <c r="N473" i="9"/>
  <c r="Y473" i="9" s="1"/>
  <c r="AJ473" i="9" s="1"/>
  <c r="AU473" i="9" s="1"/>
  <c r="BF473" i="9" s="1"/>
  <c r="BQ473" i="9" s="1"/>
  <c r="CB473" i="9" s="1"/>
  <c r="CM473" i="9" s="1"/>
  <c r="CX473" i="9" s="1"/>
  <c r="DI473" i="9" s="1"/>
  <c r="O473" i="9"/>
  <c r="Z473" i="9" s="1"/>
  <c r="AK473" i="9" s="1"/>
  <c r="AV473" i="9" s="1"/>
  <c r="BG473" i="9" s="1"/>
  <c r="BR473" i="9" s="1"/>
  <c r="CC473" i="9" s="1"/>
  <c r="CN473" i="9" s="1"/>
  <c r="CY473" i="9" s="1"/>
  <c r="DJ473" i="9" s="1"/>
  <c r="P473" i="9"/>
  <c r="AA473" i="9" s="1"/>
  <c r="AL473" i="9" s="1"/>
  <c r="AW473" i="9" s="1"/>
  <c r="BH473" i="9" s="1"/>
  <c r="BS473" i="9" s="1"/>
  <c r="CD473" i="9" s="1"/>
  <c r="CO473" i="9" s="1"/>
  <c r="CZ473" i="9" s="1"/>
  <c r="DK473" i="9" s="1"/>
  <c r="Q473" i="9"/>
  <c r="AB473" i="9" s="1"/>
  <c r="AM473" i="9" s="1"/>
  <c r="AX473" i="9" s="1"/>
  <c r="BI473" i="9" s="1"/>
  <c r="BT473" i="9" s="1"/>
  <c r="CE473" i="9" s="1"/>
  <c r="CP473" i="9" s="1"/>
  <c r="DA473" i="9" s="1"/>
  <c r="DL473" i="9" s="1"/>
  <c r="N474" i="9"/>
  <c r="Y474" i="9" s="1"/>
  <c r="AJ474" i="9" s="1"/>
  <c r="AU474" i="9" s="1"/>
  <c r="BF474" i="9" s="1"/>
  <c r="BQ474" i="9" s="1"/>
  <c r="CB474" i="9" s="1"/>
  <c r="CM474" i="9" s="1"/>
  <c r="CX474" i="9" s="1"/>
  <c r="DI474" i="9" s="1"/>
  <c r="O474" i="9"/>
  <c r="Z474" i="9" s="1"/>
  <c r="AK474" i="9" s="1"/>
  <c r="AV474" i="9" s="1"/>
  <c r="BG474" i="9" s="1"/>
  <c r="BR474" i="9" s="1"/>
  <c r="CC474" i="9" s="1"/>
  <c r="CN474" i="9" s="1"/>
  <c r="CY474" i="9" s="1"/>
  <c r="DJ474" i="9" s="1"/>
  <c r="P474" i="9"/>
  <c r="AA474" i="9" s="1"/>
  <c r="AL474" i="9" s="1"/>
  <c r="AW474" i="9" s="1"/>
  <c r="BH474" i="9" s="1"/>
  <c r="BS474" i="9" s="1"/>
  <c r="CD474" i="9" s="1"/>
  <c r="CO474" i="9" s="1"/>
  <c r="CZ474" i="9" s="1"/>
  <c r="DK474" i="9" s="1"/>
  <c r="Q474" i="9"/>
  <c r="AB474" i="9" s="1"/>
  <c r="AM474" i="9" s="1"/>
  <c r="AX474" i="9" s="1"/>
  <c r="BI474" i="9" s="1"/>
  <c r="BT474" i="9" s="1"/>
  <c r="CE474" i="9" s="1"/>
  <c r="CP474" i="9" s="1"/>
  <c r="DA474" i="9" s="1"/>
  <c r="DL474" i="9" s="1"/>
  <c r="N475" i="9"/>
  <c r="Y475" i="9" s="1"/>
  <c r="AJ475" i="9" s="1"/>
  <c r="AU475" i="9" s="1"/>
  <c r="BF475" i="9" s="1"/>
  <c r="BQ475" i="9" s="1"/>
  <c r="CB475" i="9" s="1"/>
  <c r="CM475" i="9" s="1"/>
  <c r="CX475" i="9" s="1"/>
  <c r="DI475" i="9" s="1"/>
  <c r="O475" i="9"/>
  <c r="Z475" i="9" s="1"/>
  <c r="AK475" i="9" s="1"/>
  <c r="AV475" i="9" s="1"/>
  <c r="BG475" i="9" s="1"/>
  <c r="BR475" i="9" s="1"/>
  <c r="CC475" i="9" s="1"/>
  <c r="CN475" i="9" s="1"/>
  <c r="CY475" i="9" s="1"/>
  <c r="DJ475" i="9" s="1"/>
  <c r="P475" i="9"/>
  <c r="AA475" i="9" s="1"/>
  <c r="AL475" i="9" s="1"/>
  <c r="AW475" i="9" s="1"/>
  <c r="BH475" i="9" s="1"/>
  <c r="BS475" i="9" s="1"/>
  <c r="CD475" i="9" s="1"/>
  <c r="CO475" i="9" s="1"/>
  <c r="CZ475" i="9" s="1"/>
  <c r="DK475" i="9" s="1"/>
  <c r="Q475" i="9"/>
  <c r="AB475" i="9" s="1"/>
  <c r="AM475" i="9" s="1"/>
  <c r="AX475" i="9" s="1"/>
  <c r="BI475" i="9" s="1"/>
  <c r="BT475" i="9" s="1"/>
  <c r="CE475" i="9" s="1"/>
  <c r="CP475" i="9" s="1"/>
  <c r="DA475" i="9" s="1"/>
  <c r="DL475" i="9" s="1"/>
  <c r="N476" i="9"/>
  <c r="Y476" i="9" s="1"/>
  <c r="AJ476" i="9" s="1"/>
  <c r="AU476" i="9" s="1"/>
  <c r="BF476" i="9" s="1"/>
  <c r="BQ476" i="9" s="1"/>
  <c r="CB476" i="9" s="1"/>
  <c r="CM476" i="9" s="1"/>
  <c r="CX476" i="9" s="1"/>
  <c r="DI476" i="9" s="1"/>
  <c r="O476" i="9"/>
  <c r="Z476" i="9" s="1"/>
  <c r="AK476" i="9" s="1"/>
  <c r="AV476" i="9" s="1"/>
  <c r="BG476" i="9" s="1"/>
  <c r="BR476" i="9" s="1"/>
  <c r="CC476" i="9" s="1"/>
  <c r="CN476" i="9" s="1"/>
  <c r="CY476" i="9" s="1"/>
  <c r="DJ476" i="9" s="1"/>
  <c r="P476" i="9"/>
  <c r="AA476" i="9" s="1"/>
  <c r="AL476" i="9" s="1"/>
  <c r="AW476" i="9" s="1"/>
  <c r="BH476" i="9" s="1"/>
  <c r="BS476" i="9" s="1"/>
  <c r="CD476" i="9" s="1"/>
  <c r="CO476" i="9" s="1"/>
  <c r="CZ476" i="9" s="1"/>
  <c r="DK476" i="9" s="1"/>
  <c r="Q476" i="9"/>
  <c r="AB476" i="9" s="1"/>
  <c r="AM476" i="9" s="1"/>
  <c r="AX476" i="9" s="1"/>
  <c r="BI476" i="9" s="1"/>
  <c r="BT476" i="9" s="1"/>
  <c r="CE476" i="9" s="1"/>
  <c r="CP476" i="9" s="1"/>
  <c r="DA476" i="9" s="1"/>
  <c r="DL476" i="9" s="1"/>
  <c r="N477" i="9"/>
  <c r="Y477" i="9" s="1"/>
  <c r="AJ477" i="9" s="1"/>
  <c r="AU477" i="9" s="1"/>
  <c r="BF477" i="9" s="1"/>
  <c r="BQ477" i="9" s="1"/>
  <c r="CB477" i="9" s="1"/>
  <c r="CM477" i="9" s="1"/>
  <c r="CX477" i="9" s="1"/>
  <c r="DI477" i="9" s="1"/>
  <c r="O477" i="9"/>
  <c r="Z477" i="9" s="1"/>
  <c r="AK477" i="9" s="1"/>
  <c r="AV477" i="9" s="1"/>
  <c r="BG477" i="9" s="1"/>
  <c r="BR477" i="9" s="1"/>
  <c r="CC477" i="9" s="1"/>
  <c r="CN477" i="9" s="1"/>
  <c r="CY477" i="9" s="1"/>
  <c r="DJ477" i="9" s="1"/>
  <c r="P477" i="9"/>
  <c r="AA477" i="9" s="1"/>
  <c r="AL477" i="9" s="1"/>
  <c r="AW477" i="9" s="1"/>
  <c r="BH477" i="9" s="1"/>
  <c r="BS477" i="9" s="1"/>
  <c r="CD477" i="9" s="1"/>
  <c r="CO477" i="9" s="1"/>
  <c r="CZ477" i="9" s="1"/>
  <c r="DK477" i="9" s="1"/>
  <c r="Q477" i="9"/>
  <c r="AB477" i="9" s="1"/>
  <c r="AM477" i="9" s="1"/>
  <c r="AX477" i="9" s="1"/>
  <c r="BI477" i="9" s="1"/>
  <c r="BT477" i="9" s="1"/>
  <c r="CE477" i="9" s="1"/>
  <c r="CP477" i="9" s="1"/>
  <c r="DA477" i="9" s="1"/>
  <c r="DL477" i="9" s="1"/>
  <c r="N478" i="9"/>
  <c r="Y478" i="9" s="1"/>
  <c r="AJ478" i="9" s="1"/>
  <c r="AU478" i="9" s="1"/>
  <c r="BF478" i="9" s="1"/>
  <c r="BQ478" i="9" s="1"/>
  <c r="CB478" i="9" s="1"/>
  <c r="CM478" i="9" s="1"/>
  <c r="CX478" i="9" s="1"/>
  <c r="DI478" i="9" s="1"/>
  <c r="O478" i="9"/>
  <c r="Z478" i="9" s="1"/>
  <c r="AK478" i="9" s="1"/>
  <c r="AV478" i="9" s="1"/>
  <c r="BG478" i="9" s="1"/>
  <c r="BR478" i="9" s="1"/>
  <c r="CC478" i="9" s="1"/>
  <c r="CN478" i="9" s="1"/>
  <c r="CY478" i="9" s="1"/>
  <c r="DJ478" i="9" s="1"/>
  <c r="P478" i="9"/>
  <c r="AA478" i="9" s="1"/>
  <c r="AL478" i="9" s="1"/>
  <c r="AW478" i="9" s="1"/>
  <c r="BH478" i="9" s="1"/>
  <c r="BS478" i="9" s="1"/>
  <c r="CD478" i="9" s="1"/>
  <c r="CO478" i="9" s="1"/>
  <c r="CZ478" i="9" s="1"/>
  <c r="DK478" i="9" s="1"/>
  <c r="Q478" i="9"/>
  <c r="AB478" i="9" s="1"/>
  <c r="AM478" i="9" s="1"/>
  <c r="AX478" i="9" s="1"/>
  <c r="BI478" i="9" s="1"/>
  <c r="BT478" i="9" s="1"/>
  <c r="CE478" i="9" s="1"/>
  <c r="CP478" i="9" s="1"/>
  <c r="DA478" i="9" s="1"/>
  <c r="DL478" i="9" s="1"/>
  <c r="N479" i="9"/>
  <c r="Y479" i="9" s="1"/>
  <c r="AJ479" i="9" s="1"/>
  <c r="AU479" i="9" s="1"/>
  <c r="BF479" i="9" s="1"/>
  <c r="BQ479" i="9" s="1"/>
  <c r="CB479" i="9" s="1"/>
  <c r="CM479" i="9" s="1"/>
  <c r="CX479" i="9" s="1"/>
  <c r="DI479" i="9" s="1"/>
  <c r="O479" i="9"/>
  <c r="Z479" i="9" s="1"/>
  <c r="AK479" i="9" s="1"/>
  <c r="AV479" i="9" s="1"/>
  <c r="BG479" i="9" s="1"/>
  <c r="BR479" i="9" s="1"/>
  <c r="CC479" i="9" s="1"/>
  <c r="CN479" i="9" s="1"/>
  <c r="CY479" i="9" s="1"/>
  <c r="DJ479" i="9" s="1"/>
  <c r="P479" i="9"/>
  <c r="AA479" i="9" s="1"/>
  <c r="AL479" i="9" s="1"/>
  <c r="AW479" i="9" s="1"/>
  <c r="BH479" i="9" s="1"/>
  <c r="BS479" i="9" s="1"/>
  <c r="CD479" i="9" s="1"/>
  <c r="CO479" i="9" s="1"/>
  <c r="CZ479" i="9" s="1"/>
  <c r="DK479" i="9" s="1"/>
  <c r="Q479" i="9"/>
  <c r="AB479" i="9" s="1"/>
  <c r="AM479" i="9" s="1"/>
  <c r="AX479" i="9" s="1"/>
  <c r="BI479" i="9" s="1"/>
  <c r="BT479" i="9" s="1"/>
  <c r="CE479" i="9" s="1"/>
  <c r="CP479" i="9" s="1"/>
  <c r="DA479" i="9" s="1"/>
  <c r="DL479" i="9" s="1"/>
  <c r="N480" i="9"/>
  <c r="Y480" i="9" s="1"/>
  <c r="AJ480" i="9" s="1"/>
  <c r="AU480" i="9" s="1"/>
  <c r="BF480" i="9" s="1"/>
  <c r="BQ480" i="9" s="1"/>
  <c r="CB480" i="9" s="1"/>
  <c r="CM480" i="9" s="1"/>
  <c r="CX480" i="9" s="1"/>
  <c r="DI480" i="9" s="1"/>
  <c r="O480" i="9"/>
  <c r="Z480" i="9" s="1"/>
  <c r="AK480" i="9" s="1"/>
  <c r="AV480" i="9" s="1"/>
  <c r="BG480" i="9" s="1"/>
  <c r="BR480" i="9" s="1"/>
  <c r="CC480" i="9" s="1"/>
  <c r="CN480" i="9" s="1"/>
  <c r="CY480" i="9" s="1"/>
  <c r="DJ480" i="9" s="1"/>
  <c r="P480" i="9"/>
  <c r="AA480" i="9" s="1"/>
  <c r="AL480" i="9" s="1"/>
  <c r="AW480" i="9" s="1"/>
  <c r="BH480" i="9" s="1"/>
  <c r="BS480" i="9" s="1"/>
  <c r="CD480" i="9" s="1"/>
  <c r="CO480" i="9" s="1"/>
  <c r="CZ480" i="9" s="1"/>
  <c r="DK480" i="9" s="1"/>
  <c r="Q480" i="9"/>
  <c r="AB480" i="9" s="1"/>
  <c r="AM480" i="9" s="1"/>
  <c r="AX480" i="9" s="1"/>
  <c r="BI480" i="9" s="1"/>
  <c r="BT480" i="9" s="1"/>
  <c r="CE480" i="9" s="1"/>
  <c r="CP480" i="9" s="1"/>
  <c r="DA480" i="9" s="1"/>
  <c r="DL480" i="9" s="1"/>
  <c r="N481" i="9"/>
  <c r="Y481" i="9" s="1"/>
  <c r="AJ481" i="9" s="1"/>
  <c r="AU481" i="9" s="1"/>
  <c r="BF481" i="9" s="1"/>
  <c r="BQ481" i="9" s="1"/>
  <c r="CB481" i="9" s="1"/>
  <c r="CM481" i="9" s="1"/>
  <c r="CX481" i="9" s="1"/>
  <c r="DI481" i="9" s="1"/>
  <c r="O481" i="9"/>
  <c r="Z481" i="9" s="1"/>
  <c r="AK481" i="9" s="1"/>
  <c r="AV481" i="9" s="1"/>
  <c r="BG481" i="9" s="1"/>
  <c r="BR481" i="9" s="1"/>
  <c r="CC481" i="9" s="1"/>
  <c r="CN481" i="9" s="1"/>
  <c r="CY481" i="9" s="1"/>
  <c r="DJ481" i="9" s="1"/>
  <c r="P481" i="9"/>
  <c r="AA481" i="9" s="1"/>
  <c r="AL481" i="9" s="1"/>
  <c r="AW481" i="9" s="1"/>
  <c r="BH481" i="9" s="1"/>
  <c r="BS481" i="9" s="1"/>
  <c r="CD481" i="9" s="1"/>
  <c r="CO481" i="9" s="1"/>
  <c r="CZ481" i="9" s="1"/>
  <c r="DK481" i="9" s="1"/>
  <c r="Q481" i="9"/>
  <c r="AB481" i="9" s="1"/>
  <c r="AM481" i="9" s="1"/>
  <c r="AX481" i="9" s="1"/>
  <c r="BI481" i="9" s="1"/>
  <c r="BT481" i="9" s="1"/>
  <c r="CE481" i="9" s="1"/>
  <c r="CP481" i="9" s="1"/>
  <c r="DA481" i="9" s="1"/>
  <c r="DL481" i="9" s="1"/>
  <c r="N482" i="9"/>
  <c r="Y482" i="9" s="1"/>
  <c r="AJ482" i="9" s="1"/>
  <c r="AU482" i="9" s="1"/>
  <c r="BF482" i="9" s="1"/>
  <c r="BQ482" i="9" s="1"/>
  <c r="CB482" i="9" s="1"/>
  <c r="CM482" i="9" s="1"/>
  <c r="CX482" i="9" s="1"/>
  <c r="DI482" i="9" s="1"/>
  <c r="O482" i="9"/>
  <c r="Z482" i="9" s="1"/>
  <c r="AK482" i="9" s="1"/>
  <c r="AV482" i="9" s="1"/>
  <c r="BG482" i="9" s="1"/>
  <c r="BR482" i="9" s="1"/>
  <c r="CC482" i="9" s="1"/>
  <c r="CN482" i="9" s="1"/>
  <c r="CY482" i="9" s="1"/>
  <c r="DJ482" i="9" s="1"/>
  <c r="P482" i="9"/>
  <c r="AA482" i="9" s="1"/>
  <c r="AL482" i="9" s="1"/>
  <c r="AW482" i="9" s="1"/>
  <c r="BH482" i="9" s="1"/>
  <c r="BS482" i="9" s="1"/>
  <c r="CD482" i="9" s="1"/>
  <c r="CO482" i="9" s="1"/>
  <c r="CZ482" i="9" s="1"/>
  <c r="DK482" i="9" s="1"/>
  <c r="Q482" i="9"/>
  <c r="AB482" i="9" s="1"/>
  <c r="AM482" i="9" s="1"/>
  <c r="AX482" i="9" s="1"/>
  <c r="BI482" i="9" s="1"/>
  <c r="BT482" i="9" s="1"/>
  <c r="CE482" i="9" s="1"/>
  <c r="CP482" i="9" s="1"/>
  <c r="DA482" i="9" s="1"/>
  <c r="DL482" i="9" s="1"/>
  <c r="N483" i="9"/>
  <c r="Y483" i="9" s="1"/>
  <c r="AJ483" i="9" s="1"/>
  <c r="AU483" i="9" s="1"/>
  <c r="BF483" i="9" s="1"/>
  <c r="BQ483" i="9" s="1"/>
  <c r="CB483" i="9" s="1"/>
  <c r="CM483" i="9" s="1"/>
  <c r="CX483" i="9" s="1"/>
  <c r="DI483" i="9" s="1"/>
  <c r="O483" i="9"/>
  <c r="Z483" i="9" s="1"/>
  <c r="AK483" i="9" s="1"/>
  <c r="AV483" i="9" s="1"/>
  <c r="BG483" i="9" s="1"/>
  <c r="BR483" i="9" s="1"/>
  <c r="CC483" i="9" s="1"/>
  <c r="CN483" i="9" s="1"/>
  <c r="CY483" i="9" s="1"/>
  <c r="DJ483" i="9" s="1"/>
  <c r="P483" i="9"/>
  <c r="AA483" i="9" s="1"/>
  <c r="AL483" i="9" s="1"/>
  <c r="AW483" i="9" s="1"/>
  <c r="BH483" i="9" s="1"/>
  <c r="BS483" i="9" s="1"/>
  <c r="CD483" i="9" s="1"/>
  <c r="CO483" i="9" s="1"/>
  <c r="CZ483" i="9" s="1"/>
  <c r="DK483" i="9" s="1"/>
  <c r="Q483" i="9"/>
  <c r="AB483" i="9" s="1"/>
  <c r="AM483" i="9" s="1"/>
  <c r="AX483" i="9" s="1"/>
  <c r="BI483" i="9" s="1"/>
  <c r="BT483" i="9" s="1"/>
  <c r="CE483" i="9" s="1"/>
  <c r="CP483" i="9" s="1"/>
  <c r="DA483" i="9" s="1"/>
  <c r="DL483" i="9" s="1"/>
  <c r="N484" i="9"/>
  <c r="Y484" i="9" s="1"/>
  <c r="AJ484" i="9" s="1"/>
  <c r="AU484" i="9" s="1"/>
  <c r="BF484" i="9" s="1"/>
  <c r="BQ484" i="9" s="1"/>
  <c r="CB484" i="9" s="1"/>
  <c r="CM484" i="9" s="1"/>
  <c r="CX484" i="9" s="1"/>
  <c r="DI484" i="9" s="1"/>
  <c r="O484" i="9"/>
  <c r="Z484" i="9" s="1"/>
  <c r="AK484" i="9" s="1"/>
  <c r="AV484" i="9" s="1"/>
  <c r="BG484" i="9" s="1"/>
  <c r="BR484" i="9" s="1"/>
  <c r="CC484" i="9" s="1"/>
  <c r="CN484" i="9" s="1"/>
  <c r="CY484" i="9" s="1"/>
  <c r="DJ484" i="9" s="1"/>
  <c r="P484" i="9"/>
  <c r="AA484" i="9" s="1"/>
  <c r="AL484" i="9" s="1"/>
  <c r="AW484" i="9" s="1"/>
  <c r="BH484" i="9" s="1"/>
  <c r="BS484" i="9" s="1"/>
  <c r="CD484" i="9" s="1"/>
  <c r="CO484" i="9" s="1"/>
  <c r="CZ484" i="9" s="1"/>
  <c r="DK484" i="9" s="1"/>
  <c r="Q484" i="9"/>
  <c r="AB484" i="9" s="1"/>
  <c r="AM484" i="9" s="1"/>
  <c r="AX484" i="9" s="1"/>
  <c r="BI484" i="9" s="1"/>
  <c r="BT484" i="9" s="1"/>
  <c r="CE484" i="9" s="1"/>
  <c r="CP484" i="9" s="1"/>
  <c r="DA484" i="9" s="1"/>
  <c r="DL484" i="9" s="1"/>
  <c r="N485" i="9"/>
  <c r="Y485" i="9" s="1"/>
  <c r="AJ485" i="9" s="1"/>
  <c r="AU485" i="9" s="1"/>
  <c r="BF485" i="9" s="1"/>
  <c r="BQ485" i="9" s="1"/>
  <c r="CB485" i="9" s="1"/>
  <c r="CM485" i="9" s="1"/>
  <c r="CX485" i="9" s="1"/>
  <c r="DI485" i="9" s="1"/>
  <c r="O485" i="9"/>
  <c r="Z485" i="9" s="1"/>
  <c r="AK485" i="9" s="1"/>
  <c r="AV485" i="9" s="1"/>
  <c r="BG485" i="9" s="1"/>
  <c r="BR485" i="9" s="1"/>
  <c r="CC485" i="9" s="1"/>
  <c r="CN485" i="9" s="1"/>
  <c r="CY485" i="9" s="1"/>
  <c r="DJ485" i="9" s="1"/>
  <c r="P485" i="9"/>
  <c r="AA485" i="9" s="1"/>
  <c r="AL485" i="9" s="1"/>
  <c r="AW485" i="9" s="1"/>
  <c r="BH485" i="9" s="1"/>
  <c r="BS485" i="9" s="1"/>
  <c r="CD485" i="9" s="1"/>
  <c r="CO485" i="9" s="1"/>
  <c r="CZ485" i="9" s="1"/>
  <c r="DK485" i="9" s="1"/>
  <c r="Q485" i="9"/>
  <c r="AB485" i="9" s="1"/>
  <c r="AM485" i="9" s="1"/>
  <c r="AX485" i="9" s="1"/>
  <c r="BI485" i="9" s="1"/>
  <c r="BT485" i="9" s="1"/>
  <c r="CE485" i="9" s="1"/>
  <c r="CP485" i="9" s="1"/>
  <c r="DA485" i="9" s="1"/>
  <c r="DL485" i="9" s="1"/>
  <c r="N486" i="9"/>
  <c r="Y486" i="9" s="1"/>
  <c r="AJ486" i="9" s="1"/>
  <c r="AU486" i="9" s="1"/>
  <c r="BF486" i="9" s="1"/>
  <c r="BQ486" i="9" s="1"/>
  <c r="CB486" i="9" s="1"/>
  <c r="CM486" i="9" s="1"/>
  <c r="CX486" i="9" s="1"/>
  <c r="DI486" i="9" s="1"/>
  <c r="O486" i="9"/>
  <c r="Z486" i="9" s="1"/>
  <c r="AK486" i="9" s="1"/>
  <c r="AV486" i="9" s="1"/>
  <c r="BG486" i="9" s="1"/>
  <c r="BR486" i="9" s="1"/>
  <c r="CC486" i="9" s="1"/>
  <c r="CN486" i="9" s="1"/>
  <c r="CY486" i="9" s="1"/>
  <c r="DJ486" i="9" s="1"/>
  <c r="P486" i="9"/>
  <c r="AA486" i="9" s="1"/>
  <c r="AL486" i="9" s="1"/>
  <c r="AW486" i="9" s="1"/>
  <c r="BH486" i="9" s="1"/>
  <c r="BS486" i="9" s="1"/>
  <c r="CD486" i="9" s="1"/>
  <c r="CO486" i="9" s="1"/>
  <c r="CZ486" i="9" s="1"/>
  <c r="DK486" i="9" s="1"/>
  <c r="Q486" i="9"/>
  <c r="AB486" i="9" s="1"/>
  <c r="AM486" i="9" s="1"/>
  <c r="AX486" i="9" s="1"/>
  <c r="BI486" i="9" s="1"/>
  <c r="BT486" i="9" s="1"/>
  <c r="CE486" i="9" s="1"/>
  <c r="CP486" i="9" s="1"/>
  <c r="DA486" i="9" s="1"/>
  <c r="DL486" i="9" s="1"/>
  <c r="N487" i="9"/>
  <c r="Y487" i="9" s="1"/>
  <c r="AJ487" i="9" s="1"/>
  <c r="AU487" i="9" s="1"/>
  <c r="BF487" i="9" s="1"/>
  <c r="BQ487" i="9" s="1"/>
  <c r="CB487" i="9" s="1"/>
  <c r="CM487" i="9" s="1"/>
  <c r="CX487" i="9" s="1"/>
  <c r="DI487" i="9" s="1"/>
  <c r="O487" i="9"/>
  <c r="Z487" i="9" s="1"/>
  <c r="AK487" i="9" s="1"/>
  <c r="AV487" i="9" s="1"/>
  <c r="BG487" i="9" s="1"/>
  <c r="BR487" i="9" s="1"/>
  <c r="CC487" i="9" s="1"/>
  <c r="CN487" i="9" s="1"/>
  <c r="CY487" i="9" s="1"/>
  <c r="DJ487" i="9" s="1"/>
  <c r="P487" i="9"/>
  <c r="AA487" i="9" s="1"/>
  <c r="AL487" i="9" s="1"/>
  <c r="AW487" i="9" s="1"/>
  <c r="BH487" i="9" s="1"/>
  <c r="BS487" i="9" s="1"/>
  <c r="CD487" i="9" s="1"/>
  <c r="CO487" i="9" s="1"/>
  <c r="CZ487" i="9" s="1"/>
  <c r="DK487" i="9" s="1"/>
  <c r="Q487" i="9"/>
  <c r="AB487" i="9" s="1"/>
  <c r="AM487" i="9" s="1"/>
  <c r="AX487" i="9" s="1"/>
  <c r="BI487" i="9" s="1"/>
  <c r="BT487" i="9" s="1"/>
  <c r="CE487" i="9" s="1"/>
  <c r="CP487" i="9" s="1"/>
  <c r="DA487" i="9" s="1"/>
  <c r="DL487" i="9" s="1"/>
  <c r="N488" i="9"/>
  <c r="Y488" i="9" s="1"/>
  <c r="AJ488" i="9" s="1"/>
  <c r="AU488" i="9" s="1"/>
  <c r="BF488" i="9" s="1"/>
  <c r="BQ488" i="9" s="1"/>
  <c r="CB488" i="9" s="1"/>
  <c r="CM488" i="9" s="1"/>
  <c r="CX488" i="9" s="1"/>
  <c r="DI488" i="9" s="1"/>
  <c r="O488" i="9"/>
  <c r="Z488" i="9" s="1"/>
  <c r="AK488" i="9" s="1"/>
  <c r="AV488" i="9" s="1"/>
  <c r="BG488" i="9" s="1"/>
  <c r="BR488" i="9" s="1"/>
  <c r="CC488" i="9" s="1"/>
  <c r="CN488" i="9" s="1"/>
  <c r="CY488" i="9" s="1"/>
  <c r="DJ488" i="9" s="1"/>
  <c r="P488" i="9"/>
  <c r="AA488" i="9" s="1"/>
  <c r="AL488" i="9" s="1"/>
  <c r="AW488" i="9" s="1"/>
  <c r="BH488" i="9" s="1"/>
  <c r="BS488" i="9" s="1"/>
  <c r="CD488" i="9" s="1"/>
  <c r="CO488" i="9" s="1"/>
  <c r="CZ488" i="9" s="1"/>
  <c r="DK488" i="9" s="1"/>
  <c r="Q488" i="9"/>
  <c r="AB488" i="9" s="1"/>
  <c r="AM488" i="9" s="1"/>
  <c r="AX488" i="9" s="1"/>
  <c r="BI488" i="9" s="1"/>
  <c r="BT488" i="9" s="1"/>
  <c r="CE488" i="9" s="1"/>
  <c r="CP488" i="9" s="1"/>
  <c r="DA488" i="9" s="1"/>
  <c r="DL488" i="9" s="1"/>
  <c r="N489" i="9"/>
  <c r="Y489" i="9" s="1"/>
  <c r="AJ489" i="9" s="1"/>
  <c r="AU489" i="9" s="1"/>
  <c r="BF489" i="9" s="1"/>
  <c r="BQ489" i="9" s="1"/>
  <c r="CB489" i="9" s="1"/>
  <c r="CM489" i="9" s="1"/>
  <c r="CX489" i="9" s="1"/>
  <c r="DI489" i="9" s="1"/>
  <c r="O489" i="9"/>
  <c r="Z489" i="9" s="1"/>
  <c r="AK489" i="9" s="1"/>
  <c r="AV489" i="9" s="1"/>
  <c r="BG489" i="9" s="1"/>
  <c r="BR489" i="9" s="1"/>
  <c r="CC489" i="9" s="1"/>
  <c r="CN489" i="9" s="1"/>
  <c r="CY489" i="9" s="1"/>
  <c r="DJ489" i="9" s="1"/>
  <c r="P489" i="9"/>
  <c r="AA489" i="9" s="1"/>
  <c r="AL489" i="9" s="1"/>
  <c r="AW489" i="9" s="1"/>
  <c r="BH489" i="9" s="1"/>
  <c r="BS489" i="9" s="1"/>
  <c r="CD489" i="9" s="1"/>
  <c r="CO489" i="9" s="1"/>
  <c r="CZ489" i="9" s="1"/>
  <c r="DK489" i="9" s="1"/>
  <c r="Q489" i="9"/>
  <c r="AB489" i="9" s="1"/>
  <c r="AM489" i="9" s="1"/>
  <c r="AX489" i="9" s="1"/>
  <c r="BI489" i="9" s="1"/>
  <c r="BT489" i="9" s="1"/>
  <c r="CE489" i="9" s="1"/>
  <c r="CP489" i="9" s="1"/>
  <c r="DA489" i="9" s="1"/>
  <c r="DL489" i="9" s="1"/>
  <c r="N490" i="9"/>
  <c r="Y490" i="9" s="1"/>
  <c r="AJ490" i="9" s="1"/>
  <c r="AU490" i="9" s="1"/>
  <c r="BF490" i="9" s="1"/>
  <c r="BQ490" i="9" s="1"/>
  <c r="CB490" i="9" s="1"/>
  <c r="CM490" i="9" s="1"/>
  <c r="CX490" i="9" s="1"/>
  <c r="DI490" i="9" s="1"/>
  <c r="O490" i="9"/>
  <c r="Z490" i="9" s="1"/>
  <c r="AK490" i="9" s="1"/>
  <c r="AV490" i="9" s="1"/>
  <c r="BG490" i="9" s="1"/>
  <c r="BR490" i="9" s="1"/>
  <c r="CC490" i="9" s="1"/>
  <c r="CN490" i="9" s="1"/>
  <c r="CY490" i="9" s="1"/>
  <c r="DJ490" i="9" s="1"/>
  <c r="P490" i="9"/>
  <c r="AA490" i="9" s="1"/>
  <c r="AL490" i="9" s="1"/>
  <c r="AW490" i="9" s="1"/>
  <c r="BH490" i="9" s="1"/>
  <c r="BS490" i="9" s="1"/>
  <c r="CD490" i="9" s="1"/>
  <c r="CO490" i="9" s="1"/>
  <c r="CZ490" i="9" s="1"/>
  <c r="DK490" i="9" s="1"/>
  <c r="Q490" i="9"/>
  <c r="AB490" i="9" s="1"/>
  <c r="AM490" i="9" s="1"/>
  <c r="AX490" i="9" s="1"/>
  <c r="BI490" i="9" s="1"/>
  <c r="BT490" i="9" s="1"/>
  <c r="CE490" i="9" s="1"/>
  <c r="CP490" i="9" s="1"/>
  <c r="DA490" i="9" s="1"/>
  <c r="DL490" i="9" s="1"/>
  <c r="N491" i="9"/>
  <c r="Y491" i="9" s="1"/>
  <c r="AJ491" i="9" s="1"/>
  <c r="AU491" i="9" s="1"/>
  <c r="BF491" i="9" s="1"/>
  <c r="BQ491" i="9" s="1"/>
  <c r="CB491" i="9" s="1"/>
  <c r="CM491" i="9" s="1"/>
  <c r="CX491" i="9" s="1"/>
  <c r="DI491" i="9" s="1"/>
  <c r="O491" i="9"/>
  <c r="Z491" i="9" s="1"/>
  <c r="AK491" i="9" s="1"/>
  <c r="AV491" i="9" s="1"/>
  <c r="BG491" i="9" s="1"/>
  <c r="BR491" i="9" s="1"/>
  <c r="CC491" i="9" s="1"/>
  <c r="CN491" i="9" s="1"/>
  <c r="CY491" i="9" s="1"/>
  <c r="DJ491" i="9" s="1"/>
  <c r="P491" i="9"/>
  <c r="AA491" i="9" s="1"/>
  <c r="AL491" i="9" s="1"/>
  <c r="AW491" i="9" s="1"/>
  <c r="BH491" i="9" s="1"/>
  <c r="BS491" i="9" s="1"/>
  <c r="CD491" i="9" s="1"/>
  <c r="CO491" i="9" s="1"/>
  <c r="CZ491" i="9" s="1"/>
  <c r="DK491" i="9" s="1"/>
  <c r="Q491" i="9"/>
  <c r="AB491" i="9" s="1"/>
  <c r="AM491" i="9" s="1"/>
  <c r="AX491" i="9" s="1"/>
  <c r="BI491" i="9" s="1"/>
  <c r="BT491" i="9" s="1"/>
  <c r="CE491" i="9" s="1"/>
  <c r="CP491" i="9" s="1"/>
  <c r="DA491" i="9" s="1"/>
  <c r="DL491" i="9" s="1"/>
  <c r="N492" i="9"/>
  <c r="Y492" i="9" s="1"/>
  <c r="AJ492" i="9" s="1"/>
  <c r="AU492" i="9" s="1"/>
  <c r="BF492" i="9" s="1"/>
  <c r="BQ492" i="9" s="1"/>
  <c r="CB492" i="9" s="1"/>
  <c r="CM492" i="9" s="1"/>
  <c r="CX492" i="9" s="1"/>
  <c r="DI492" i="9" s="1"/>
  <c r="O492" i="9"/>
  <c r="Z492" i="9" s="1"/>
  <c r="AK492" i="9" s="1"/>
  <c r="AV492" i="9" s="1"/>
  <c r="BG492" i="9" s="1"/>
  <c r="BR492" i="9" s="1"/>
  <c r="CC492" i="9" s="1"/>
  <c r="CN492" i="9" s="1"/>
  <c r="CY492" i="9" s="1"/>
  <c r="DJ492" i="9" s="1"/>
  <c r="P492" i="9"/>
  <c r="AA492" i="9" s="1"/>
  <c r="AL492" i="9" s="1"/>
  <c r="AW492" i="9" s="1"/>
  <c r="BH492" i="9" s="1"/>
  <c r="BS492" i="9" s="1"/>
  <c r="CD492" i="9" s="1"/>
  <c r="CO492" i="9" s="1"/>
  <c r="CZ492" i="9" s="1"/>
  <c r="DK492" i="9" s="1"/>
  <c r="Q492" i="9"/>
  <c r="AB492" i="9" s="1"/>
  <c r="AM492" i="9" s="1"/>
  <c r="AX492" i="9" s="1"/>
  <c r="BI492" i="9" s="1"/>
  <c r="BT492" i="9" s="1"/>
  <c r="CE492" i="9" s="1"/>
  <c r="CP492" i="9" s="1"/>
  <c r="DA492" i="9" s="1"/>
  <c r="DL492" i="9" s="1"/>
  <c r="N493" i="9"/>
  <c r="Y493" i="9" s="1"/>
  <c r="AJ493" i="9" s="1"/>
  <c r="AU493" i="9" s="1"/>
  <c r="BF493" i="9" s="1"/>
  <c r="BQ493" i="9" s="1"/>
  <c r="CB493" i="9" s="1"/>
  <c r="CM493" i="9" s="1"/>
  <c r="CX493" i="9" s="1"/>
  <c r="DI493" i="9" s="1"/>
  <c r="O493" i="9"/>
  <c r="Z493" i="9" s="1"/>
  <c r="AK493" i="9" s="1"/>
  <c r="AV493" i="9" s="1"/>
  <c r="BG493" i="9" s="1"/>
  <c r="BR493" i="9" s="1"/>
  <c r="CC493" i="9" s="1"/>
  <c r="CN493" i="9" s="1"/>
  <c r="CY493" i="9" s="1"/>
  <c r="DJ493" i="9" s="1"/>
  <c r="P493" i="9"/>
  <c r="AA493" i="9" s="1"/>
  <c r="AL493" i="9" s="1"/>
  <c r="AW493" i="9" s="1"/>
  <c r="BH493" i="9" s="1"/>
  <c r="BS493" i="9" s="1"/>
  <c r="CD493" i="9" s="1"/>
  <c r="CO493" i="9" s="1"/>
  <c r="CZ493" i="9" s="1"/>
  <c r="DK493" i="9" s="1"/>
  <c r="Q493" i="9"/>
  <c r="AB493" i="9" s="1"/>
  <c r="AM493" i="9" s="1"/>
  <c r="AX493" i="9" s="1"/>
  <c r="BI493" i="9" s="1"/>
  <c r="BT493" i="9" s="1"/>
  <c r="CE493" i="9" s="1"/>
  <c r="CP493" i="9" s="1"/>
  <c r="DA493" i="9" s="1"/>
  <c r="DL493" i="9" s="1"/>
  <c r="N494" i="9"/>
  <c r="Y494" i="9" s="1"/>
  <c r="AJ494" i="9" s="1"/>
  <c r="AU494" i="9" s="1"/>
  <c r="BF494" i="9" s="1"/>
  <c r="BQ494" i="9" s="1"/>
  <c r="CB494" i="9" s="1"/>
  <c r="CM494" i="9" s="1"/>
  <c r="CX494" i="9" s="1"/>
  <c r="DI494" i="9" s="1"/>
  <c r="O494" i="9"/>
  <c r="Z494" i="9" s="1"/>
  <c r="AK494" i="9" s="1"/>
  <c r="AV494" i="9" s="1"/>
  <c r="BG494" i="9" s="1"/>
  <c r="BR494" i="9" s="1"/>
  <c r="CC494" i="9" s="1"/>
  <c r="CN494" i="9" s="1"/>
  <c r="CY494" i="9" s="1"/>
  <c r="DJ494" i="9" s="1"/>
  <c r="P494" i="9"/>
  <c r="AA494" i="9" s="1"/>
  <c r="AL494" i="9" s="1"/>
  <c r="AW494" i="9" s="1"/>
  <c r="BH494" i="9" s="1"/>
  <c r="BS494" i="9" s="1"/>
  <c r="CD494" i="9" s="1"/>
  <c r="CO494" i="9" s="1"/>
  <c r="CZ494" i="9" s="1"/>
  <c r="DK494" i="9" s="1"/>
  <c r="Q494" i="9"/>
  <c r="AB494" i="9" s="1"/>
  <c r="AM494" i="9" s="1"/>
  <c r="AX494" i="9" s="1"/>
  <c r="BI494" i="9" s="1"/>
  <c r="BT494" i="9" s="1"/>
  <c r="CE494" i="9" s="1"/>
  <c r="CP494" i="9" s="1"/>
  <c r="DA494" i="9" s="1"/>
  <c r="DL494" i="9" s="1"/>
  <c r="N495" i="9"/>
  <c r="Y495" i="9" s="1"/>
  <c r="AJ495" i="9" s="1"/>
  <c r="AU495" i="9" s="1"/>
  <c r="BF495" i="9" s="1"/>
  <c r="BQ495" i="9" s="1"/>
  <c r="CB495" i="9" s="1"/>
  <c r="CM495" i="9" s="1"/>
  <c r="CX495" i="9" s="1"/>
  <c r="DI495" i="9" s="1"/>
  <c r="O495" i="9"/>
  <c r="Z495" i="9" s="1"/>
  <c r="AK495" i="9" s="1"/>
  <c r="AV495" i="9" s="1"/>
  <c r="BG495" i="9" s="1"/>
  <c r="BR495" i="9" s="1"/>
  <c r="CC495" i="9" s="1"/>
  <c r="CN495" i="9" s="1"/>
  <c r="CY495" i="9" s="1"/>
  <c r="DJ495" i="9" s="1"/>
  <c r="P495" i="9"/>
  <c r="AA495" i="9" s="1"/>
  <c r="AL495" i="9" s="1"/>
  <c r="AW495" i="9" s="1"/>
  <c r="BH495" i="9" s="1"/>
  <c r="BS495" i="9" s="1"/>
  <c r="CD495" i="9" s="1"/>
  <c r="CO495" i="9" s="1"/>
  <c r="CZ495" i="9" s="1"/>
  <c r="DK495" i="9" s="1"/>
  <c r="Q495" i="9"/>
  <c r="AB495" i="9" s="1"/>
  <c r="AM495" i="9" s="1"/>
  <c r="AX495" i="9" s="1"/>
  <c r="BI495" i="9" s="1"/>
  <c r="BT495" i="9" s="1"/>
  <c r="CE495" i="9" s="1"/>
  <c r="CP495" i="9" s="1"/>
  <c r="DA495" i="9" s="1"/>
  <c r="DL495" i="9" s="1"/>
  <c r="N496" i="9"/>
  <c r="Y496" i="9" s="1"/>
  <c r="AJ496" i="9" s="1"/>
  <c r="AU496" i="9" s="1"/>
  <c r="BF496" i="9" s="1"/>
  <c r="BQ496" i="9" s="1"/>
  <c r="CB496" i="9" s="1"/>
  <c r="CM496" i="9" s="1"/>
  <c r="CX496" i="9" s="1"/>
  <c r="DI496" i="9" s="1"/>
  <c r="O496" i="9"/>
  <c r="Z496" i="9" s="1"/>
  <c r="AK496" i="9" s="1"/>
  <c r="AV496" i="9" s="1"/>
  <c r="BG496" i="9" s="1"/>
  <c r="BR496" i="9" s="1"/>
  <c r="CC496" i="9" s="1"/>
  <c r="CN496" i="9" s="1"/>
  <c r="CY496" i="9" s="1"/>
  <c r="DJ496" i="9" s="1"/>
  <c r="P496" i="9"/>
  <c r="AA496" i="9" s="1"/>
  <c r="AL496" i="9" s="1"/>
  <c r="AW496" i="9" s="1"/>
  <c r="BH496" i="9" s="1"/>
  <c r="BS496" i="9" s="1"/>
  <c r="CD496" i="9" s="1"/>
  <c r="CO496" i="9" s="1"/>
  <c r="CZ496" i="9" s="1"/>
  <c r="DK496" i="9" s="1"/>
  <c r="Q496" i="9"/>
  <c r="AB496" i="9" s="1"/>
  <c r="AM496" i="9" s="1"/>
  <c r="AX496" i="9" s="1"/>
  <c r="BI496" i="9" s="1"/>
  <c r="BT496" i="9" s="1"/>
  <c r="CE496" i="9" s="1"/>
  <c r="CP496" i="9" s="1"/>
  <c r="DA496" i="9" s="1"/>
  <c r="DL496" i="9" s="1"/>
  <c r="N497" i="9"/>
  <c r="Y497" i="9" s="1"/>
  <c r="AJ497" i="9" s="1"/>
  <c r="AU497" i="9" s="1"/>
  <c r="BF497" i="9" s="1"/>
  <c r="BQ497" i="9" s="1"/>
  <c r="CB497" i="9" s="1"/>
  <c r="CM497" i="9" s="1"/>
  <c r="CX497" i="9" s="1"/>
  <c r="DI497" i="9" s="1"/>
  <c r="O497" i="9"/>
  <c r="Z497" i="9" s="1"/>
  <c r="AK497" i="9" s="1"/>
  <c r="AV497" i="9" s="1"/>
  <c r="BG497" i="9" s="1"/>
  <c r="BR497" i="9" s="1"/>
  <c r="CC497" i="9" s="1"/>
  <c r="CN497" i="9" s="1"/>
  <c r="CY497" i="9" s="1"/>
  <c r="DJ497" i="9" s="1"/>
  <c r="P497" i="9"/>
  <c r="AA497" i="9" s="1"/>
  <c r="AL497" i="9" s="1"/>
  <c r="AW497" i="9" s="1"/>
  <c r="BH497" i="9" s="1"/>
  <c r="BS497" i="9" s="1"/>
  <c r="CD497" i="9" s="1"/>
  <c r="CO497" i="9" s="1"/>
  <c r="CZ497" i="9" s="1"/>
  <c r="DK497" i="9" s="1"/>
  <c r="Q497" i="9"/>
  <c r="AB497" i="9" s="1"/>
  <c r="AM497" i="9" s="1"/>
  <c r="AX497" i="9" s="1"/>
  <c r="BI497" i="9" s="1"/>
  <c r="BT497" i="9" s="1"/>
  <c r="CE497" i="9" s="1"/>
  <c r="CP497" i="9" s="1"/>
  <c r="DA497" i="9" s="1"/>
  <c r="DL497" i="9" s="1"/>
  <c r="N498" i="9"/>
  <c r="Y498" i="9" s="1"/>
  <c r="AJ498" i="9" s="1"/>
  <c r="AU498" i="9" s="1"/>
  <c r="BF498" i="9" s="1"/>
  <c r="BQ498" i="9" s="1"/>
  <c r="CB498" i="9" s="1"/>
  <c r="CM498" i="9" s="1"/>
  <c r="CX498" i="9" s="1"/>
  <c r="DI498" i="9" s="1"/>
  <c r="O498" i="9"/>
  <c r="Z498" i="9" s="1"/>
  <c r="AK498" i="9" s="1"/>
  <c r="AV498" i="9" s="1"/>
  <c r="BG498" i="9" s="1"/>
  <c r="BR498" i="9" s="1"/>
  <c r="CC498" i="9" s="1"/>
  <c r="CN498" i="9" s="1"/>
  <c r="CY498" i="9" s="1"/>
  <c r="DJ498" i="9" s="1"/>
  <c r="P498" i="9"/>
  <c r="AA498" i="9" s="1"/>
  <c r="AL498" i="9" s="1"/>
  <c r="AW498" i="9" s="1"/>
  <c r="BH498" i="9" s="1"/>
  <c r="BS498" i="9" s="1"/>
  <c r="CD498" i="9" s="1"/>
  <c r="CO498" i="9" s="1"/>
  <c r="CZ498" i="9" s="1"/>
  <c r="DK498" i="9" s="1"/>
  <c r="Q498" i="9"/>
  <c r="AB498" i="9" s="1"/>
  <c r="AM498" i="9" s="1"/>
  <c r="AX498" i="9" s="1"/>
  <c r="BI498" i="9" s="1"/>
  <c r="BT498" i="9" s="1"/>
  <c r="CE498" i="9" s="1"/>
  <c r="CP498" i="9" s="1"/>
  <c r="DA498" i="9" s="1"/>
  <c r="DL498" i="9" s="1"/>
  <c r="N499" i="9"/>
  <c r="Y499" i="9" s="1"/>
  <c r="AJ499" i="9" s="1"/>
  <c r="AU499" i="9" s="1"/>
  <c r="BF499" i="9" s="1"/>
  <c r="BQ499" i="9" s="1"/>
  <c r="CB499" i="9" s="1"/>
  <c r="CM499" i="9" s="1"/>
  <c r="CX499" i="9" s="1"/>
  <c r="DI499" i="9" s="1"/>
  <c r="O499" i="9"/>
  <c r="Z499" i="9" s="1"/>
  <c r="AK499" i="9" s="1"/>
  <c r="AV499" i="9" s="1"/>
  <c r="BG499" i="9" s="1"/>
  <c r="BR499" i="9" s="1"/>
  <c r="CC499" i="9" s="1"/>
  <c r="CN499" i="9" s="1"/>
  <c r="CY499" i="9" s="1"/>
  <c r="DJ499" i="9" s="1"/>
  <c r="P499" i="9"/>
  <c r="AA499" i="9" s="1"/>
  <c r="AL499" i="9" s="1"/>
  <c r="AW499" i="9" s="1"/>
  <c r="BH499" i="9" s="1"/>
  <c r="BS499" i="9" s="1"/>
  <c r="CD499" i="9" s="1"/>
  <c r="CO499" i="9" s="1"/>
  <c r="CZ499" i="9" s="1"/>
  <c r="DK499" i="9" s="1"/>
  <c r="Q499" i="9"/>
  <c r="AB499" i="9" s="1"/>
  <c r="AM499" i="9" s="1"/>
  <c r="AX499" i="9" s="1"/>
  <c r="BI499" i="9" s="1"/>
  <c r="BT499" i="9" s="1"/>
  <c r="CE499" i="9" s="1"/>
  <c r="CP499" i="9" s="1"/>
  <c r="DA499" i="9" s="1"/>
  <c r="DL499" i="9" s="1"/>
  <c r="N500" i="9"/>
  <c r="Y500" i="9" s="1"/>
  <c r="AJ500" i="9" s="1"/>
  <c r="AU500" i="9" s="1"/>
  <c r="BF500" i="9" s="1"/>
  <c r="BQ500" i="9" s="1"/>
  <c r="CB500" i="9" s="1"/>
  <c r="CM500" i="9" s="1"/>
  <c r="CX500" i="9" s="1"/>
  <c r="DI500" i="9" s="1"/>
  <c r="O500" i="9"/>
  <c r="Z500" i="9" s="1"/>
  <c r="AK500" i="9" s="1"/>
  <c r="AV500" i="9" s="1"/>
  <c r="BG500" i="9" s="1"/>
  <c r="BR500" i="9" s="1"/>
  <c r="CC500" i="9" s="1"/>
  <c r="CN500" i="9" s="1"/>
  <c r="CY500" i="9" s="1"/>
  <c r="DJ500" i="9" s="1"/>
  <c r="P500" i="9"/>
  <c r="AA500" i="9" s="1"/>
  <c r="AL500" i="9" s="1"/>
  <c r="AW500" i="9" s="1"/>
  <c r="BH500" i="9" s="1"/>
  <c r="BS500" i="9" s="1"/>
  <c r="CD500" i="9" s="1"/>
  <c r="CO500" i="9" s="1"/>
  <c r="CZ500" i="9" s="1"/>
  <c r="DK500" i="9" s="1"/>
  <c r="Q500" i="9"/>
  <c r="AB500" i="9" s="1"/>
  <c r="AM500" i="9" s="1"/>
  <c r="AX500" i="9" s="1"/>
  <c r="BI500" i="9" s="1"/>
  <c r="BT500" i="9" s="1"/>
  <c r="CE500" i="9" s="1"/>
  <c r="CP500" i="9" s="1"/>
  <c r="DA500" i="9" s="1"/>
  <c r="DL500" i="9" s="1"/>
  <c r="N501" i="9"/>
  <c r="Y501" i="9" s="1"/>
  <c r="AJ501" i="9" s="1"/>
  <c r="AU501" i="9" s="1"/>
  <c r="BF501" i="9" s="1"/>
  <c r="BQ501" i="9" s="1"/>
  <c r="CB501" i="9" s="1"/>
  <c r="CM501" i="9" s="1"/>
  <c r="CX501" i="9" s="1"/>
  <c r="DI501" i="9" s="1"/>
  <c r="O501" i="9"/>
  <c r="Z501" i="9" s="1"/>
  <c r="AK501" i="9" s="1"/>
  <c r="AV501" i="9" s="1"/>
  <c r="BG501" i="9" s="1"/>
  <c r="BR501" i="9" s="1"/>
  <c r="CC501" i="9" s="1"/>
  <c r="CN501" i="9" s="1"/>
  <c r="CY501" i="9" s="1"/>
  <c r="DJ501" i="9" s="1"/>
  <c r="P501" i="9"/>
  <c r="AA501" i="9" s="1"/>
  <c r="AL501" i="9" s="1"/>
  <c r="AW501" i="9" s="1"/>
  <c r="BH501" i="9" s="1"/>
  <c r="BS501" i="9" s="1"/>
  <c r="CD501" i="9" s="1"/>
  <c r="CO501" i="9" s="1"/>
  <c r="CZ501" i="9" s="1"/>
  <c r="DK501" i="9" s="1"/>
  <c r="Q501" i="9"/>
  <c r="AB501" i="9" s="1"/>
  <c r="AM501" i="9" s="1"/>
  <c r="AX501" i="9" s="1"/>
  <c r="BI501" i="9" s="1"/>
  <c r="BT501" i="9" s="1"/>
  <c r="CE501" i="9" s="1"/>
  <c r="CP501" i="9" s="1"/>
  <c r="DA501" i="9" s="1"/>
  <c r="DL501" i="9" s="1"/>
  <c r="N502" i="9"/>
  <c r="Y502" i="9" s="1"/>
  <c r="AJ502" i="9" s="1"/>
  <c r="AU502" i="9" s="1"/>
  <c r="BF502" i="9" s="1"/>
  <c r="BQ502" i="9" s="1"/>
  <c r="CB502" i="9" s="1"/>
  <c r="CM502" i="9" s="1"/>
  <c r="CX502" i="9" s="1"/>
  <c r="DI502" i="9" s="1"/>
  <c r="O502" i="9"/>
  <c r="Z502" i="9" s="1"/>
  <c r="AK502" i="9" s="1"/>
  <c r="AV502" i="9" s="1"/>
  <c r="BG502" i="9" s="1"/>
  <c r="BR502" i="9" s="1"/>
  <c r="CC502" i="9" s="1"/>
  <c r="CN502" i="9" s="1"/>
  <c r="CY502" i="9" s="1"/>
  <c r="DJ502" i="9" s="1"/>
  <c r="P502" i="9"/>
  <c r="AA502" i="9" s="1"/>
  <c r="AL502" i="9" s="1"/>
  <c r="AW502" i="9" s="1"/>
  <c r="BH502" i="9" s="1"/>
  <c r="BS502" i="9" s="1"/>
  <c r="CD502" i="9" s="1"/>
  <c r="CO502" i="9" s="1"/>
  <c r="CZ502" i="9" s="1"/>
  <c r="DK502" i="9" s="1"/>
  <c r="Q502" i="9"/>
  <c r="AB502" i="9" s="1"/>
  <c r="AM502" i="9" s="1"/>
  <c r="AX502" i="9" s="1"/>
  <c r="BI502" i="9" s="1"/>
  <c r="BT502" i="9" s="1"/>
  <c r="CE502" i="9" s="1"/>
  <c r="CP502" i="9" s="1"/>
  <c r="DA502" i="9" s="1"/>
  <c r="DL502" i="9" s="1"/>
  <c r="N503" i="9"/>
  <c r="Y503" i="9" s="1"/>
  <c r="AJ503" i="9" s="1"/>
  <c r="AU503" i="9" s="1"/>
  <c r="BF503" i="9" s="1"/>
  <c r="BQ503" i="9" s="1"/>
  <c r="CB503" i="9" s="1"/>
  <c r="CM503" i="9" s="1"/>
  <c r="CX503" i="9" s="1"/>
  <c r="DI503" i="9" s="1"/>
  <c r="O503" i="9"/>
  <c r="Z503" i="9" s="1"/>
  <c r="AK503" i="9" s="1"/>
  <c r="AV503" i="9" s="1"/>
  <c r="BG503" i="9" s="1"/>
  <c r="BR503" i="9" s="1"/>
  <c r="CC503" i="9" s="1"/>
  <c r="CN503" i="9" s="1"/>
  <c r="CY503" i="9" s="1"/>
  <c r="DJ503" i="9" s="1"/>
  <c r="P503" i="9"/>
  <c r="AA503" i="9" s="1"/>
  <c r="AL503" i="9" s="1"/>
  <c r="AW503" i="9" s="1"/>
  <c r="BH503" i="9" s="1"/>
  <c r="BS503" i="9" s="1"/>
  <c r="CD503" i="9" s="1"/>
  <c r="CO503" i="9" s="1"/>
  <c r="CZ503" i="9" s="1"/>
  <c r="DK503" i="9" s="1"/>
  <c r="Q503" i="9"/>
  <c r="AB503" i="9" s="1"/>
  <c r="AM503" i="9" s="1"/>
  <c r="AX503" i="9" s="1"/>
  <c r="BI503" i="9" s="1"/>
  <c r="BT503" i="9" s="1"/>
  <c r="CE503" i="9" s="1"/>
  <c r="CP503" i="9" s="1"/>
  <c r="DA503" i="9" s="1"/>
  <c r="DL503" i="9" s="1"/>
  <c r="N504" i="9"/>
  <c r="Y504" i="9" s="1"/>
  <c r="AJ504" i="9" s="1"/>
  <c r="AU504" i="9" s="1"/>
  <c r="BF504" i="9" s="1"/>
  <c r="BQ504" i="9" s="1"/>
  <c r="CB504" i="9" s="1"/>
  <c r="CM504" i="9" s="1"/>
  <c r="CX504" i="9" s="1"/>
  <c r="DI504" i="9" s="1"/>
  <c r="O504" i="9"/>
  <c r="Z504" i="9" s="1"/>
  <c r="AK504" i="9" s="1"/>
  <c r="AV504" i="9" s="1"/>
  <c r="BG504" i="9" s="1"/>
  <c r="BR504" i="9" s="1"/>
  <c r="CC504" i="9" s="1"/>
  <c r="CN504" i="9" s="1"/>
  <c r="CY504" i="9" s="1"/>
  <c r="DJ504" i="9" s="1"/>
  <c r="P504" i="9"/>
  <c r="AA504" i="9" s="1"/>
  <c r="AL504" i="9" s="1"/>
  <c r="AW504" i="9" s="1"/>
  <c r="BH504" i="9" s="1"/>
  <c r="BS504" i="9" s="1"/>
  <c r="CD504" i="9" s="1"/>
  <c r="CO504" i="9" s="1"/>
  <c r="CZ504" i="9" s="1"/>
  <c r="DK504" i="9" s="1"/>
  <c r="Q504" i="9"/>
  <c r="AB504" i="9" s="1"/>
  <c r="AM504" i="9" s="1"/>
  <c r="AX504" i="9" s="1"/>
  <c r="BI504" i="9" s="1"/>
  <c r="BT504" i="9" s="1"/>
  <c r="CE504" i="9" s="1"/>
  <c r="CP504" i="9" s="1"/>
  <c r="DA504" i="9" s="1"/>
  <c r="DL504" i="9" s="1"/>
  <c r="N505" i="9"/>
  <c r="Y505" i="9" s="1"/>
  <c r="AJ505" i="9" s="1"/>
  <c r="AU505" i="9" s="1"/>
  <c r="BF505" i="9" s="1"/>
  <c r="BQ505" i="9" s="1"/>
  <c r="CB505" i="9" s="1"/>
  <c r="CM505" i="9" s="1"/>
  <c r="CX505" i="9" s="1"/>
  <c r="DI505" i="9" s="1"/>
  <c r="O505" i="9"/>
  <c r="Z505" i="9" s="1"/>
  <c r="AK505" i="9" s="1"/>
  <c r="AV505" i="9" s="1"/>
  <c r="BG505" i="9" s="1"/>
  <c r="BR505" i="9" s="1"/>
  <c r="CC505" i="9" s="1"/>
  <c r="CN505" i="9" s="1"/>
  <c r="CY505" i="9" s="1"/>
  <c r="DJ505" i="9" s="1"/>
  <c r="P505" i="9"/>
  <c r="AA505" i="9" s="1"/>
  <c r="AL505" i="9" s="1"/>
  <c r="AW505" i="9" s="1"/>
  <c r="BH505" i="9" s="1"/>
  <c r="BS505" i="9" s="1"/>
  <c r="CD505" i="9" s="1"/>
  <c r="CO505" i="9" s="1"/>
  <c r="CZ505" i="9" s="1"/>
  <c r="DK505" i="9" s="1"/>
  <c r="Q505" i="9"/>
  <c r="AB505" i="9" s="1"/>
  <c r="AM505" i="9" s="1"/>
  <c r="AX505" i="9" s="1"/>
  <c r="BI505" i="9" s="1"/>
  <c r="BT505" i="9" s="1"/>
  <c r="CE505" i="9" s="1"/>
  <c r="CP505" i="9" s="1"/>
  <c r="DA505" i="9" s="1"/>
  <c r="DL505" i="9" s="1"/>
  <c r="N506" i="9"/>
  <c r="Y506" i="9" s="1"/>
  <c r="AJ506" i="9" s="1"/>
  <c r="AU506" i="9" s="1"/>
  <c r="BF506" i="9" s="1"/>
  <c r="BQ506" i="9" s="1"/>
  <c r="CB506" i="9" s="1"/>
  <c r="CM506" i="9" s="1"/>
  <c r="CX506" i="9" s="1"/>
  <c r="DI506" i="9" s="1"/>
  <c r="O506" i="9"/>
  <c r="Z506" i="9" s="1"/>
  <c r="AK506" i="9" s="1"/>
  <c r="AV506" i="9" s="1"/>
  <c r="BG506" i="9" s="1"/>
  <c r="BR506" i="9" s="1"/>
  <c r="CC506" i="9" s="1"/>
  <c r="CN506" i="9" s="1"/>
  <c r="CY506" i="9" s="1"/>
  <c r="DJ506" i="9" s="1"/>
  <c r="P506" i="9"/>
  <c r="AA506" i="9" s="1"/>
  <c r="AL506" i="9" s="1"/>
  <c r="AW506" i="9" s="1"/>
  <c r="BH506" i="9" s="1"/>
  <c r="BS506" i="9" s="1"/>
  <c r="CD506" i="9" s="1"/>
  <c r="CO506" i="9" s="1"/>
  <c r="CZ506" i="9" s="1"/>
  <c r="DK506" i="9" s="1"/>
  <c r="Q506" i="9"/>
  <c r="AB506" i="9" s="1"/>
  <c r="AM506" i="9" s="1"/>
  <c r="AX506" i="9" s="1"/>
  <c r="BI506" i="9" s="1"/>
  <c r="BT506" i="9" s="1"/>
  <c r="CE506" i="9" s="1"/>
  <c r="CP506" i="9" s="1"/>
  <c r="DA506" i="9" s="1"/>
  <c r="DL506" i="9" s="1"/>
  <c r="N507" i="9"/>
  <c r="Y507" i="9" s="1"/>
  <c r="AJ507" i="9" s="1"/>
  <c r="AU507" i="9" s="1"/>
  <c r="BF507" i="9" s="1"/>
  <c r="BQ507" i="9" s="1"/>
  <c r="CB507" i="9" s="1"/>
  <c r="CM507" i="9" s="1"/>
  <c r="CX507" i="9" s="1"/>
  <c r="DI507" i="9" s="1"/>
  <c r="O507" i="9"/>
  <c r="Z507" i="9" s="1"/>
  <c r="AK507" i="9" s="1"/>
  <c r="AV507" i="9" s="1"/>
  <c r="BG507" i="9" s="1"/>
  <c r="BR507" i="9" s="1"/>
  <c r="CC507" i="9" s="1"/>
  <c r="CN507" i="9" s="1"/>
  <c r="CY507" i="9" s="1"/>
  <c r="DJ507" i="9" s="1"/>
  <c r="P507" i="9"/>
  <c r="AA507" i="9" s="1"/>
  <c r="AL507" i="9" s="1"/>
  <c r="AW507" i="9" s="1"/>
  <c r="BH507" i="9" s="1"/>
  <c r="BS507" i="9" s="1"/>
  <c r="CD507" i="9" s="1"/>
  <c r="CO507" i="9" s="1"/>
  <c r="CZ507" i="9" s="1"/>
  <c r="DK507" i="9" s="1"/>
  <c r="Q507" i="9"/>
  <c r="AB507" i="9" s="1"/>
  <c r="AM507" i="9" s="1"/>
  <c r="AX507" i="9" s="1"/>
  <c r="BI507" i="9" s="1"/>
  <c r="BT507" i="9" s="1"/>
  <c r="CE507" i="9" s="1"/>
  <c r="CP507" i="9" s="1"/>
  <c r="DA507" i="9" s="1"/>
  <c r="DL507" i="9" s="1"/>
  <c r="N508" i="9"/>
  <c r="Y508" i="9" s="1"/>
  <c r="AJ508" i="9" s="1"/>
  <c r="AU508" i="9" s="1"/>
  <c r="BF508" i="9" s="1"/>
  <c r="BQ508" i="9" s="1"/>
  <c r="CB508" i="9" s="1"/>
  <c r="CM508" i="9" s="1"/>
  <c r="CX508" i="9" s="1"/>
  <c r="DI508" i="9" s="1"/>
  <c r="O508" i="9"/>
  <c r="Z508" i="9" s="1"/>
  <c r="AK508" i="9" s="1"/>
  <c r="AV508" i="9" s="1"/>
  <c r="BG508" i="9" s="1"/>
  <c r="BR508" i="9" s="1"/>
  <c r="CC508" i="9" s="1"/>
  <c r="CN508" i="9" s="1"/>
  <c r="CY508" i="9" s="1"/>
  <c r="DJ508" i="9" s="1"/>
  <c r="P508" i="9"/>
  <c r="AA508" i="9" s="1"/>
  <c r="AL508" i="9" s="1"/>
  <c r="AW508" i="9" s="1"/>
  <c r="BH508" i="9" s="1"/>
  <c r="BS508" i="9" s="1"/>
  <c r="CD508" i="9" s="1"/>
  <c r="CO508" i="9" s="1"/>
  <c r="CZ508" i="9" s="1"/>
  <c r="DK508" i="9" s="1"/>
  <c r="Q508" i="9"/>
  <c r="AB508" i="9" s="1"/>
  <c r="AM508" i="9" s="1"/>
  <c r="AX508" i="9" s="1"/>
  <c r="BI508" i="9" s="1"/>
  <c r="BT508" i="9" s="1"/>
  <c r="CE508" i="9" s="1"/>
  <c r="CP508" i="9" s="1"/>
  <c r="DA508" i="9" s="1"/>
  <c r="DL508" i="9" s="1"/>
  <c r="N509" i="9"/>
  <c r="Y509" i="9" s="1"/>
  <c r="AJ509" i="9" s="1"/>
  <c r="AU509" i="9" s="1"/>
  <c r="BF509" i="9" s="1"/>
  <c r="BQ509" i="9" s="1"/>
  <c r="CB509" i="9" s="1"/>
  <c r="CM509" i="9" s="1"/>
  <c r="CX509" i="9" s="1"/>
  <c r="DI509" i="9" s="1"/>
  <c r="O509" i="9"/>
  <c r="Z509" i="9" s="1"/>
  <c r="AK509" i="9" s="1"/>
  <c r="AV509" i="9" s="1"/>
  <c r="BG509" i="9" s="1"/>
  <c r="BR509" i="9" s="1"/>
  <c r="CC509" i="9" s="1"/>
  <c r="CN509" i="9" s="1"/>
  <c r="CY509" i="9" s="1"/>
  <c r="DJ509" i="9" s="1"/>
  <c r="P509" i="9"/>
  <c r="AA509" i="9" s="1"/>
  <c r="AL509" i="9" s="1"/>
  <c r="AW509" i="9" s="1"/>
  <c r="BH509" i="9" s="1"/>
  <c r="BS509" i="9" s="1"/>
  <c r="CD509" i="9" s="1"/>
  <c r="CO509" i="9" s="1"/>
  <c r="CZ509" i="9" s="1"/>
  <c r="DK509" i="9" s="1"/>
  <c r="Q509" i="9"/>
  <c r="AB509" i="9" s="1"/>
  <c r="AM509" i="9" s="1"/>
  <c r="AX509" i="9" s="1"/>
  <c r="BI509" i="9" s="1"/>
  <c r="BT509" i="9" s="1"/>
  <c r="CE509" i="9" s="1"/>
  <c r="CP509" i="9" s="1"/>
  <c r="DA509" i="9" s="1"/>
  <c r="DL509" i="9" s="1"/>
  <c r="N510" i="9"/>
  <c r="Y510" i="9" s="1"/>
  <c r="AJ510" i="9" s="1"/>
  <c r="AU510" i="9" s="1"/>
  <c r="BF510" i="9" s="1"/>
  <c r="BQ510" i="9" s="1"/>
  <c r="CB510" i="9" s="1"/>
  <c r="CM510" i="9" s="1"/>
  <c r="CX510" i="9" s="1"/>
  <c r="DI510" i="9" s="1"/>
  <c r="O510" i="9"/>
  <c r="Z510" i="9" s="1"/>
  <c r="AK510" i="9" s="1"/>
  <c r="AV510" i="9" s="1"/>
  <c r="BG510" i="9" s="1"/>
  <c r="BR510" i="9" s="1"/>
  <c r="CC510" i="9" s="1"/>
  <c r="CN510" i="9" s="1"/>
  <c r="CY510" i="9" s="1"/>
  <c r="DJ510" i="9" s="1"/>
  <c r="P510" i="9"/>
  <c r="AA510" i="9" s="1"/>
  <c r="AL510" i="9" s="1"/>
  <c r="AW510" i="9" s="1"/>
  <c r="BH510" i="9" s="1"/>
  <c r="BS510" i="9" s="1"/>
  <c r="CD510" i="9" s="1"/>
  <c r="CO510" i="9" s="1"/>
  <c r="CZ510" i="9" s="1"/>
  <c r="DK510" i="9" s="1"/>
  <c r="Q510" i="9"/>
  <c r="AB510" i="9" s="1"/>
  <c r="AM510" i="9" s="1"/>
  <c r="AX510" i="9" s="1"/>
  <c r="BI510" i="9" s="1"/>
  <c r="BT510" i="9" s="1"/>
  <c r="CE510" i="9" s="1"/>
  <c r="CP510" i="9" s="1"/>
  <c r="DA510" i="9" s="1"/>
  <c r="DL510" i="9" s="1"/>
  <c r="N511" i="9"/>
  <c r="Y511" i="9" s="1"/>
  <c r="AJ511" i="9" s="1"/>
  <c r="AU511" i="9" s="1"/>
  <c r="BF511" i="9" s="1"/>
  <c r="BQ511" i="9" s="1"/>
  <c r="CB511" i="9" s="1"/>
  <c r="CM511" i="9" s="1"/>
  <c r="CX511" i="9" s="1"/>
  <c r="DI511" i="9" s="1"/>
  <c r="O511" i="9"/>
  <c r="Z511" i="9" s="1"/>
  <c r="AK511" i="9" s="1"/>
  <c r="AV511" i="9" s="1"/>
  <c r="BG511" i="9" s="1"/>
  <c r="BR511" i="9" s="1"/>
  <c r="CC511" i="9" s="1"/>
  <c r="CN511" i="9" s="1"/>
  <c r="CY511" i="9" s="1"/>
  <c r="DJ511" i="9" s="1"/>
  <c r="P511" i="9"/>
  <c r="AA511" i="9" s="1"/>
  <c r="AL511" i="9" s="1"/>
  <c r="AW511" i="9" s="1"/>
  <c r="BH511" i="9" s="1"/>
  <c r="BS511" i="9" s="1"/>
  <c r="CD511" i="9" s="1"/>
  <c r="CO511" i="9" s="1"/>
  <c r="CZ511" i="9" s="1"/>
  <c r="DK511" i="9" s="1"/>
  <c r="Q511" i="9"/>
  <c r="AB511" i="9" s="1"/>
  <c r="AM511" i="9" s="1"/>
  <c r="AX511" i="9" s="1"/>
  <c r="BI511" i="9" s="1"/>
  <c r="BT511" i="9" s="1"/>
  <c r="CE511" i="9" s="1"/>
  <c r="CP511" i="9" s="1"/>
  <c r="DA511" i="9" s="1"/>
  <c r="DL511" i="9" s="1"/>
  <c r="N512" i="9"/>
  <c r="Y512" i="9" s="1"/>
  <c r="AJ512" i="9" s="1"/>
  <c r="AU512" i="9" s="1"/>
  <c r="BF512" i="9" s="1"/>
  <c r="BQ512" i="9" s="1"/>
  <c r="CB512" i="9" s="1"/>
  <c r="CM512" i="9" s="1"/>
  <c r="CX512" i="9" s="1"/>
  <c r="DI512" i="9" s="1"/>
  <c r="O512" i="9"/>
  <c r="Z512" i="9" s="1"/>
  <c r="AK512" i="9" s="1"/>
  <c r="AV512" i="9" s="1"/>
  <c r="BG512" i="9" s="1"/>
  <c r="BR512" i="9" s="1"/>
  <c r="CC512" i="9" s="1"/>
  <c r="CN512" i="9" s="1"/>
  <c r="CY512" i="9" s="1"/>
  <c r="DJ512" i="9" s="1"/>
  <c r="P512" i="9"/>
  <c r="AA512" i="9" s="1"/>
  <c r="AL512" i="9" s="1"/>
  <c r="AW512" i="9" s="1"/>
  <c r="BH512" i="9" s="1"/>
  <c r="BS512" i="9" s="1"/>
  <c r="CD512" i="9" s="1"/>
  <c r="CO512" i="9" s="1"/>
  <c r="CZ512" i="9" s="1"/>
  <c r="DK512" i="9" s="1"/>
  <c r="Q512" i="9"/>
  <c r="AB512" i="9" s="1"/>
  <c r="AM512" i="9" s="1"/>
  <c r="AX512" i="9" s="1"/>
  <c r="BI512" i="9" s="1"/>
  <c r="BT512" i="9" s="1"/>
  <c r="CE512" i="9" s="1"/>
  <c r="CP512" i="9" s="1"/>
  <c r="DA512" i="9" s="1"/>
  <c r="DL512" i="9" s="1"/>
  <c r="N513" i="9"/>
  <c r="Y513" i="9" s="1"/>
  <c r="AJ513" i="9" s="1"/>
  <c r="AU513" i="9" s="1"/>
  <c r="BF513" i="9" s="1"/>
  <c r="BQ513" i="9" s="1"/>
  <c r="CB513" i="9" s="1"/>
  <c r="CM513" i="9" s="1"/>
  <c r="CX513" i="9" s="1"/>
  <c r="DI513" i="9" s="1"/>
  <c r="O513" i="9"/>
  <c r="Z513" i="9" s="1"/>
  <c r="AK513" i="9" s="1"/>
  <c r="AV513" i="9" s="1"/>
  <c r="BG513" i="9" s="1"/>
  <c r="BR513" i="9" s="1"/>
  <c r="CC513" i="9" s="1"/>
  <c r="CN513" i="9" s="1"/>
  <c r="CY513" i="9" s="1"/>
  <c r="DJ513" i="9" s="1"/>
  <c r="P513" i="9"/>
  <c r="AA513" i="9" s="1"/>
  <c r="AL513" i="9" s="1"/>
  <c r="AW513" i="9" s="1"/>
  <c r="BH513" i="9" s="1"/>
  <c r="BS513" i="9" s="1"/>
  <c r="CD513" i="9" s="1"/>
  <c r="CO513" i="9" s="1"/>
  <c r="CZ513" i="9" s="1"/>
  <c r="DK513" i="9" s="1"/>
  <c r="Q513" i="9"/>
  <c r="AB513" i="9" s="1"/>
  <c r="AM513" i="9" s="1"/>
  <c r="AX513" i="9" s="1"/>
  <c r="BI513" i="9" s="1"/>
  <c r="BT513" i="9" s="1"/>
  <c r="CE513" i="9" s="1"/>
  <c r="CP513" i="9" s="1"/>
  <c r="DA513" i="9" s="1"/>
  <c r="DL513" i="9" s="1"/>
  <c r="Q13" i="9"/>
  <c r="AB13" i="9" s="1"/>
  <c r="AM13" i="9" s="1"/>
  <c r="AX13" i="9" s="1"/>
  <c r="BI13" i="9" s="1"/>
  <c r="BT13" i="9" s="1"/>
  <c r="CE13" i="9" s="1"/>
  <c r="CP13" i="9" s="1"/>
  <c r="DA13" i="9" s="1"/>
  <c r="DL13" i="9" s="1"/>
  <c r="P13" i="9"/>
  <c r="AA13" i="9" s="1"/>
  <c r="AL13" i="9" s="1"/>
  <c r="AW13" i="9" s="1"/>
  <c r="BH13" i="9" s="1"/>
  <c r="BS13" i="9" s="1"/>
  <c r="CD13" i="9" s="1"/>
  <c r="CO13" i="9" s="1"/>
  <c r="CZ13" i="9" s="1"/>
  <c r="DK13" i="9" s="1"/>
  <c r="N13" i="9"/>
  <c r="DN635" i="9"/>
  <c r="DC635" i="9"/>
  <c r="CR635" i="9"/>
  <c r="CG635" i="9"/>
  <c r="BV635" i="9"/>
  <c r="BK635" i="9"/>
  <c r="AZ635" i="9"/>
  <c r="AO635" i="9"/>
  <c r="AD635" i="9"/>
  <c r="BD575" i="9" l="1"/>
  <c r="BO575" i="9" s="1"/>
  <c r="Y13" i="9"/>
  <c r="AJ13" i="9" s="1"/>
  <c r="AU13" i="9" s="1"/>
  <c r="BF13" i="9" s="1"/>
  <c r="BQ13" i="9" s="1"/>
  <c r="CB13" i="9" s="1"/>
  <c r="CM13" i="9" s="1"/>
  <c r="CX13" i="9" s="1"/>
  <c r="DI13" i="9" s="1"/>
  <c r="O644" i="9"/>
  <c r="O658" i="9"/>
  <c r="P658" i="9" s="1"/>
  <c r="O659" i="9"/>
  <c r="P659" i="9" s="1"/>
  <c r="O645" i="9"/>
  <c r="O660" i="9"/>
  <c r="P660" i="9" s="1"/>
  <c r="Z15" i="9"/>
  <c r="AK15" i="9" s="1"/>
  <c r="AV15" i="9" s="1"/>
  <c r="BG15" i="9" s="1"/>
  <c r="BR15" i="9" s="1"/>
  <c r="CC15" i="9" s="1"/>
  <c r="CN15" i="9" s="1"/>
  <c r="CY15" i="9" s="1"/>
  <c r="DJ15" i="9" s="1"/>
  <c r="O648" i="9"/>
  <c r="O646" i="9"/>
  <c r="O656" i="9"/>
  <c r="P656" i="9" s="1"/>
  <c r="O647" i="9"/>
  <c r="O657" i="9"/>
  <c r="P657" i="9" s="1"/>
  <c r="O655" i="9"/>
  <c r="P655" i="9" s="1"/>
  <c r="Z13" i="9"/>
  <c r="O661" i="9"/>
  <c r="O649" i="9"/>
  <c r="O650" i="9"/>
  <c r="O663" i="9"/>
  <c r="P663" i="9" s="1"/>
  <c r="O651" i="9"/>
  <c r="O662" i="9"/>
  <c r="P662" i="9" s="1"/>
  <c r="O652" i="9"/>
  <c r="O643" i="9"/>
  <c r="O654" i="9"/>
  <c r="P654" i="9" s="1"/>
  <c r="BI634" i="9"/>
  <c r="BH634" i="9"/>
  <c r="BF634" i="9"/>
  <c r="BG634" i="9"/>
  <c r="B665" i="9"/>
  <c r="B654" i="9"/>
  <c r="C641" i="9" s="1"/>
  <c r="AK13" i="9" l="1"/>
  <c r="AV13" i="9" s="1"/>
  <c r="BZ575" i="9"/>
  <c r="CK575" i="9" s="1"/>
  <c r="CV575" i="9" s="1"/>
  <c r="DG575" i="9" s="1"/>
  <c r="DR575" i="9" s="1"/>
  <c r="C644" i="9"/>
  <c r="P661" i="9"/>
  <c r="Z644" i="9"/>
  <c r="Z652" i="9"/>
  <c r="Z654" i="9"/>
  <c r="AA654" i="9" s="1"/>
  <c r="Z649" i="9"/>
  <c r="Z663" i="9"/>
  <c r="AA663" i="9" s="1"/>
  <c r="Z661" i="9"/>
  <c r="Z648" i="9"/>
  <c r="Z662" i="9"/>
  <c r="AA662" i="9" s="1"/>
  <c r="Z657" i="9"/>
  <c r="AA657" i="9" s="1"/>
  <c r="Z647" i="9"/>
  <c r="Z660" i="9"/>
  <c r="AA660" i="9" s="1"/>
  <c r="AK645" i="9"/>
  <c r="Z656" i="9"/>
  <c r="AA656" i="9" s="1"/>
  <c r="Z650" i="9"/>
  <c r="Z655" i="9"/>
  <c r="AA655" i="9" s="1"/>
  <c r="Z658" i="9"/>
  <c r="AA658" i="9" s="1"/>
  <c r="Z643" i="9"/>
  <c r="Z646" i="9"/>
  <c r="Z645" i="9"/>
  <c r="Z659" i="9"/>
  <c r="AA659" i="9" s="1"/>
  <c r="Z651" i="9"/>
  <c r="BS634" i="9"/>
  <c r="CD634" i="9" s="1"/>
  <c r="CO634" i="9" s="1"/>
  <c r="CZ634" i="9" s="1"/>
  <c r="DK634" i="9" s="1"/>
  <c r="BT634" i="9"/>
  <c r="CE634" i="9" s="1"/>
  <c r="CP634" i="9" s="1"/>
  <c r="DA634" i="9" s="1"/>
  <c r="DL634" i="9" s="1"/>
  <c r="BR634" i="9"/>
  <c r="CC634" i="9" s="1"/>
  <c r="CN634" i="9" s="1"/>
  <c r="CY634" i="9" s="1"/>
  <c r="DJ634" i="9" s="1"/>
  <c r="BQ634" i="9"/>
  <c r="CB634" i="9" s="1"/>
  <c r="CM634" i="9" s="1"/>
  <c r="CX634" i="9" s="1"/>
  <c r="DI634" i="9" s="1"/>
  <c r="AK652" i="9"/>
  <c r="AK649" i="9"/>
  <c r="AK655" i="9"/>
  <c r="AL655" i="9" s="1"/>
  <c r="AK650" i="9"/>
  <c r="AK656" i="9"/>
  <c r="AL656" i="9" s="1"/>
  <c r="AK654" i="9"/>
  <c r="AL654" i="9" s="1"/>
  <c r="AK658" i="9"/>
  <c r="AL658" i="9" s="1"/>
  <c r="AK647" i="9"/>
  <c r="AK651" i="9"/>
  <c r="AK657" i="9"/>
  <c r="AL657" i="9" s="1"/>
  <c r="AK659" i="9"/>
  <c r="AL659" i="9" s="1"/>
  <c r="AK661" i="9"/>
  <c r="AL661" i="9" s="1"/>
  <c r="AK646" i="9"/>
  <c r="AK662" i="9"/>
  <c r="AL662" i="9" s="1"/>
  <c r="AK663" i="9"/>
  <c r="AL663" i="9" s="1"/>
  <c r="AK644" i="9"/>
  <c r="AK648" i="9"/>
  <c r="C666" i="9"/>
  <c r="C650" i="9"/>
  <c r="C651" i="9"/>
  <c r="C653" i="9"/>
  <c r="C646" i="9"/>
  <c r="C648" i="9"/>
  <c r="C649" i="9"/>
  <c r="C642" i="9"/>
  <c r="C643" i="9"/>
  <c r="C647" i="9"/>
  <c r="C645" i="9"/>
  <c r="C652" i="9"/>
  <c r="AV649" i="9" l="1"/>
  <c r="AV662" i="9"/>
  <c r="AW662" i="9" s="1"/>
  <c r="AV644" i="9"/>
  <c r="BG13" i="9"/>
  <c r="BG658" i="9" s="1"/>
  <c r="BH658" i="9" s="1"/>
  <c r="AV661" i="9"/>
  <c r="AW661" i="9" s="1"/>
  <c r="AV654" i="9"/>
  <c r="AW654" i="9" s="1"/>
  <c r="AV647" i="9"/>
  <c r="AV652" i="9"/>
  <c r="AV660" i="9"/>
  <c r="AW660" i="9" s="1"/>
  <c r="AV651" i="9"/>
  <c r="AV646" i="9"/>
  <c r="AV648" i="9"/>
  <c r="AV645" i="9"/>
  <c r="AV659" i="9"/>
  <c r="AW659" i="9" s="1"/>
  <c r="AV656" i="9"/>
  <c r="AW656" i="9" s="1"/>
  <c r="AV658" i="9"/>
  <c r="AW658" i="9" s="1"/>
  <c r="AV650" i="9"/>
  <c r="AV643" i="9"/>
  <c r="AV663" i="9"/>
  <c r="AW663" i="9" s="1"/>
  <c r="AV655" i="9"/>
  <c r="AW655" i="9" s="1"/>
  <c r="AV657" i="9"/>
  <c r="AW657" i="9" s="1"/>
  <c r="AK660" i="9"/>
  <c r="AL660" i="9" s="1"/>
  <c r="AK643" i="9"/>
  <c r="C654" i="9"/>
  <c r="AA661" i="9"/>
  <c r="BG659" i="9"/>
  <c r="BH659" i="9" s="1"/>
  <c r="BG646" i="9"/>
  <c r="BG657" i="9"/>
  <c r="BH657" i="9" s="1"/>
  <c r="BG644" i="9"/>
  <c r="BG655" i="9"/>
  <c r="BH655" i="9" s="1"/>
  <c r="BG661" i="9"/>
  <c r="BH661" i="9" s="1"/>
  <c r="BG652" i="9"/>
  <c r="BG653" i="9"/>
  <c r="BG647" i="9"/>
  <c r="BG660" i="9"/>
  <c r="BH660" i="9" s="1"/>
  <c r="S635" i="9"/>
  <c r="W9" i="9"/>
  <c r="W513" i="9"/>
  <c r="AH513" i="9" s="1"/>
  <c r="AS513" i="9" s="1"/>
  <c r="BD513" i="9" s="1"/>
  <c r="BO513" i="9" s="1"/>
  <c r="BZ513" i="9" s="1"/>
  <c r="CK513" i="9" s="1"/>
  <c r="W576" i="9"/>
  <c r="W577" i="9"/>
  <c r="AH577" i="9" s="1"/>
  <c r="AS577" i="9" s="1"/>
  <c r="BD577" i="9" s="1"/>
  <c r="BO577" i="9" s="1"/>
  <c r="BZ577" i="9" s="1"/>
  <c r="CK577" i="9" s="1"/>
  <c r="CV577" i="9" s="1"/>
  <c r="DG577" i="9" s="1"/>
  <c r="DR577" i="9" s="1"/>
  <c r="W578" i="9"/>
  <c r="AH578" i="9" s="1"/>
  <c r="AS578" i="9" s="1"/>
  <c r="BD578" i="9" s="1"/>
  <c r="BO578" i="9" s="1"/>
  <c r="BZ578" i="9" s="1"/>
  <c r="CK578" i="9" s="1"/>
  <c r="CV578" i="9" s="1"/>
  <c r="DG578" i="9" s="1"/>
  <c r="DR578" i="9" s="1"/>
  <c r="W579" i="9"/>
  <c r="AH579" i="9" s="1"/>
  <c r="AS579" i="9" s="1"/>
  <c r="BD579" i="9" s="1"/>
  <c r="BO579" i="9" s="1"/>
  <c r="BZ579" i="9" s="1"/>
  <c r="CK579" i="9" s="1"/>
  <c r="CV579" i="9" s="1"/>
  <c r="DG579" i="9" s="1"/>
  <c r="DR579" i="9" s="1"/>
  <c r="W580" i="9"/>
  <c r="AH580" i="9" s="1"/>
  <c r="AS580" i="9" s="1"/>
  <c r="BD580" i="9" s="1"/>
  <c r="BO580" i="9" s="1"/>
  <c r="BZ580" i="9" s="1"/>
  <c r="CK580" i="9" s="1"/>
  <c r="CV580" i="9" s="1"/>
  <c r="DG580" i="9" s="1"/>
  <c r="DR580" i="9" s="1"/>
  <c r="W581" i="9"/>
  <c r="AH581" i="9" s="1"/>
  <c r="AS581" i="9" s="1"/>
  <c r="BD581" i="9" s="1"/>
  <c r="BO581" i="9" s="1"/>
  <c r="BZ581" i="9" s="1"/>
  <c r="CK581" i="9" s="1"/>
  <c r="CV581" i="9" s="1"/>
  <c r="DG581" i="9" s="1"/>
  <c r="DR581" i="9" s="1"/>
  <c r="W582" i="9"/>
  <c r="AH582" i="9" s="1"/>
  <c r="AS582" i="9" s="1"/>
  <c r="BD582" i="9" s="1"/>
  <c r="BO582" i="9" s="1"/>
  <c r="BZ582" i="9" s="1"/>
  <c r="CK582" i="9" s="1"/>
  <c r="CV582" i="9" s="1"/>
  <c r="DG582" i="9" s="1"/>
  <c r="DR582" i="9" s="1"/>
  <c r="W583" i="9"/>
  <c r="AH583" i="9" s="1"/>
  <c r="AS583" i="9" s="1"/>
  <c r="BD583" i="9" s="1"/>
  <c r="BO583" i="9" s="1"/>
  <c r="BZ583" i="9" s="1"/>
  <c r="CK583" i="9" s="1"/>
  <c r="CV583" i="9" s="1"/>
  <c r="DG583" i="9" s="1"/>
  <c r="DR583" i="9" s="1"/>
  <c r="W584" i="9"/>
  <c r="AH584" i="9" s="1"/>
  <c r="AS584" i="9" s="1"/>
  <c r="BD584" i="9" s="1"/>
  <c r="BO584" i="9" s="1"/>
  <c r="BZ584" i="9" s="1"/>
  <c r="CK584" i="9" s="1"/>
  <c r="CV584" i="9" s="1"/>
  <c r="DG584" i="9" s="1"/>
  <c r="DR584" i="9" s="1"/>
  <c r="W585" i="9"/>
  <c r="AH585" i="9" s="1"/>
  <c r="AS585" i="9" s="1"/>
  <c r="BD585" i="9" s="1"/>
  <c r="BO585" i="9" s="1"/>
  <c r="BZ585" i="9" s="1"/>
  <c r="CK585" i="9" s="1"/>
  <c r="CV585" i="9" s="1"/>
  <c r="DG585" i="9" s="1"/>
  <c r="DR585" i="9" s="1"/>
  <c r="W586" i="9"/>
  <c r="AH586" i="9" s="1"/>
  <c r="AS586" i="9" s="1"/>
  <c r="BD586" i="9" s="1"/>
  <c r="BO586" i="9" s="1"/>
  <c r="BZ586" i="9" s="1"/>
  <c r="CK586" i="9" s="1"/>
  <c r="CV586" i="9" s="1"/>
  <c r="DG586" i="9" s="1"/>
  <c r="DR586" i="9" s="1"/>
  <c r="W587" i="9"/>
  <c r="AH587" i="9" s="1"/>
  <c r="AS587" i="9" s="1"/>
  <c r="BD587" i="9" s="1"/>
  <c r="BO587" i="9" s="1"/>
  <c r="BZ587" i="9" s="1"/>
  <c r="CK587" i="9" s="1"/>
  <c r="CV587" i="9" s="1"/>
  <c r="DG587" i="9" s="1"/>
  <c r="DR587" i="9" s="1"/>
  <c r="W588" i="9"/>
  <c r="AH588" i="9" s="1"/>
  <c r="AS588" i="9" s="1"/>
  <c r="BD588" i="9" s="1"/>
  <c r="BO588" i="9" s="1"/>
  <c r="BZ588" i="9" s="1"/>
  <c r="CK588" i="9" s="1"/>
  <c r="CV588" i="9" s="1"/>
  <c r="DG588" i="9" s="1"/>
  <c r="DR588" i="9" s="1"/>
  <c r="W589" i="9"/>
  <c r="AH589" i="9" s="1"/>
  <c r="AS589" i="9" s="1"/>
  <c r="BD589" i="9" s="1"/>
  <c r="BO589" i="9" s="1"/>
  <c r="BZ589" i="9" s="1"/>
  <c r="CK589" i="9" s="1"/>
  <c r="CV589" i="9" s="1"/>
  <c r="DG589" i="9" s="1"/>
  <c r="DR589" i="9" s="1"/>
  <c r="W590" i="9"/>
  <c r="AH590" i="9" s="1"/>
  <c r="AS590" i="9" s="1"/>
  <c r="BD590" i="9" s="1"/>
  <c r="BO590" i="9" s="1"/>
  <c r="BZ590" i="9" s="1"/>
  <c r="CK590" i="9" s="1"/>
  <c r="CV590" i="9" s="1"/>
  <c r="DG590" i="9" s="1"/>
  <c r="DR590" i="9" s="1"/>
  <c r="W591" i="9"/>
  <c r="AH591" i="9" s="1"/>
  <c r="AS591" i="9" s="1"/>
  <c r="BD591" i="9" s="1"/>
  <c r="BO591" i="9" s="1"/>
  <c r="BZ591" i="9" s="1"/>
  <c r="CK591" i="9" s="1"/>
  <c r="CV591" i="9" s="1"/>
  <c r="DG591" i="9" s="1"/>
  <c r="DR591" i="9" s="1"/>
  <c r="W592" i="9"/>
  <c r="AH592" i="9" s="1"/>
  <c r="AS592" i="9" s="1"/>
  <c r="BD592" i="9" s="1"/>
  <c r="BO592" i="9" s="1"/>
  <c r="BZ592" i="9" s="1"/>
  <c r="CK592" i="9" s="1"/>
  <c r="CV592" i="9" s="1"/>
  <c r="DG592" i="9" s="1"/>
  <c r="DR592" i="9" s="1"/>
  <c r="W593" i="9"/>
  <c r="AH593" i="9" s="1"/>
  <c r="AS593" i="9" s="1"/>
  <c r="BD593" i="9" s="1"/>
  <c r="BO593" i="9" s="1"/>
  <c r="BZ593" i="9" s="1"/>
  <c r="CK593" i="9" s="1"/>
  <c r="CV593" i="9" s="1"/>
  <c r="DG593" i="9" s="1"/>
  <c r="DR593" i="9" s="1"/>
  <c r="W594" i="9"/>
  <c r="AH594" i="9" s="1"/>
  <c r="AS594" i="9" s="1"/>
  <c r="BD594" i="9" s="1"/>
  <c r="BO594" i="9" s="1"/>
  <c r="BZ594" i="9" s="1"/>
  <c r="CK594" i="9" s="1"/>
  <c r="CV594" i="9" s="1"/>
  <c r="DG594" i="9" s="1"/>
  <c r="DR594" i="9" s="1"/>
  <c r="W595" i="9"/>
  <c r="AH595" i="9" s="1"/>
  <c r="AS595" i="9" s="1"/>
  <c r="BD595" i="9" s="1"/>
  <c r="BO595" i="9" s="1"/>
  <c r="BZ595" i="9" s="1"/>
  <c r="CK595" i="9" s="1"/>
  <c r="CV595" i="9" s="1"/>
  <c r="DG595" i="9" s="1"/>
  <c r="DR595" i="9" s="1"/>
  <c r="W596" i="9"/>
  <c r="AH596" i="9" s="1"/>
  <c r="AS596" i="9" s="1"/>
  <c r="BD596" i="9" s="1"/>
  <c r="BO596" i="9" s="1"/>
  <c r="BZ596" i="9" s="1"/>
  <c r="CK596" i="9" s="1"/>
  <c r="CV596" i="9" s="1"/>
  <c r="DG596" i="9" s="1"/>
  <c r="DR596" i="9" s="1"/>
  <c r="W597" i="9"/>
  <c r="AH597" i="9" s="1"/>
  <c r="AS597" i="9" s="1"/>
  <c r="BD597" i="9" s="1"/>
  <c r="BO597" i="9" s="1"/>
  <c r="BZ597" i="9" s="1"/>
  <c r="CK597" i="9" s="1"/>
  <c r="CV597" i="9" s="1"/>
  <c r="DG597" i="9" s="1"/>
  <c r="DR597" i="9" s="1"/>
  <c r="W598" i="9"/>
  <c r="AH598" i="9" s="1"/>
  <c r="AS598" i="9" s="1"/>
  <c r="BD598" i="9" s="1"/>
  <c r="BO598" i="9" s="1"/>
  <c r="BZ598" i="9" s="1"/>
  <c r="CK598" i="9" s="1"/>
  <c r="CV598" i="9" s="1"/>
  <c r="DG598" i="9" s="1"/>
  <c r="DR598" i="9" s="1"/>
  <c r="W599" i="9"/>
  <c r="AH599" i="9" s="1"/>
  <c r="AS599" i="9" s="1"/>
  <c r="BD599" i="9" s="1"/>
  <c r="BO599" i="9" s="1"/>
  <c r="BZ599" i="9" s="1"/>
  <c r="CK599" i="9" s="1"/>
  <c r="CV599" i="9" s="1"/>
  <c r="DG599" i="9" s="1"/>
  <c r="DR599" i="9" s="1"/>
  <c r="W600" i="9"/>
  <c r="AH600" i="9" s="1"/>
  <c r="AS600" i="9" s="1"/>
  <c r="BD600" i="9" s="1"/>
  <c r="BO600" i="9" s="1"/>
  <c r="BZ600" i="9" s="1"/>
  <c r="CK600" i="9" s="1"/>
  <c r="CV600" i="9" s="1"/>
  <c r="DG600" i="9" s="1"/>
  <c r="DR600" i="9" s="1"/>
  <c r="W601" i="9"/>
  <c r="AH601" i="9" s="1"/>
  <c r="AS601" i="9" s="1"/>
  <c r="BD601" i="9" s="1"/>
  <c r="BO601" i="9" s="1"/>
  <c r="BZ601" i="9" s="1"/>
  <c r="CK601" i="9" s="1"/>
  <c r="CV601" i="9" s="1"/>
  <c r="DG601" i="9" s="1"/>
  <c r="DR601" i="9" s="1"/>
  <c r="W602" i="9"/>
  <c r="AH602" i="9" s="1"/>
  <c r="AS602" i="9" s="1"/>
  <c r="BD602" i="9" s="1"/>
  <c r="BO602" i="9" s="1"/>
  <c r="BZ602" i="9" s="1"/>
  <c r="CK602" i="9" s="1"/>
  <c r="CV602" i="9" s="1"/>
  <c r="DG602" i="9" s="1"/>
  <c r="DR602" i="9" s="1"/>
  <c r="W603" i="9"/>
  <c r="AH603" i="9" s="1"/>
  <c r="AS603" i="9" s="1"/>
  <c r="BD603" i="9" s="1"/>
  <c r="BO603" i="9" s="1"/>
  <c r="BZ603" i="9" s="1"/>
  <c r="CK603" i="9" s="1"/>
  <c r="CV603" i="9" s="1"/>
  <c r="DG603" i="9" s="1"/>
  <c r="DR603" i="9" s="1"/>
  <c r="W604" i="9"/>
  <c r="AH604" i="9" s="1"/>
  <c r="AS604" i="9" s="1"/>
  <c r="BD604" i="9" s="1"/>
  <c r="BO604" i="9" s="1"/>
  <c r="BZ604" i="9" s="1"/>
  <c r="CK604" i="9" s="1"/>
  <c r="CV604" i="9" s="1"/>
  <c r="DG604" i="9" s="1"/>
  <c r="DR604" i="9" s="1"/>
  <c r="W605" i="9"/>
  <c r="AH605" i="9" s="1"/>
  <c r="AS605" i="9" s="1"/>
  <c r="BD605" i="9" s="1"/>
  <c r="BO605" i="9" s="1"/>
  <c r="BZ605" i="9" s="1"/>
  <c r="CK605" i="9" s="1"/>
  <c r="CV605" i="9" s="1"/>
  <c r="DG605" i="9" s="1"/>
  <c r="DR605" i="9" s="1"/>
  <c r="W606" i="9"/>
  <c r="AH606" i="9" s="1"/>
  <c r="AS606" i="9" s="1"/>
  <c r="BD606" i="9" s="1"/>
  <c r="BO606" i="9" s="1"/>
  <c r="BZ606" i="9" s="1"/>
  <c r="CK606" i="9" s="1"/>
  <c r="CV606" i="9" s="1"/>
  <c r="DG606" i="9" s="1"/>
  <c r="DR606" i="9" s="1"/>
  <c r="W607" i="9"/>
  <c r="AH607" i="9" s="1"/>
  <c r="AS607" i="9" s="1"/>
  <c r="BD607" i="9" s="1"/>
  <c r="BO607" i="9" s="1"/>
  <c r="BZ607" i="9" s="1"/>
  <c r="CK607" i="9" s="1"/>
  <c r="CV607" i="9" s="1"/>
  <c r="DG607" i="9" s="1"/>
  <c r="DR607" i="9" s="1"/>
  <c r="W608" i="9"/>
  <c r="AH608" i="9" s="1"/>
  <c r="AS608" i="9" s="1"/>
  <c r="BD608" i="9" s="1"/>
  <c r="BO608" i="9" s="1"/>
  <c r="BZ608" i="9" s="1"/>
  <c r="CK608" i="9" s="1"/>
  <c r="CV608" i="9" s="1"/>
  <c r="DG608" i="9" s="1"/>
  <c r="DR608" i="9" s="1"/>
  <c r="W609" i="9"/>
  <c r="AH609" i="9" s="1"/>
  <c r="AS609" i="9" s="1"/>
  <c r="BD609" i="9" s="1"/>
  <c r="BO609" i="9" s="1"/>
  <c r="BZ609" i="9" s="1"/>
  <c r="CK609" i="9" s="1"/>
  <c r="CV609" i="9" s="1"/>
  <c r="DG609" i="9" s="1"/>
  <c r="DR609" i="9" s="1"/>
  <c r="W610" i="9"/>
  <c r="AH610" i="9" s="1"/>
  <c r="AS610" i="9" s="1"/>
  <c r="BD610" i="9" s="1"/>
  <c r="BO610" i="9" s="1"/>
  <c r="BZ610" i="9" s="1"/>
  <c r="CK610" i="9" s="1"/>
  <c r="CV610" i="9" s="1"/>
  <c r="DG610" i="9" s="1"/>
  <c r="DR610" i="9" s="1"/>
  <c r="W611" i="9"/>
  <c r="AH611" i="9" s="1"/>
  <c r="AS611" i="9" s="1"/>
  <c r="BD611" i="9" s="1"/>
  <c r="BO611" i="9" s="1"/>
  <c r="BZ611" i="9" s="1"/>
  <c r="CK611" i="9" s="1"/>
  <c r="CV611" i="9" s="1"/>
  <c r="DG611" i="9" s="1"/>
  <c r="DR611" i="9" s="1"/>
  <c r="W612" i="9"/>
  <c r="AH612" i="9" s="1"/>
  <c r="AS612" i="9" s="1"/>
  <c r="BD612" i="9" s="1"/>
  <c r="BO612" i="9" s="1"/>
  <c r="BZ612" i="9" s="1"/>
  <c r="CK612" i="9" s="1"/>
  <c r="CV612" i="9" s="1"/>
  <c r="DG612" i="9" s="1"/>
  <c r="DR612" i="9" s="1"/>
  <c r="W613" i="9"/>
  <c r="AH613" i="9" s="1"/>
  <c r="AS613" i="9" s="1"/>
  <c r="BD613" i="9" s="1"/>
  <c r="BO613" i="9" s="1"/>
  <c r="BZ613" i="9" s="1"/>
  <c r="CK613" i="9" s="1"/>
  <c r="CV613" i="9" s="1"/>
  <c r="DG613" i="9" s="1"/>
  <c r="DR613" i="9" s="1"/>
  <c r="W614" i="9"/>
  <c r="AH614" i="9" s="1"/>
  <c r="AS614" i="9" s="1"/>
  <c r="BD614" i="9" s="1"/>
  <c r="BO614" i="9" s="1"/>
  <c r="BZ614" i="9" s="1"/>
  <c r="CK614" i="9" s="1"/>
  <c r="CV614" i="9" s="1"/>
  <c r="DG614" i="9" s="1"/>
  <c r="DR614" i="9" s="1"/>
  <c r="W615" i="9"/>
  <c r="AH615" i="9" s="1"/>
  <c r="AS615" i="9" s="1"/>
  <c r="BD615" i="9" s="1"/>
  <c r="BO615" i="9" s="1"/>
  <c r="BZ615" i="9" s="1"/>
  <c r="CK615" i="9" s="1"/>
  <c r="CV615" i="9" s="1"/>
  <c r="DG615" i="9" s="1"/>
  <c r="DR615" i="9" s="1"/>
  <c r="W616" i="9"/>
  <c r="AH616" i="9" s="1"/>
  <c r="AS616" i="9" s="1"/>
  <c r="BD616" i="9" s="1"/>
  <c r="BO616" i="9" s="1"/>
  <c r="BZ616" i="9" s="1"/>
  <c r="CK616" i="9" s="1"/>
  <c r="CV616" i="9" s="1"/>
  <c r="DG616" i="9" s="1"/>
  <c r="DR616" i="9" s="1"/>
  <c r="W617" i="9"/>
  <c r="AH617" i="9" s="1"/>
  <c r="AS617" i="9" s="1"/>
  <c r="BD617" i="9" s="1"/>
  <c r="BO617" i="9" s="1"/>
  <c r="BZ617" i="9" s="1"/>
  <c r="CK617" i="9" s="1"/>
  <c r="CV617" i="9" s="1"/>
  <c r="DG617" i="9" s="1"/>
  <c r="DR617" i="9" s="1"/>
  <c r="W618" i="9"/>
  <c r="AH618" i="9" s="1"/>
  <c r="AS618" i="9" s="1"/>
  <c r="BD618" i="9" s="1"/>
  <c r="BO618" i="9" s="1"/>
  <c r="BZ618" i="9" s="1"/>
  <c r="CK618" i="9" s="1"/>
  <c r="CV618" i="9" s="1"/>
  <c r="DG618" i="9" s="1"/>
  <c r="DR618" i="9" s="1"/>
  <c r="W619" i="9"/>
  <c r="AH619" i="9" s="1"/>
  <c r="AS619" i="9" s="1"/>
  <c r="BD619" i="9" s="1"/>
  <c r="BO619" i="9" s="1"/>
  <c r="BZ619" i="9" s="1"/>
  <c r="CK619" i="9" s="1"/>
  <c r="CV619" i="9" s="1"/>
  <c r="DG619" i="9" s="1"/>
  <c r="DR619" i="9" s="1"/>
  <c r="W620" i="9"/>
  <c r="AH620" i="9" s="1"/>
  <c r="AS620" i="9" s="1"/>
  <c r="BD620" i="9" s="1"/>
  <c r="BO620" i="9" s="1"/>
  <c r="BZ620" i="9" s="1"/>
  <c r="CK620" i="9" s="1"/>
  <c r="CV620" i="9" s="1"/>
  <c r="DG620" i="9" s="1"/>
  <c r="DR620" i="9" s="1"/>
  <c r="W621" i="9"/>
  <c r="AH621" i="9" s="1"/>
  <c r="AS621" i="9" s="1"/>
  <c r="BD621" i="9" s="1"/>
  <c r="BO621" i="9" s="1"/>
  <c r="BZ621" i="9" s="1"/>
  <c r="CK621" i="9" s="1"/>
  <c r="CV621" i="9" s="1"/>
  <c r="DG621" i="9" s="1"/>
  <c r="DR621" i="9" s="1"/>
  <c r="W622" i="9"/>
  <c r="AH622" i="9" s="1"/>
  <c r="AS622" i="9" s="1"/>
  <c r="BD622" i="9" s="1"/>
  <c r="BO622" i="9" s="1"/>
  <c r="BZ622" i="9" s="1"/>
  <c r="CK622" i="9" s="1"/>
  <c r="CV622" i="9" s="1"/>
  <c r="DG622" i="9" s="1"/>
  <c r="DR622" i="9" s="1"/>
  <c r="W623" i="9"/>
  <c r="AH623" i="9" s="1"/>
  <c r="AS623" i="9" s="1"/>
  <c r="BD623" i="9" s="1"/>
  <c r="BO623" i="9" s="1"/>
  <c r="BZ623" i="9" s="1"/>
  <c r="CK623" i="9" s="1"/>
  <c r="CV623" i="9" s="1"/>
  <c r="DG623" i="9" s="1"/>
  <c r="DR623" i="9" s="1"/>
  <c r="W624" i="9"/>
  <c r="AH624" i="9" s="1"/>
  <c r="AS624" i="9" s="1"/>
  <c r="BD624" i="9" s="1"/>
  <c r="BO624" i="9" s="1"/>
  <c r="BZ624" i="9" s="1"/>
  <c r="CK624" i="9" s="1"/>
  <c r="CV624" i="9" s="1"/>
  <c r="DG624" i="9" s="1"/>
  <c r="DR624" i="9" s="1"/>
  <c r="W625" i="9"/>
  <c r="AH625" i="9" s="1"/>
  <c r="AS625" i="9" s="1"/>
  <c r="BD625" i="9" s="1"/>
  <c r="BO625" i="9" s="1"/>
  <c r="BZ625" i="9" s="1"/>
  <c r="CK625" i="9" s="1"/>
  <c r="CV625" i="9" s="1"/>
  <c r="DG625" i="9" s="1"/>
  <c r="DR625" i="9" s="1"/>
  <c r="W626" i="9"/>
  <c r="AH626" i="9" s="1"/>
  <c r="AS626" i="9" s="1"/>
  <c r="BD626" i="9" s="1"/>
  <c r="BO626" i="9" s="1"/>
  <c r="BZ626" i="9" s="1"/>
  <c r="CK626" i="9" s="1"/>
  <c r="CV626" i="9" s="1"/>
  <c r="DG626" i="9" s="1"/>
  <c r="DR626" i="9" s="1"/>
  <c r="W627" i="9"/>
  <c r="AH627" i="9" s="1"/>
  <c r="AS627" i="9" s="1"/>
  <c r="BD627" i="9" s="1"/>
  <c r="BO627" i="9" s="1"/>
  <c r="BZ627" i="9" s="1"/>
  <c r="CK627" i="9" s="1"/>
  <c r="CV627" i="9" s="1"/>
  <c r="DG627" i="9" s="1"/>
  <c r="DR627" i="9" s="1"/>
  <c r="W628" i="9"/>
  <c r="AH628" i="9" s="1"/>
  <c r="AS628" i="9" s="1"/>
  <c r="BD628" i="9" s="1"/>
  <c r="BO628" i="9" s="1"/>
  <c r="BZ628" i="9" s="1"/>
  <c r="CK628" i="9" s="1"/>
  <c r="CV628" i="9" s="1"/>
  <c r="DG628" i="9" s="1"/>
  <c r="DR628" i="9" s="1"/>
  <c r="W629" i="9"/>
  <c r="AH629" i="9" s="1"/>
  <c r="AS629" i="9" s="1"/>
  <c r="BD629" i="9" s="1"/>
  <c r="BO629" i="9" s="1"/>
  <c r="BZ629" i="9" s="1"/>
  <c r="CK629" i="9" s="1"/>
  <c r="CV629" i="9" s="1"/>
  <c r="DG629" i="9" s="1"/>
  <c r="DR629" i="9" s="1"/>
  <c r="W630" i="9"/>
  <c r="AH630" i="9" s="1"/>
  <c r="AS630" i="9" s="1"/>
  <c r="BD630" i="9" s="1"/>
  <c r="BO630" i="9" s="1"/>
  <c r="BZ630" i="9" s="1"/>
  <c r="CK630" i="9" s="1"/>
  <c r="CV630" i="9" s="1"/>
  <c r="DG630" i="9" s="1"/>
  <c r="DR630" i="9" s="1"/>
  <c r="W631" i="9"/>
  <c r="AH631" i="9" s="1"/>
  <c r="AS631" i="9" s="1"/>
  <c r="BD631" i="9" s="1"/>
  <c r="BO631" i="9" s="1"/>
  <c r="BZ631" i="9" s="1"/>
  <c r="CK631" i="9" s="1"/>
  <c r="CV631" i="9" s="1"/>
  <c r="DG631" i="9" s="1"/>
  <c r="DR631" i="9" s="1"/>
  <c r="W632" i="9"/>
  <c r="AH632" i="9" s="1"/>
  <c r="AS632" i="9" s="1"/>
  <c r="BD632" i="9" s="1"/>
  <c r="BO632" i="9" s="1"/>
  <c r="BZ632" i="9" s="1"/>
  <c r="CK632" i="9" s="1"/>
  <c r="CV632" i="9" s="1"/>
  <c r="DG632" i="9" s="1"/>
  <c r="DR632" i="9" s="1"/>
  <c r="W633" i="9"/>
  <c r="AH633" i="9" s="1"/>
  <c r="AS633" i="9" s="1"/>
  <c r="BD633" i="9" s="1"/>
  <c r="BO633" i="9" s="1"/>
  <c r="BZ633" i="9" s="1"/>
  <c r="CK633" i="9" s="1"/>
  <c r="CV633" i="9" s="1"/>
  <c r="DG633" i="9" s="1"/>
  <c r="DR633" i="9" s="1"/>
  <c r="W634" i="9"/>
  <c r="AH634" i="9" s="1"/>
  <c r="AS634" i="9" s="1"/>
  <c r="BD634" i="9" s="1"/>
  <c r="BO634" i="9" s="1"/>
  <c r="BZ634" i="9" s="1"/>
  <c r="CK634" i="9" s="1"/>
  <c r="CV634" i="9" s="1"/>
  <c r="DG634" i="9" s="1"/>
  <c r="DR634" i="9" s="1"/>
  <c r="W14" i="9"/>
  <c r="W15" i="9"/>
  <c r="W16" i="9"/>
  <c r="W17" i="9"/>
  <c r="AH17" i="9" s="1"/>
  <c r="AS17" i="9" s="1"/>
  <c r="BD17" i="9" s="1"/>
  <c r="BO17" i="9" s="1"/>
  <c r="BZ17" i="9" s="1"/>
  <c r="W18" i="9"/>
  <c r="AH18" i="9" s="1"/>
  <c r="AS18" i="9" s="1"/>
  <c r="BD18" i="9" s="1"/>
  <c r="BO18" i="9" s="1"/>
  <c r="BZ18" i="9" s="1"/>
  <c r="W19" i="9"/>
  <c r="AH19" i="9" s="1"/>
  <c r="AS19" i="9" s="1"/>
  <c r="BD19" i="9" s="1"/>
  <c r="BO19" i="9" s="1"/>
  <c r="BZ19" i="9" s="1"/>
  <c r="CK19" i="9" s="1"/>
  <c r="CV19" i="9" s="1"/>
  <c r="DG19" i="9" s="1"/>
  <c r="DR19" i="9" s="1"/>
  <c r="W20" i="9"/>
  <c r="AH20" i="9" s="1"/>
  <c r="AS20" i="9" s="1"/>
  <c r="BD20" i="9" s="1"/>
  <c r="BO20" i="9" s="1"/>
  <c r="BZ20" i="9" s="1"/>
  <c r="CK20" i="9" s="1"/>
  <c r="W21" i="9"/>
  <c r="AH21" i="9" s="1"/>
  <c r="AS21" i="9" s="1"/>
  <c r="BD21" i="9" s="1"/>
  <c r="BO21" i="9" s="1"/>
  <c r="BZ21" i="9" s="1"/>
  <c r="W22" i="9"/>
  <c r="AH22" i="9" s="1"/>
  <c r="AS22" i="9" s="1"/>
  <c r="BD22" i="9" s="1"/>
  <c r="BO22" i="9" s="1"/>
  <c r="BZ22" i="9" s="1"/>
  <c r="CK22" i="9" s="1"/>
  <c r="CV22" i="9" s="1"/>
  <c r="DG22" i="9" s="1"/>
  <c r="DR22" i="9" s="1"/>
  <c r="W23" i="9"/>
  <c r="AH23" i="9" s="1"/>
  <c r="AS23" i="9" s="1"/>
  <c r="BD23" i="9" s="1"/>
  <c r="BO23" i="9" s="1"/>
  <c r="BZ23" i="9" s="1"/>
  <c r="CK23" i="9" s="1"/>
  <c r="CV23" i="9" s="1"/>
  <c r="W24" i="9"/>
  <c r="AH24" i="9" s="1"/>
  <c r="AS24" i="9" s="1"/>
  <c r="BD24" i="9" s="1"/>
  <c r="BO24" i="9" s="1"/>
  <c r="BZ24" i="9" s="1"/>
  <c r="CK24" i="9" s="1"/>
  <c r="W25" i="9"/>
  <c r="AH25" i="9" s="1"/>
  <c r="AS25" i="9" s="1"/>
  <c r="BD25" i="9" s="1"/>
  <c r="BO25" i="9" s="1"/>
  <c r="BZ25" i="9" s="1"/>
  <c r="CK25" i="9" s="1"/>
  <c r="W26" i="9"/>
  <c r="AH26" i="9" s="1"/>
  <c r="AS26" i="9" s="1"/>
  <c r="BD26" i="9" s="1"/>
  <c r="BO26" i="9" s="1"/>
  <c r="BZ26" i="9" s="1"/>
  <c r="W27" i="9"/>
  <c r="AH27" i="9" s="1"/>
  <c r="AS27" i="9" s="1"/>
  <c r="BD27" i="9" s="1"/>
  <c r="BO27" i="9" s="1"/>
  <c r="BZ27" i="9" s="1"/>
  <c r="CK27" i="9" s="1"/>
  <c r="CV27" i="9" s="1"/>
  <c r="DG27" i="9" s="1"/>
  <c r="DR27" i="9" s="1"/>
  <c r="W28" i="9"/>
  <c r="AH28" i="9" s="1"/>
  <c r="AS28" i="9" s="1"/>
  <c r="BD28" i="9" s="1"/>
  <c r="BO28" i="9" s="1"/>
  <c r="BZ28" i="9" s="1"/>
  <c r="CK28" i="9" s="1"/>
  <c r="CV28" i="9" s="1"/>
  <c r="W29" i="9"/>
  <c r="AH29" i="9" s="1"/>
  <c r="AS29" i="9" s="1"/>
  <c r="BD29" i="9" s="1"/>
  <c r="BO29" i="9" s="1"/>
  <c r="BZ29" i="9" s="1"/>
  <c r="CK29" i="9" s="1"/>
  <c r="W30" i="9"/>
  <c r="AH30" i="9" s="1"/>
  <c r="AS30" i="9" s="1"/>
  <c r="BD30" i="9" s="1"/>
  <c r="BO30" i="9" s="1"/>
  <c r="BZ30" i="9" s="1"/>
  <c r="W31" i="9"/>
  <c r="AH31" i="9" s="1"/>
  <c r="AS31" i="9" s="1"/>
  <c r="BD31" i="9" s="1"/>
  <c r="BO31" i="9" s="1"/>
  <c r="BZ31" i="9" s="1"/>
  <c r="W32" i="9"/>
  <c r="AH32" i="9" s="1"/>
  <c r="AS32" i="9" s="1"/>
  <c r="BD32" i="9" s="1"/>
  <c r="BO32" i="9" s="1"/>
  <c r="BZ32" i="9" s="1"/>
  <c r="CK32" i="9" s="1"/>
  <c r="W33" i="9"/>
  <c r="AH33" i="9" s="1"/>
  <c r="AS33" i="9" s="1"/>
  <c r="BD33" i="9" s="1"/>
  <c r="BO33" i="9" s="1"/>
  <c r="BZ33" i="9" s="1"/>
  <c r="CK33" i="9" s="1"/>
  <c r="CV33" i="9" s="1"/>
  <c r="W34" i="9"/>
  <c r="AH34" i="9" s="1"/>
  <c r="AS34" i="9" s="1"/>
  <c r="BD34" i="9" s="1"/>
  <c r="BO34" i="9" s="1"/>
  <c r="BZ34" i="9" s="1"/>
  <c r="CK34" i="9" s="1"/>
  <c r="W35" i="9"/>
  <c r="AH35" i="9" s="1"/>
  <c r="AS35" i="9" s="1"/>
  <c r="BD35" i="9" s="1"/>
  <c r="BO35" i="9" s="1"/>
  <c r="BZ35" i="9" s="1"/>
  <c r="CK35" i="9" s="1"/>
  <c r="CV35" i="9" s="1"/>
  <c r="DG35" i="9" s="1"/>
  <c r="DR35" i="9" s="1"/>
  <c r="W36" i="9"/>
  <c r="AH36" i="9" s="1"/>
  <c r="AS36" i="9" s="1"/>
  <c r="BD36" i="9" s="1"/>
  <c r="BO36" i="9" s="1"/>
  <c r="BZ36" i="9" s="1"/>
  <c r="CK36" i="9" s="1"/>
  <c r="CV36" i="9" s="1"/>
  <c r="DG36" i="9" s="1"/>
  <c r="DR36" i="9" s="1"/>
  <c r="W37" i="9"/>
  <c r="AH37" i="9" s="1"/>
  <c r="AS37" i="9" s="1"/>
  <c r="BD37" i="9" s="1"/>
  <c r="BO37" i="9" s="1"/>
  <c r="BZ37" i="9" s="1"/>
  <c r="CK37" i="9" s="1"/>
  <c r="CV37" i="9" s="1"/>
  <c r="W38" i="9"/>
  <c r="AH38" i="9" s="1"/>
  <c r="AS38" i="9" s="1"/>
  <c r="BD38" i="9" s="1"/>
  <c r="BO38" i="9" s="1"/>
  <c r="BZ38" i="9" s="1"/>
  <c r="CK38" i="9" s="1"/>
  <c r="CV38" i="9" s="1"/>
  <c r="W39" i="9"/>
  <c r="AH39" i="9" s="1"/>
  <c r="AS39" i="9" s="1"/>
  <c r="BD39" i="9" s="1"/>
  <c r="BO39" i="9" s="1"/>
  <c r="BZ39" i="9" s="1"/>
  <c r="CK39" i="9" s="1"/>
  <c r="W40" i="9"/>
  <c r="AH40" i="9" s="1"/>
  <c r="AS40" i="9" s="1"/>
  <c r="BD40" i="9" s="1"/>
  <c r="BO40" i="9" s="1"/>
  <c r="BZ40" i="9" s="1"/>
  <c r="W41" i="9"/>
  <c r="AH41" i="9" s="1"/>
  <c r="AS41" i="9" s="1"/>
  <c r="BD41" i="9" s="1"/>
  <c r="BO41" i="9" s="1"/>
  <c r="BZ41" i="9" s="1"/>
  <c r="CK41" i="9" s="1"/>
  <c r="CV41" i="9" s="1"/>
  <c r="W42" i="9"/>
  <c r="AH42" i="9" s="1"/>
  <c r="AS42" i="9" s="1"/>
  <c r="BD42" i="9" s="1"/>
  <c r="BO42" i="9" s="1"/>
  <c r="BZ42" i="9" s="1"/>
  <c r="CK42" i="9" s="1"/>
  <c r="CV42" i="9" s="1"/>
  <c r="W43" i="9"/>
  <c r="AH43" i="9" s="1"/>
  <c r="AS43" i="9" s="1"/>
  <c r="BD43" i="9" s="1"/>
  <c r="BO43" i="9" s="1"/>
  <c r="BZ43" i="9" s="1"/>
  <c r="CK43" i="9" s="1"/>
  <c r="CV43" i="9" s="1"/>
  <c r="W44" i="9"/>
  <c r="AH44" i="9" s="1"/>
  <c r="AS44" i="9" s="1"/>
  <c r="BD44" i="9" s="1"/>
  <c r="BO44" i="9" s="1"/>
  <c r="BZ44" i="9" s="1"/>
  <c r="W45" i="9"/>
  <c r="AH45" i="9" s="1"/>
  <c r="AS45" i="9" s="1"/>
  <c r="BD45" i="9" s="1"/>
  <c r="BO45" i="9" s="1"/>
  <c r="BZ45" i="9" s="1"/>
  <c r="CK45" i="9" s="1"/>
  <c r="CV45" i="9" s="1"/>
  <c r="DG45" i="9" s="1"/>
  <c r="DR45" i="9" s="1"/>
  <c r="W46" i="9"/>
  <c r="AH46" i="9" s="1"/>
  <c r="AS46" i="9" s="1"/>
  <c r="BD46" i="9" s="1"/>
  <c r="BO46" i="9" s="1"/>
  <c r="BZ46" i="9" s="1"/>
  <c r="CK46" i="9" s="1"/>
  <c r="CV46" i="9" s="1"/>
  <c r="W47" i="9"/>
  <c r="AH47" i="9" s="1"/>
  <c r="AS47" i="9" s="1"/>
  <c r="BD47" i="9" s="1"/>
  <c r="BO47" i="9" s="1"/>
  <c r="BZ47" i="9" s="1"/>
  <c r="CK47" i="9" s="1"/>
  <c r="CV47" i="9" s="1"/>
  <c r="W48" i="9"/>
  <c r="AH48" i="9" s="1"/>
  <c r="AS48" i="9" s="1"/>
  <c r="BD48" i="9" s="1"/>
  <c r="BO48" i="9" s="1"/>
  <c r="BZ48" i="9" s="1"/>
  <c r="CK48" i="9" s="1"/>
  <c r="W49" i="9"/>
  <c r="AH49" i="9" s="1"/>
  <c r="AS49" i="9" s="1"/>
  <c r="BD49" i="9" s="1"/>
  <c r="BO49" i="9" s="1"/>
  <c r="BZ49" i="9" s="1"/>
  <c r="W50" i="9"/>
  <c r="AH50" i="9" s="1"/>
  <c r="AS50" i="9" s="1"/>
  <c r="BD50" i="9" s="1"/>
  <c r="BO50" i="9" s="1"/>
  <c r="BZ50" i="9" s="1"/>
  <c r="CK50" i="9" s="1"/>
  <c r="CV50" i="9" s="1"/>
  <c r="W51" i="9"/>
  <c r="AH51" i="9" s="1"/>
  <c r="AS51" i="9" s="1"/>
  <c r="BD51" i="9" s="1"/>
  <c r="BO51" i="9" s="1"/>
  <c r="BZ51" i="9" s="1"/>
  <c r="CK51" i="9" s="1"/>
  <c r="CV51" i="9" s="1"/>
  <c r="W52" i="9"/>
  <c r="AH52" i="9" s="1"/>
  <c r="AS52" i="9" s="1"/>
  <c r="BD52" i="9" s="1"/>
  <c r="BO52" i="9" s="1"/>
  <c r="BZ52" i="9" s="1"/>
  <c r="CK52" i="9" s="1"/>
  <c r="W53" i="9"/>
  <c r="AH53" i="9" s="1"/>
  <c r="AS53" i="9" s="1"/>
  <c r="BD53" i="9" s="1"/>
  <c r="BO53" i="9" s="1"/>
  <c r="BZ53" i="9" s="1"/>
  <c r="W54" i="9"/>
  <c r="AH54" i="9" s="1"/>
  <c r="AS54" i="9" s="1"/>
  <c r="BD54" i="9" s="1"/>
  <c r="BO54" i="9" s="1"/>
  <c r="BZ54" i="9" s="1"/>
  <c r="CK54" i="9" s="1"/>
  <c r="CV54" i="9" s="1"/>
  <c r="DG54" i="9" s="1"/>
  <c r="DR54" i="9" s="1"/>
  <c r="W55" i="9"/>
  <c r="AH55" i="9" s="1"/>
  <c r="AS55" i="9" s="1"/>
  <c r="BD55" i="9" s="1"/>
  <c r="BO55" i="9" s="1"/>
  <c r="BZ55" i="9" s="1"/>
  <c r="CK55" i="9" s="1"/>
  <c r="W56" i="9"/>
  <c r="AH56" i="9" s="1"/>
  <c r="AS56" i="9" s="1"/>
  <c r="BD56" i="9" s="1"/>
  <c r="BO56" i="9" s="1"/>
  <c r="BZ56" i="9" s="1"/>
  <c r="CK56" i="9" s="1"/>
  <c r="W57" i="9"/>
  <c r="AH57" i="9" s="1"/>
  <c r="AS57" i="9" s="1"/>
  <c r="BD57" i="9" s="1"/>
  <c r="BO57" i="9" s="1"/>
  <c r="BZ57" i="9" s="1"/>
  <c r="CK57" i="9" s="1"/>
  <c r="W58" i="9"/>
  <c r="AH58" i="9" s="1"/>
  <c r="AS58" i="9" s="1"/>
  <c r="BD58" i="9" s="1"/>
  <c r="BO58" i="9" s="1"/>
  <c r="BZ58" i="9" s="1"/>
  <c r="W59" i="9"/>
  <c r="AH59" i="9" s="1"/>
  <c r="AS59" i="9" s="1"/>
  <c r="BD59" i="9" s="1"/>
  <c r="BO59" i="9" s="1"/>
  <c r="BZ59" i="9" s="1"/>
  <c r="CK59" i="9" s="1"/>
  <c r="CV59" i="9" s="1"/>
  <c r="W60" i="9"/>
  <c r="AH60" i="9" s="1"/>
  <c r="AS60" i="9" s="1"/>
  <c r="BD60" i="9" s="1"/>
  <c r="BO60" i="9" s="1"/>
  <c r="BZ60" i="9" s="1"/>
  <c r="W61" i="9"/>
  <c r="AH61" i="9" s="1"/>
  <c r="AS61" i="9" s="1"/>
  <c r="BD61" i="9" s="1"/>
  <c r="BO61" i="9" s="1"/>
  <c r="BZ61" i="9" s="1"/>
  <c r="CK61" i="9" s="1"/>
  <c r="W62" i="9"/>
  <c r="AH62" i="9" s="1"/>
  <c r="AS62" i="9" s="1"/>
  <c r="BD62" i="9" s="1"/>
  <c r="BO62" i="9" s="1"/>
  <c r="BZ62" i="9" s="1"/>
  <c r="W63" i="9"/>
  <c r="AH63" i="9" s="1"/>
  <c r="AS63" i="9" s="1"/>
  <c r="BD63" i="9" s="1"/>
  <c r="BO63" i="9" s="1"/>
  <c r="BZ63" i="9" s="1"/>
  <c r="CK63" i="9" s="1"/>
  <c r="CV63" i="9" s="1"/>
  <c r="DG63" i="9" s="1"/>
  <c r="DR63" i="9" s="1"/>
  <c r="W64" i="9"/>
  <c r="AH64" i="9" s="1"/>
  <c r="AS64" i="9" s="1"/>
  <c r="BD64" i="9" s="1"/>
  <c r="BO64" i="9" s="1"/>
  <c r="BZ64" i="9" s="1"/>
  <c r="CK64" i="9" s="1"/>
  <c r="CV64" i="9" s="1"/>
  <c r="W65" i="9"/>
  <c r="AH65" i="9" s="1"/>
  <c r="AS65" i="9" s="1"/>
  <c r="BD65" i="9" s="1"/>
  <c r="BO65" i="9" s="1"/>
  <c r="BZ65" i="9" s="1"/>
  <c r="CK65" i="9" s="1"/>
  <c r="W66" i="9"/>
  <c r="AH66" i="9" s="1"/>
  <c r="AS66" i="9" s="1"/>
  <c r="BD66" i="9" s="1"/>
  <c r="BO66" i="9" s="1"/>
  <c r="BZ66" i="9" s="1"/>
  <c r="CK66" i="9" s="1"/>
  <c r="W67" i="9"/>
  <c r="AH67" i="9" s="1"/>
  <c r="AS67" i="9" s="1"/>
  <c r="BD67" i="9" s="1"/>
  <c r="BO67" i="9" s="1"/>
  <c r="BZ67" i="9" s="1"/>
  <c r="W68" i="9"/>
  <c r="AH68" i="9" s="1"/>
  <c r="AS68" i="9" s="1"/>
  <c r="BD68" i="9" s="1"/>
  <c r="BO68" i="9" s="1"/>
  <c r="BZ68" i="9" s="1"/>
  <c r="CK68" i="9" s="1"/>
  <c r="CV68" i="9" s="1"/>
  <c r="DG68" i="9" s="1"/>
  <c r="DR68" i="9" s="1"/>
  <c r="W69" i="9"/>
  <c r="AH69" i="9" s="1"/>
  <c r="AS69" i="9" s="1"/>
  <c r="BD69" i="9" s="1"/>
  <c r="BO69" i="9" s="1"/>
  <c r="BZ69" i="9" s="1"/>
  <c r="CK69" i="9" s="1"/>
  <c r="W70" i="9"/>
  <c r="AH70" i="9" s="1"/>
  <c r="AS70" i="9" s="1"/>
  <c r="BD70" i="9" s="1"/>
  <c r="BO70" i="9" s="1"/>
  <c r="BZ70" i="9" s="1"/>
  <c r="CK70" i="9" s="1"/>
  <c r="W71" i="9"/>
  <c r="AH71" i="9" s="1"/>
  <c r="AS71" i="9" s="1"/>
  <c r="BD71" i="9" s="1"/>
  <c r="BO71" i="9" s="1"/>
  <c r="BZ71" i="9" s="1"/>
  <c r="CK71" i="9" s="1"/>
  <c r="W72" i="9"/>
  <c r="AH72" i="9" s="1"/>
  <c r="AS72" i="9" s="1"/>
  <c r="BD72" i="9" s="1"/>
  <c r="BO72" i="9" s="1"/>
  <c r="BZ72" i="9" s="1"/>
  <c r="CK72" i="9" s="1"/>
  <c r="W73" i="9"/>
  <c r="AH73" i="9" s="1"/>
  <c r="AS73" i="9" s="1"/>
  <c r="BD73" i="9" s="1"/>
  <c r="BO73" i="9" s="1"/>
  <c r="BZ73" i="9" s="1"/>
  <c r="CK73" i="9" s="1"/>
  <c r="W74" i="9"/>
  <c r="AH74" i="9" s="1"/>
  <c r="AS74" i="9" s="1"/>
  <c r="BD74" i="9" s="1"/>
  <c r="BO74" i="9" s="1"/>
  <c r="BZ74" i="9" s="1"/>
  <c r="W75" i="9"/>
  <c r="AH75" i="9" s="1"/>
  <c r="AS75" i="9" s="1"/>
  <c r="BD75" i="9" s="1"/>
  <c r="BO75" i="9" s="1"/>
  <c r="BZ75" i="9" s="1"/>
  <c r="W76" i="9"/>
  <c r="AH76" i="9" s="1"/>
  <c r="AS76" i="9" s="1"/>
  <c r="BD76" i="9" s="1"/>
  <c r="BO76" i="9" s="1"/>
  <c r="BZ76" i="9" s="1"/>
  <c r="W77" i="9"/>
  <c r="AH77" i="9" s="1"/>
  <c r="AS77" i="9" s="1"/>
  <c r="BD77" i="9" s="1"/>
  <c r="BO77" i="9" s="1"/>
  <c r="BZ77" i="9" s="1"/>
  <c r="CK77" i="9" s="1"/>
  <c r="CV77" i="9" s="1"/>
  <c r="DG77" i="9" s="1"/>
  <c r="DR77" i="9" s="1"/>
  <c r="W78" i="9"/>
  <c r="AH78" i="9" s="1"/>
  <c r="AS78" i="9" s="1"/>
  <c r="BD78" i="9" s="1"/>
  <c r="BO78" i="9" s="1"/>
  <c r="BZ78" i="9" s="1"/>
  <c r="CK78" i="9" s="1"/>
  <c r="W79" i="9"/>
  <c r="AH79" i="9" s="1"/>
  <c r="AS79" i="9" s="1"/>
  <c r="BD79" i="9" s="1"/>
  <c r="BO79" i="9" s="1"/>
  <c r="BZ79" i="9" s="1"/>
  <c r="CK79" i="9" s="1"/>
  <c r="CV79" i="9" s="1"/>
  <c r="W80" i="9"/>
  <c r="AH80" i="9" s="1"/>
  <c r="AS80" i="9" s="1"/>
  <c r="BD80" i="9" s="1"/>
  <c r="BO80" i="9" s="1"/>
  <c r="BZ80" i="9" s="1"/>
  <c r="CK80" i="9" s="1"/>
  <c r="CV80" i="9" s="1"/>
  <c r="W81" i="9"/>
  <c r="AH81" i="9" s="1"/>
  <c r="AS81" i="9" s="1"/>
  <c r="BD81" i="9" s="1"/>
  <c r="BO81" i="9" s="1"/>
  <c r="BZ81" i="9" s="1"/>
  <c r="CK81" i="9" s="1"/>
  <c r="CV81" i="9" s="1"/>
  <c r="W82" i="9"/>
  <c r="AH82" i="9" s="1"/>
  <c r="AS82" i="9" s="1"/>
  <c r="BD82" i="9" s="1"/>
  <c r="BO82" i="9" s="1"/>
  <c r="BZ82" i="9" s="1"/>
  <c r="CK82" i="9" s="1"/>
  <c r="CV82" i="9" s="1"/>
  <c r="DG82" i="9" s="1"/>
  <c r="DR82" i="9" s="1"/>
  <c r="W83" i="9"/>
  <c r="AH83" i="9" s="1"/>
  <c r="AS83" i="9" s="1"/>
  <c r="BD83" i="9" s="1"/>
  <c r="BO83" i="9" s="1"/>
  <c r="BZ83" i="9" s="1"/>
  <c r="CK83" i="9" s="1"/>
  <c r="CV83" i="9" s="1"/>
  <c r="DG83" i="9" s="1"/>
  <c r="DR83" i="9" s="1"/>
  <c r="W84" i="9"/>
  <c r="AH84" i="9" s="1"/>
  <c r="AS84" i="9" s="1"/>
  <c r="BD84" i="9" s="1"/>
  <c r="BO84" i="9" s="1"/>
  <c r="BZ84" i="9" s="1"/>
  <c r="CK84" i="9" s="1"/>
  <c r="CV84" i="9" s="1"/>
  <c r="DG84" i="9" s="1"/>
  <c r="DR84" i="9" s="1"/>
  <c r="W85" i="9"/>
  <c r="AH85" i="9" s="1"/>
  <c r="AS85" i="9" s="1"/>
  <c r="BD85" i="9" s="1"/>
  <c r="BO85" i="9" s="1"/>
  <c r="BZ85" i="9" s="1"/>
  <c r="CK85" i="9" s="1"/>
  <c r="CV85" i="9" s="1"/>
  <c r="W86" i="9"/>
  <c r="AH86" i="9" s="1"/>
  <c r="AS86" i="9" s="1"/>
  <c r="BD86" i="9" s="1"/>
  <c r="BO86" i="9" s="1"/>
  <c r="BZ86" i="9" s="1"/>
  <c r="CK86" i="9" s="1"/>
  <c r="CV86" i="9" s="1"/>
  <c r="DG86" i="9" s="1"/>
  <c r="DR86" i="9" s="1"/>
  <c r="W87" i="9"/>
  <c r="AH87" i="9" s="1"/>
  <c r="AS87" i="9" s="1"/>
  <c r="BD87" i="9" s="1"/>
  <c r="BO87" i="9" s="1"/>
  <c r="BZ87" i="9" s="1"/>
  <c r="W88" i="9"/>
  <c r="AH88" i="9" s="1"/>
  <c r="AS88" i="9" s="1"/>
  <c r="BD88" i="9" s="1"/>
  <c r="BO88" i="9" s="1"/>
  <c r="BZ88" i="9" s="1"/>
  <c r="CK88" i="9" s="1"/>
  <c r="CV88" i="9" s="1"/>
  <c r="DG88" i="9" s="1"/>
  <c r="DR88" i="9" s="1"/>
  <c r="W89" i="9"/>
  <c r="AH89" i="9" s="1"/>
  <c r="AS89" i="9" s="1"/>
  <c r="BD89" i="9" s="1"/>
  <c r="BO89" i="9" s="1"/>
  <c r="BZ89" i="9" s="1"/>
  <c r="W90" i="9"/>
  <c r="AH90" i="9" s="1"/>
  <c r="AS90" i="9" s="1"/>
  <c r="BD90" i="9" s="1"/>
  <c r="BO90" i="9" s="1"/>
  <c r="BZ90" i="9" s="1"/>
  <c r="CK90" i="9" s="1"/>
  <c r="W91" i="9"/>
  <c r="AH91" i="9" s="1"/>
  <c r="AS91" i="9" s="1"/>
  <c r="BD91" i="9" s="1"/>
  <c r="BO91" i="9" s="1"/>
  <c r="BZ91" i="9" s="1"/>
  <c r="CK91" i="9" s="1"/>
  <c r="CV91" i="9" s="1"/>
  <c r="W92" i="9"/>
  <c r="AH92" i="9" s="1"/>
  <c r="AS92" i="9" s="1"/>
  <c r="BD92" i="9" s="1"/>
  <c r="BO92" i="9" s="1"/>
  <c r="BZ92" i="9" s="1"/>
  <c r="CK92" i="9" s="1"/>
  <c r="W93" i="9"/>
  <c r="AH93" i="9" s="1"/>
  <c r="AS93" i="9" s="1"/>
  <c r="BD93" i="9" s="1"/>
  <c r="BO93" i="9" s="1"/>
  <c r="BZ93" i="9" s="1"/>
  <c r="CK93" i="9" s="1"/>
  <c r="CV93" i="9" s="1"/>
  <c r="W94" i="9"/>
  <c r="AH94" i="9" s="1"/>
  <c r="AS94" i="9" s="1"/>
  <c r="BD94" i="9" s="1"/>
  <c r="BO94" i="9" s="1"/>
  <c r="BZ94" i="9" s="1"/>
  <c r="W95" i="9"/>
  <c r="AH95" i="9" s="1"/>
  <c r="AS95" i="9" s="1"/>
  <c r="BD95" i="9" s="1"/>
  <c r="BO95" i="9" s="1"/>
  <c r="BZ95" i="9" s="1"/>
  <c r="CK95" i="9" s="1"/>
  <c r="CV95" i="9" s="1"/>
  <c r="DG95" i="9" s="1"/>
  <c r="DR95" i="9" s="1"/>
  <c r="W96" i="9"/>
  <c r="AH96" i="9" s="1"/>
  <c r="AS96" i="9" s="1"/>
  <c r="BD96" i="9" s="1"/>
  <c r="BO96" i="9" s="1"/>
  <c r="BZ96" i="9" s="1"/>
  <c r="CK96" i="9" s="1"/>
  <c r="CV96" i="9" s="1"/>
  <c r="DG96" i="9" s="1"/>
  <c r="DR96" i="9" s="1"/>
  <c r="W97" i="9"/>
  <c r="AH97" i="9" s="1"/>
  <c r="AS97" i="9" s="1"/>
  <c r="BD97" i="9" s="1"/>
  <c r="BO97" i="9" s="1"/>
  <c r="BZ97" i="9" s="1"/>
  <c r="CK97" i="9" s="1"/>
  <c r="W98" i="9"/>
  <c r="AH98" i="9" s="1"/>
  <c r="AS98" i="9" s="1"/>
  <c r="BD98" i="9" s="1"/>
  <c r="BO98" i="9" s="1"/>
  <c r="BZ98" i="9" s="1"/>
  <c r="CK98" i="9" s="1"/>
  <c r="W99" i="9"/>
  <c r="AH99" i="9" s="1"/>
  <c r="AS99" i="9" s="1"/>
  <c r="BD99" i="9" s="1"/>
  <c r="BO99" i="9" s="1"/>
  <c r="BZ99" i="9" s="1"/>
  <c r="CK99" i="9" s="1"/>
  <c r="CV99" i="9" s="1"/>
  <c r="W100" i="9"/>
  <c r="AH100" i="9" s="1"/>
  <c r="AS100" i="9" s="1"/>
  <c r="BD100" i="9" s="1"/>
  <c r="BO100" i="9" s="1"/>
  <c r="BZ100" i="9" s="1"/>
  <c r="CK100" i="9" s="1"/>
  <c r="CV100" i="9" s="1"/>
  <c r="W101" i="9"/>
  <c r="AH101" i="9" s="1"/>
  <c r="AS101" i="9" s="1"/>
  <c r="BD101" i="9" s="1"/>
  <c r="BO101" i="9" s="1"/>
  <c r="BZ101" i="9" s="1"/>
  <c r="CK101" i="9" s="1"/>
  <c r="CV101" i="9" s="1"/>
  <c r="W102" i="9"/>
  <c r="AH102" i="9" s="1"/>
  <c r="AS102" i="9" s="1"/>
  <c r="BD102" i="9" s="1"/>
  <c r="BO102" i="9" s="1"/>
  <c r="BZ102" i="9" s="1"/>
  <c r="CK102" i="9" s="1"/>
  <c r="W103" i="9"/>
  <c r="AH103" i="9" s="1"/>
  <c r="AS103" i="9" s="1"/>
  <c r="BD103" i="9" s="1"/>
  <c r="BO103" i="9" s="1"/>
  <c r="BZ103" i="9" s="1"/>
  <c r="CK103" i="9" s="1"/>
  <c r="CV103" i="9" s="1"/>
  <c r="DG103" i="9" s="1"/>
  <c r="DR103" i="9" s="1"/>
  <c r="W104" i="9"/>
  <c r="AH104" i="9" s="1"/>
  <c r="AS104" i="9" s="1"/>
  <c r="BD104" i="9" s="1"/>
  <c r="BO104" i="9" s="1"/>
  <c r="BZ104" i="9" s="1"/>
  <c r="W105" i="9"/>
  <c r="AH105" i="9" s="1"/>
  <c r="AS105" i="9" s="1"/>
  <c r="BD105" i="9" s="1"/>
  <c r="BO105" i="9" s="1"/>
  <c r="BZ105" i="9" s="1"/>
  <c r="CK105" i="9" s="1"/>
  <c r="CV105" i="9" s="1"/>
  <c r="W106" i="9"/>
  <c r="AH106" i="9" s="1"/>
  <c r="AS106" i="9" s="1"/>
  <c r="BD106" i="9" s="1"/>
  <c r="BO106" i="9" s="1"/>
  <c r="BZ106" i="9" s="1"/>
  <c r="CK106" i="9" s="1"/>
  <c r="CV106" i="9" s="1"/>
  <c r="DG106" i="9" s="1"/>
  <c r="DR106" i="9" s="1"/>
  <c r="W107" i="9"/>
  <c r="AH107" i="9" s="1"/>
  <c r="AS107" i="9" s="1"/>
  <c r="BD107" i="9" s="1"/>
  <c r="BO107" i="9" s="1"/>
  <c r="BZ107" i="9" s="1"/>
  <c r="W108" i="9"/>
  <c r="AH108" i="9" s="1"/>
  <c r="AS108" i="9" s="1"/>
  <c r="BD108" i="9" s="1"/>
  <c r="BO108" i="9" s="1"/>
  <c r="BZ108" i="9" s="1"/>
  <c r="W109" i="9"/>
  <c r="AH109" i="9" s="1"/>
  <c r="AS109" i="9" s="1"/>
  <c r="BD109" i="9" s="1"/>
  <c r="BO109" i="9" s="1"/>
  <c r="BZ109" i="9" s="1"/>
  <c r="CK109" i="9" s="1"/>
  <c r="CV109" i="9" s="1"/>
  <c r="W110" i="9"/>
  <c r="AH110" i="9" s="1"/>
  <c r="AS110" i="9" s="1"/>
  <c r="BD110" i="9" s="1"/>
  <c r="BO110" i="9" s="1"/>
  <c r="BZ110" i="9" s="1"/>
  <c r="CK110" i="9" s="1"/>
  <c r="CV110" i="9" s="1"/>
  <c r="DG110" i="9" s="1"/>
  <c r="DR110" i="9" s="1"/>
  <c r="W111" i="9"/>
  <c r="AH111" i="9" s="1"/>
  <c r="AS111" i="9" s="1"/>
  <c r="BD111" i="9" s="1"/>
  <c r="BO111" i="9" s="1"/>
  <c r="BZ111" i="9" s="1"/>
  <c r="CK111" i="9" s="1"/>
  <c r="W112" i="9"/>
  <c r="AH112" i="9" s="1"/>
  <c r="AS112" i="9" s="1"/>
  <c r="BD112" i="9" s="1"/>
  <c r="BO112" i="9" s="1"/>
  <c r="BZ112" i="9" s="1"/>
  <c r="CK112" i="9" s="1"/>
  <c r="W113" i="9"/>
  <c r="AH113" i="9" s="1"/>
  <c r="AS113" i="9" s="1"/>
  <c r="BD113" i="9" s="1"/>
  <c r="BO113" i="9" s="1"/>
  <c r="BZ113" i="9" s="1"/>
  <c r="CK113" i="9" s="1"/>
  <c r="CV113" i="9" s="1"/>
  <c r="DG113" i="9" s="1"/>
  <c r="DR113" i="9" s="1"/>
  <c r="W114" i="9"/>
  <c r="AH114" i="9" s="1"/>
  <c r="AS114" i="9" s="1"/>
  <c r="BD114" i="9" s="1"/>
  <c r="BO114" i="9" s="1"/>
  <c r="BZ114" i="9" s="1"/>
  <c r="W115" i="9"/>
  <c r="AH115" i="9" s="1"/>
  <c r="AS115" i="9" s="1"/>
  <c r="BD115" i="9" s="1"/>
  <c r="BO115" i="9" s="1"/>
  <c r="BZ115" i="9" s="1"/>
  <c r="CK115" i="9" s="1"/>
  <c r="W116" i="9"/>
  <c r="AH116" i="9" s="1"/>
  <c r="AS116" i="9" s="1"/>
  <c r="BD116" i="9" s="1"/>
  <c r="BO116" i="9" s="1"/>
  <c r="BZ116" i="9" s="1"/>
  <c r="CK116" i="9" s="1"/>
  <c r="CV116" i="9" s="1"/>
  <c r="W117" i="9"/>
  <c r="AH117" i="9" s="1"/>
  <c r="AS117" i="9" s="1"/>
  <c r="BD117" i="9" s="1"/>
  <c r="BO117" i="9" s="1"/>
  <c r="BZ117" i="9" s="1"/>
  <c r="CK117" i="9" s="1"/>
  <c r="CV117" i="9" s="1"/>
  <c r="DG117" i="9" s="1"/>
  <c r="DR117" i="9" s="1"/>
  <c r="W118" i="9"/>
  <c r="AH118" i="9" s="1"/>
  <c r="AS118" i="9" s="1"/>
  <c r="BD118" i="9" s="1"/>
  <c r="BO118" i="9" s="1"/>
  <c r="BZ118" i="9" s="1"/>
  <c r="CK118" i="9" s="1"/>
  <c r="W119" i="9"/>
  <c r="AH119" i="9" s="1"/>
  <c r="AS119" i="9" s="1"/>
  <c r="BD119" i="9" s="1"/>
  <c r="BO119" i="9" s="1"/>
  <c r="BZ119" i="9" s="1"/>
  <c r="CK119" i="9" s="1"/>
  <c r="CV119" i="9" s="1"/>
  <c r="DG119" i="9" s="1"/>
  <c r="DR119" i="9" s="1"/>
  <c r="W120" i="9"/>
  <c r="AH120" i="9" s="1"/>
  <c r="AS120" i="9" s="1"/>
  <c r="BD120" i="9" s="1"/>
  <c r="BO120" i="9" s="1"/>
  <c r="BZ120" i="9" s="1"/>
  <c r="CK120" i="9" s="1"/>
  <c r="CV120" i="9" s="1"/>
  <c r="W121" i="9"/>
  <c r="AH121" i="9" s="1"/>
  <c r="AS121" i="9" s="1"/>
  <c r="BD121" i="9" s="1"/>
  <c r="BO121" i="9" s="1"/>
  <c r="BZ121" i="9" s="1"/>
  <c r="CK121" i="9" s="1"/>
  <c r="W122" i="9"/>
  <c r="AH122" i="9" s="1"/>
  <c r="AS122" i="9" s="1"/>
  <c r="BD122" i="9" s="1"/>
  <c r="BO122" i="9" s="1"/>
  <c r="BZ122" i="9" s="1"/>
  <c r="CK122" i="9" s="1"/>
  <c r="CV122" i="9" s="1"/>
  <c r="W123" i="9"/>
  <c r="AH123" i="9" s="1"/>
  <c r="AS123" i="9" s="1"/>
  <c r="BD123" i="9" s="1"/>
  <c r="BO123" i="9" s="1"/>
  <c r="BZ123" i="9" s="1"/>
  <c r="CK123" i="9" s="1"/>
  <c r="W124" i="9"/>
  <c r="AH124" i="9" s="1"/>
  <c r="AS124" i="9" s="1"/>
  <c r="BD124" i="9" s="1"/>
  <c r="BO124" i="9" s="1"/>
  <c r="BZ124" i="9" s="1"/>
  <c r="CK124" i="9" s="1"/>
  <c r="CV124" i="9" s="1"/>
  <c r="DG124" i="9" s="1"/>
  <c r="DR124" i="9" s="1"/>
  <c r="W125" i="9"/>
  <c r="AH125" i="9" s="1"/>
  <c r="AS125" i="9" s="1"/>
  <c r="BD125" i="9" s="1"/>
  <c r="BO125" i="9" s="1"/>
  <c r="BZ125" i="9" s="1"/>
  <c r="CK125" i="9" s="1"/>
  <c r="W126" i="9"/>
  <c r="AH126" i="9" s="1"/>
  <c r="AS126" i="9" s="1"/>
  <c r="BD126" i="9" s="1"/>
  <c r="BO126" i="9" s="1"/>
  <c r="BZ126" i="9" s="1"/>
  <c r="CK126" i="9" s="1"/>
  <c r="CV126" i="9" s="1"/>
  <c r="DG126" i="9" s="1"/>
  <c r="DR126" i="9" s="1"/>
  <c r="W127" i="9"/>
  <c r="AH127" i="9" s="1"/>
  <c r="AS127" i="9" s="1"/>
  <c r="BD127" i="9" s="1"/>
  <c r="BO127" i="9" s="1"/>
  <c r="BZ127" i="9" s="1"/>
  <c r="CK127" i="9" s="1"/>
  <c r="CV127" i="9" s="1"/>
  <c r="W128" i="9"/>
  <c r="AH128" i="9" s="1"/>
  <c r="AS128" i="9" s="1"/>
  <c r="BD128" i="9" s="1"/>
  <c r="BO128" i="9" s="1"/>
  <c r="BZ128" i="9" s="1"/>
  <c r="CK128" i="9" s="1"/>
  <c r="W129" i="9"/>
  <c r="AH129" i="9" s="1"/>
  <c r="AS129" i="9" s="1"/>
  <c r="BD129" i="9" s="1"/>
  <c r="BO129" i="9" s="1"/>
  <c r="BZ129" i="9" s="1"/>
  <c r="CK129" i="9" s="1"/>
  <c r="CV129" i="9" s="1"/>
  <c r="W130" i="9"/>
  <c r="AH130" i="9" s="1"/>
  <c r="AS130" i="9" s="1"/>
  <c r="BD130" i="9" s="1"/>
  <c r="BO130" i="9" s="1"/>
  <c r="BZ130" i="9" s="1"/>
  <c r="W131" i="9"/>
  <c r="AH131" i="9" s="1"/>
  <c r="AS131" i="9" s="1"/>
  <c r="BD131" i="9" s="1"/>
  <c r="BO131" i="9" s="1"/>
  <c r="BZ131" i="9" s="1"/>
  <c r="CK131" i="9" s="1"/>
  <c r="CV131" i="9" s="1"/>
  <c r="W132" i="9"/>
  <c r="AH132" i="9" s="1"/>
  <c r="AS132" i="9" s="1"/>
  <c r="BD132" i="9" s="1"/>
  <c r="BO132" i="9" s="1"/>
  <c r="BZ132" i="9" s="1"/>
  <c r="CK132" i="9" s="1"/>
  <c r="W133" i="9"/>
  <c r="AH133" i="9" s="1"/>
  <c r="AS133" i="9" s="1"/>
  <c r="BD133" i="9" s="1"/>
  <c r="BO133" i="9" s="1"/>
  <c r="BZ133" i="9" s="1"/>
  <c r="W134" i="9"/>
  <c r="AH134" i="9" s="1"/>
  <c r="AS134" i="9" s="1"/>
  <c r="BD134" i="9" s="1"/>
  <c r="BO134" i="9" s="1"/>
  <c r="BZ134" i="9" s="1"/>
  <c r="W135" i="9"/>
  <c r="AH135" i="9" s="1"/>
  <c r="AS135" i="9" s="1"/>
  <c r="BD135" i="9" s="1"/>
  <c r="BO135" i="9" s="1"/>
  <c r="BZ135" i="9" s="1"/>
  <c r="CK135" i="9" s="1"/>
  <c r="W136" i="9"/>
  <c r="AH136" i="9" s="1"/>
  <c r="AS136" i="9" s="1"/>
  <c r="BD136" i="9" s="1"/>
  <c r="BO136" i="9" s="1"/>
  <c r="BZ136" i="9" s="1"/>
  <c r="CK136" i="9" s="1"/>
  <c r="W137" i="9"/>
  <c r="AH137" i="9" s="1"/>
  <c r="AS137" i="9" s="1"/>
  <c r="BD137" i="9" s="1"/>
  <c r="BO137" i="9" s="1"/>
  <c r="BZ137" i="9" s="1"/>
  <c r="CK137" i="9" s="1"/>
  <c r="CV137" i="9" s="1"/>
  <c r="DG137" i="9" s="1"/>
  <c r="DR137" i="9" s="1"/>
  <c r="W138" i="9"/>
  <c r="AH138" i="9" s="1"/>
  <c r="AS138" i="9" s="1"/>
  <c r="BD138" i="9" s="1"/>
  <c r="BO138" i="9" s="1"/>
  <c r="BZ138" i="9" s="1"/>
  <c r="W139" i="9"/>
  <c r="AH139" i="9" s="1"/>
  <c r="AS139" i="9" s="1"/>
  <c r="BD139" i="9" s="1"/>
  <c r="BO139" i="9" s="1"/>
  <c r="BZ139" i="9" s="1"/>
  <c r="CK139" i="9" s="1"/>
  <c r="CV139" i="9" s="1"/>
  <c r="W140" i="9"/>
  <c r="AH140" i="9" s="1"/>
  <c r="AS140" i="9" s="1"/>
  <c r="BD140" i="9" s="1"/>
  <c r="BO140" i="9" s="1"/>
  <c r="BZ140" i="9" s="1"/>
  <c r="W141" i="9"/>
  <c r="AH141" i="9" s="1"/>
  <c r="AS141" i="9" s="1"/>
  <c r="BD141" i="9" s="1"/>
  <c r="BO141" i="9" s="1"/>
  <c r="BZ141" i="9" s="1"/>
  <c r="CK141" i="9" s="1"/>
  <c r="W142" i="9"/>
  <c r="AH142" i="9" s="1"/>
  <c r="AS142" i="9" s="1"/>
  <c r="BD142" i="9" s="1"/>
  <c r="BO142" i="9" s="1"/>
  <c r="BZ142" i="9" s="1"/>
  <c r="CK142" i="9" s="1"/>
  <c r="W143" i="9"/>
  <c r="AH143" i="9" s="1"/>
  <c r="AS143" i="9" s="1"/>
  <c r="BD143" i="9" s="1"/>
  <c r="BO143" i="9" s="1"/>
  <c r="BZ143" i="9" s="1"/>
  <c r="W144" i="9"/>
  <c r="AH144" i="9" s="1"/>
  <c r="AS144" i="9" s="1"/>
  <c r="BD144" i="9" s="1"/>
  <c r="BO144" i="9" s="1"/>
  <c r="BZ144" i="9" s="1"/>
  <c r="CK144" i="9" s="1"/>
  <c r="CV144" i="9" s="1"/>
  <c r="DG144" i="9" s="1"/>
  <c r="DR144" i="9" s="1"/>
  <c r="W145" i="9"/>
  <c r="AH145" i="9" s="1"/>
  <c r="AS145" i="9" s="1"/>
  <c r="BD145" i="9" s="1"/>
  <c r="BO145" i="9" s="1"/>
  <c r="BZ145" i="9" s="1"/>
  <c r="CK145" i="9" s="1"/>
  <c r="CV145" i="9" s="1"/>
  <c r="W146" i="9"/>
  <c r="AH146" i="9" s="1"/>
  <c r="AS146" i="9" s="1"/>
  <c r="BD146" i="9" s="1"/>
  <c r="BO146" i="9" s="1"/>
  <c r="BZ146" i="9" s="1"/>
  <c r="CK146" i="9" s="1"/>
  <c r="CV146" i="9" s="1"/>
  <c r="DG146" i="9" s="1"/>
  <c r="DR146" i="9" s="1"/>
  <c r="W147" i="9"/>
  <c r="AH147" i="9" s="1"/>
  <c r="AS147" i="9" s="1"/>
  <c r="BD147" i="9" s="1"/>
  <c r="BO147" i="9" s="1"/>
  <c r="BZ147" i="9" s="1"/>
  <c r="CK147" i="9" s="1"/>
  <c r="CV147" i="9" s="1"/>
  <c r="W148" i="9"/>
  <c r="AH148" i="9" s="1"/>
  <c r="AS148" i="9" s="1"/>
  <c r="BD148" i="9" s="1"/>
  <c r="BO148" i="9" s="1"/>
  <c r="BZ148" i="9" s="1"/>
  <c r="W149" i="9"/>
  <c r="AH149" i="9" s="1"/>
  <c r="AS149" i="9" s="1"/>
  <c r="BD149" i="9" s="1"/>
  <c r="BO149" i="9" s="1"/>
  <c r="BZ149" i="9" s="1"/>
  <c r="CK149" i="9" s="1"/>
  <c r="W150" i="9"/>
  <c r="AH150" i="9" s="1"/>
  <c r="AS150" i="9" s="1"/>
  <c r="BD150" i="9" s="1"/>
  <c r="BO150" i="9" s="1"/>
  <c r="BZ150" i="9" s="1"/>
  <c r="CK150" i="9" s="1"/>
  <c r="CV150" i="9" s="1"/>
  <c r="W151" i="9"/>
  <c r="AH151" i="9" s="1"/>
  <c r="AS151" i="9" s="1"/>
  <c r="BD151" i="9" s="1"/>
  <c r="BO151" i="9" s="1"/>
  <c r="BZ151" i="9" s="1"/>
  <c r="CK151" i="9" s="1"/>
  <c r="W152" i="9"/>
  <c r="AH152" i="9" s="1"/>
  <c r="AS152" i="9" s="1"/>
  <c r="BD152" i="9" s="1"/>
  <c r="BO152" i="9" s="1"/>
  <c r="BZ152" i="9" s="1"/>
  <c r="CK152" i="9" s="1"/>
  <c r="W153" i="9"/>
  <c r="AH153" i="9" s="1"/>
  <c r="AS153" i="9" s="1"/>
  <c r="BD153" i="9" s="1"/>
  <c r="BO153" i="9" s="1"/>
  <c r="BZ153" i="9" s="1"/>
  <c r="W154" i="9"/>
  <c r="AH154" i="9" s="1"/>
  <c r="AS154" i="9" s="1"/>
  <c r="BD154" i="9" s="1"/>
  <c r="BO154" i="9" s="1"/>
  <c r="BZ154" i="9" s="1"/>
  <c r="W155" i="9"/>
  <c r="AH155" i="9" s="1"/>
  <c r="AS155" i="9" s="1"/>
  <c r="BD155" i="9" s="1"/>
  <c r="BO155" i="9" s="1"/>
  <c r="BZ155" i="9" s="1"/>
  <c r="CK155" i="9" s="1"/>
  <c r="CV155" i="9" s="1"/>
  <c r="W156" i="9"/>
  <c r="AH156" i="9" s="1"/>
  <c r="AS156" i="9" s="1"/>
  <c r="BD156" i="9" s="1"/>
  <c r="BO156" i="9" s="1"/>
  <c r="BZ156" i="9" s="1"/>
  <c r="CK156" i="9" s="1"/>
  <c r="W157" i="9"/>
  <c r="AH157" i="9" s="1"/>
  <c r="AS157" i="9" s="1"/>
  <c r="BD157" i="9" s="1"/>
  <c r="BO157" i="9" s="1"/>
  <c r="BZ157" i="9" s="1"/>
  <c r="W158" i="9"/>
  <c r="AH158" i="9" s="1"/>
  <c r="AS158" i="9" s="1"/>
  <c r="BD158" i="9" s="1"/>
  <c r="BO158" i="9" s="1"/>
  <c r="BZ158" i="9" s="1"/>
  <c r="CK158" i="9" s="1"/>
  <c r="W159" i="9"/>
  <c r="AH159" i="9" s="1"/>
  <c r="AS159" i="9" s="1"/>
  <c r="BD159" i="9" s="1"/>
  <c r="BO159" i="9" s="1"/>
  <c r="BZ159" i="9" s="1"/>
  <c r="CK159" i="9" s="1"/>
  <c r="W160" i="9"/>
  <c r="AH160" i="9" s="1"/>
  <c r="AS160" i="9" s="1"/>
  <c r="BD160" i="9" s="1"/>
  <c r="BO160" i="9" s="1"/>
  <c r="BZ160" i="9" s="1"/>
  <c r="CK160" i="9" s="1"/>
  <c r="CV160" i="9" s="1"/>
  <c r="W161" i="9"/>
  <c r="AH161" i="9" s="1"/>
  <c r="AS161" i="9" s="1"/>
  <c r="BD161" i="9" s="1"/>
  <c r="BO161" i="9" s="1"/>
  <c r="BZ161" i="9" s="1"/>
  <c r="CK161" i="9" s="1"/>
  <c r="CV161" i="9" s="1"/>
  <c r="W162" i="9"/>
  <c r="AH162" i="9" s="1"/>
  <c r="AS162" i="9" s="1"/>
  <c r="BD162" i="9" s="1"/>
  <c r="BO162" i="9" s="1"/>
  <c r="BZ162" i="9" s="1"/>
  <c r="CK162" i="9" s="1"/>
  <c r="CV162" i="9" s="1"/>
  <c r="W163" i="9"/>
  <c r="AH163" i="9" s="1"/>
  <c r="AS163" i="9" s="1"/>
  <c r="BD163" i="9" s="1"/>
  <c r="BO163" i="9" s="1"/>
  <c r="BZ163" i="9" s="1"/>
  <c r="CK163" i="9" s="1"/>
  <c r="W164" i="9"/>
  <c r="AH164" i="9" s="1"/>
  <c r="AS164" i="9" s="1"/>
  <c r="BD164" i="9" s="1"/>
  <c r="BO164" i="9" s="1"/>
  <c r="BZ164" i="9" s="1"/>
  <c r="W165" i="9"/>
  <c r="AH165" i="9" s="1"/>
  <c r="AS165" i="9" s="1"/>
  <c r="BD165" i="9" s="1"/>
  <c r="BO165" i="9" s="1"/>
  <c r="BZ165" i="9" s="1"/>
  <c r="CK165" i="9" s="1"/>
  <c r="W166" i="9"/>
  <c r="AH166" i="9" s="1"/>
  <c r="AS166" i="9" s="1"/>
  <c r="BD166" i="9" s="1"/>
  <c r="BO166" i="9" s="1"/>
  <c r="BZ166" i="9" s="1"/>
  <c r="CK166" i="9" s="1"/>
  <c r="CV166" i="9" s="1"/>
  <c r="DG166" i="9" s="1"/>
  <c r="DR166" i="9" s="1"/>
  <c r="W167" i="9"/>
  <c r="AH167" i="9" s="1"/>
  <c r="AS167" i="9" s="1"/>
  <c r="BD167" i="9" s="1"/>
  <c r="BO167" i="9" s="1"/>
  <c r="BZ167" i="9" s="1"/>
  <c r="CK167" i="9" s="1"/>
  <c r="CV167" i="9" s="1"/>
  <c r="DG167" i="9" s="1"/>
  <c r="DR167" i="9" s="1"/>
  <c r="W168" i="9"/>
  <c r="AH168" i="9" s="1"/>
  <c r="AS168" i="9" s="1"/>
  <c r="BD168" i="9" s="1"/>
  <c r="BO168" i="9" s="1"/>
  <c r="BZ168" i="9" s="1"/>
  <c r="CK168" i="9" s="1"/>
  <c r="W169" i="9"/>
  <c r="AH169" i="9" s="1"/>
  <c r="AS169" i="9" s="1"/>
  <c r="BD169" i="9" s="1"/>
  <c r="BO169" i="9" s="1"/>
  <c r="BZ169" i="9" s="1"/>
  <c r="CK169" i="9" s="1"/>
  <c r="W170" i="9"/>
  <c r="AH170" i="9" s="1"/>
  <c r="AS170" i="9" s="1"/>
  <c r="BD170" i="9" s="1"/>
  <c r="BO170" i="9" s="1"/>
  <c r="BZ170" i="9" s="1"/>
  <c r="W171" i="9"/>
  <c r="AH171" i="9" s="1"/>
  <c r="AS171" i="9" s="1"/>
  <c r="BD171" i="9" s="1"/>
  <c r="BO171" i="9" s="1"/>
  <c r="BZ171" i="9" s="1"/>
  <c r="W172" i="9"/>
  <c r="AH172" i="9" s="1"/>
  <c r="AS172" i="9" s="1"/>
  <c r="BD172" i="9" s="1"/>
  <c r="BO172" i="9" s="1"/>
  <c r="BZ172" i="9" s="1"/>
  <c r="W173" i="9"/>
  <c r="AH173" i="9" s="1"/>
  <c r="AS173" i="9" s="1"/>
  <c r="BD173" i="9" s="1"/>
  <c r="BO173" i="9" s="1"/>
  <c r="BZ173" i="9" s="1"/>
  <c r="CK173" i="9" s="1"/>
  <c r="CV173" i="9" s="1"/>
  <c r="W174" i="9"/>
  <c r="AH174" i="9" s="1"/>
  <c r="AS174" i="9" s="1"/>
  <c r="BD174" i="9" s="1"/>
  <c r="BO174" i="9" s="1"/>
  <c r="BZ174" i="9" s="1"/>
  <c r="W175" i="9"/>
  <c r="AH175" i="9" s="1"/>
  <c r="AS175" i="9" s="1"/>
  <c r="BD175" i="9" s="1"/>
  <c r="BO175" i="9" s="1"/>
  <c r="BZ175" i="9" s="1"/>
  <c r="W176" i="9"/>
  <c r="AH176" i="9" s="1"/>
  <c r="AS176" i="9" s="1"/>
  <c r="BD176" i="9" s="1"/>
  <c r="BO176" i="9" s="1"/>
  <c r="BZ176" i="9" s="1"/>
  <c r="CK176" i="9" s="1"/>
  <c r="CV176" i="9" s="1"/>
  <c r="W177" i="9"/>
  <c r="AH177" i="9" s="1"/>
  <c r="AS177" i="9" s="1"/>
  <c r="BD177" i="9" s="1"/>
  <c r="BO177" i="9" s="1"/>
  <c r="BZ177" i="9" s="1"/>
  <c r="W178" i="9"/>
  <c r="AH178" i="9" s="1"/>
  <c r="AS178" i="9" s="1"/>
  <c r="BD178" i="9" s="1"/>
  <c r="BO178" i="9" s="1"/>
  <c r="BZ178" i="9" s="1"/>
  <c r="CK178" i="9" s="1"/>
  <c r="CV178" i="9" s="1"/>
  <c r="W179" i="9"/>
  <c r="AH179" i="9" s="1"/>
  <c r="AS179" i="9" s="1"/>
  <c r="BD179" i="9" s="1"/>
  <c r="BO179" i="9" s="1"/>
  <c r="BZ179" i="9" s="1"/>
  <c r="W180" i="9"/>
  <c r="AH180" i="9" s="1"/>
  <c r="AS180" i="9" s="1"/>
  <c r="BD180" i="9" s="1"/>
  <c r="BO180" i="9" s="1"/>
  <c r="BZ180" i="9" s="1"/>
  <c r="W181" i="9"/>
  <c r="AH181" i="9" s="1"/>
  <c r="AS181" i="9" s="1"/>
  <c r="BD181" i="9" s="1"/>
  <c r="BO181" i="9" s="1"/>
  <c r="BZ181" i="9" s="1"/>
  <c r="CK181" i="9" s="1"/>
  <c r="CV181" i="9" s="1"/>
  <c r="W182" i="9"/>
  <c r="AH182" i="9" s="1"/>
  <c r="AS182" i="9" s="1"/>
  <c r="BD182" i="9" s="1"/>
  <c r="BO182" i="9" s="1"/>
  <c r="BZ182" i="9" s="1"/>
  <c r="CK182" i="9" s="1"/>
  <c r="W183" i="9"/>
  <c r="AH183" i="9" s="1"/>
  <c r="AS183" i="9" s="1"/>
  <c r="BD183" i="9" s="1"/>
  <c r="BO183" i="9" s="1"/>
  <c r="BZ183" i="9" s="1"/>
  <c r="CK183" i="9" s="1"/>
  <c r="W184" i="9"/>
  <c r="AH184" i="9" s="1"/>
  <c r="AS184" i="9" s="1"/>
  <c r="BD184" i="9" s="1"/>
  <c r="BO184" i="9" s="1"/>
  <c r="BZ184" i="9" s="1"/>
  <c r="CK184" i="9" s="1"/>
  <c r="W185" i="9"/>
  <c r="AH185" i="9" s="1"/>
  <c r="AS185" i="9" s="1"/>
  <c r="BD185" i="9" s="1"/>
  <c r="BO185" i="9" s="1"/>
  <c r="BZ185" i="9" s="1"/>
  <c r="W186" i="9"/>
  <c r="AH186" i="9" s="1"/>
  <c r="AS186" i="9" s="1"/>
  <c r="BD186" i="9" s="1"/>
  <c r="BO186" i="9" s="1"/>
  <c r="BZ186" i="9" s="1"/>
  <c r="CK186" i="9" s="1"/>
  <c r="W187" i="9"/>
  <c r="AH187" i="9" s="1"/>
  <c r="AS187" i="9" s="1"/>
  <c r="BD187" i="9" s="1"/>
  <c r="BO187" i="9" s="1"/>
  <c r="BZ187" i="9" s="1"/>
  <c r="CK187" i="9" s="1"/>
  <c r="CV187" i="9" s="1"/>
  <c r="W188" i="9"/>
  <c r="AH188" i="9" s="1"/>
  <c r="AS188" i="9" s="1"/>
  <c r="BD188" i="9" s="1"/>
  <c r="BO188" i="9" s="1"/>
  <c r="BZ188" i="9" s="1"/>
  <c r="CK188" i="9" s="1"/>
  <c r="W189" i="9"/>
  <c r="AH189" i="9" s="1"/>
  <c r="AS189" i="9" s="1"/>
  <c r="BD189" i="9" s="1"/>
  <c r="BO189" i="9" s="1"/>
  <c r="BZ189" i="9" s="1"/>
  <c r="CK189" i="9" s="1"/>
  <c r="W190" i="9"/>
  <c r="AH190" i="9" s="1"/>
  <c r="AS190" i="9" s="1"/>
  <c r="BD190" i="9" s="1"/>
  <c r="BO190" i="9" s="1"/>
  <c r="BZ190" i="9" s="1"/>
  <c r="CK190" i="9" s="1"/>
  <c r="W191" i="9"/>
  <c r="AH191" i="9" s="1"/>
  <c r="AS191" i="9" s="1"/>
  <c r="BD191" i="9" s="1"/>
  <c r="BO191" i="9" s="1"/>
  <c r="BZ191" i="9" s="1"/>
  <c r="W192" i="9"/>
  <c r="AH192" i="9" s="1"/>
  <c r="AS192" i="9" s="1"/>
  <c r="BD192" i="9" s="1"/>
  <c r="BO192" i="9" s="1"/>
  <c r="BZ192" i="9" s="1"/>
  <c r="CK192" i="9" s="1"/>
  <c r="W193" i="9"/>
  <c r="AH193" i="9" s="1"/>
  <c r="AS193" i="9" s="1"/>
  <c r="BD193" i="9" s="1"/>
  <c r="BO193" i="9" s="1"/>
  <c r="BZ193" i="9" s="1"/>
  <c r="CK193" i="9" s="1"/>
  <c r="W194" i="9"/>
  <c r="AH194" i="9" s="1"/>
  <c r="AS194" i="9" s="1"/>
  <c r="BD194" i="9" s="1"/>
  <c r="BO194" i="9" s="1"/>
  <c r="BZ194" i="9" s="1"/>
  <c r="CK194" i="9" s="1"/>
  <c r="CV194" i="9" s="1"/>
  <c r="W195" i="9"/>
  <c r="AH195" i="9" s="1"/>
  <c r="AS195" i="9" s="1"/>
  <c r="BD195" i="9" s="1"/>
  <c r="BO195" i="9" s="1"/>
  <c r="BZ195" i="9" s="1"/>
  <c r="W196" i="9"/>
  <c r="AH196" i="9" s="1"/>
  <c r="AS196" i="9" s="1"/>
  <c r="BD196" i="9" s="1"/>
  <c r="BO196" i="9" s="1"/>
  <c r="BZ196" i="9" s="1"/>
  <c r="CK196" i="9" s="1"/>
  <c r="W197" i="9"/>
  <c r="AH197" i="9" s="1"/>
  <c r="AS197" i="9" s="1"/>
  <c r="BD197" i="9" s="1"/>
  <c r="BO197" i="9" s="1"/>
  <c r="BZ197" i="9" s="1"/>
  <c r="CK197" i="9" s="1"/>
  <c r="W198" i="9"/>
  <c r="AH198" i="9" s="1"/>
  <c r="AS198" i="9" s="1"/>
  <c r="BD198" i="9" s="1"/>
  <c r="BO198" i="9" s="1"/>
  <c r="BZ198" i="9" s="1"/>
  <c r="W199" i="9"/>
  <c r="AH199" i="9" s="1"/>
  <c r="AS199" i="9" s="1"/>
  <c r="BD199" i="9" s="1"/>
  <c r="BO199" i="9" s="1"/>
  <c r="BZ199" i="9" s="1"/>
  <c r="W200" i="9"/>
  <c r="AH200" i="9" s="1"/>
  <c r="AS200" i="9" s="1"/>
  <c r="BD200" i="9" s="1"/>
  <c r="BO200" i="9" s="1"/>
  <c r="BZ200" i="9" s="1"/>
  <c r="CK200" i="9" s="1"/>
  <c r="W201" i="9"/>
  <c r="AH201" i="9" s="1"/>
  <c r="AS201" i="9" s="1"/>
  <c r="BD201" i="9" s="1"/>
  <c r="BO201" i="9" s="1"/>
  <c r="BZ201" i="9" s="1"/>
  <c r="W202" i="9"/>
  <c r="AH202" i="9" s="1"/>
  <c r="AS202" i="9" s="1"/>
  <c r="BD202" i="9" s="1"/>
  <c r="BO202" i="9" s="1"/>
  <c r="BZ202" i="9" s="1"/>
  <c r="CK202" i="9" s="1"/>
  <c r="W203" i="9"/>
  <c r="AH203" i="9" s="1"/>
  <c r="AS203" i="9" s="1"/>
  <c r="BD203" i="9" s="1"/>
  <c r="BO203" i="9" s="1"/>
  <c r="BZ203" i="9" s="1"/>
  <c r="CK203" i="9" s="1"/>
  <c r="CV203" i="9" s="1"/>
  <c r="DG203" i="9" s="1"/>
  <c r="DR203" i="9" s="1"/>
  <c r="W204" i="9"/>
  <c r="AH204" i="9" s="1"/>
  <c r="AS204" i="9" s="1"/>
  <c r="BD204" i="9" s="1"/>
  <c r="BO204" i="9" s="1"/>
  <c r="BZ204" i="9" s="1"/>
  <c r="CK204" i="9" s="1"/>
  <c r="W205" i="9"/>
  <c r="AH205" i="9" s="1"/>
  <c r="AS205" i="9" s="1"/>
  <c r="BD205" i="9" s="1"/>
  <c r="BO205" i="9" s="1"/>
  <c r="BZ205" i="9" s="1"/>
  <c r="W206" i="9"/>
  <c r="AH206" i="9" s="1"/>
  <c r="AS206" i="9" s="1"/>
  <c r="BD206" i="9" s="1"/>
  <c r="BO206" i="9" s="1"/>
  <c r="BZ206" i="9" s="1"/>
  <c r="W207" i="9"/>
  <c r="AH207" i="9" s="1"/>
  <c r="AS207" i="9" s="1"/>
  <c r="BD207" i="9" s="1"/>
  <c r="BO207" i="9" s="1"/>
  <c r="BZ207" i="9" s="1"/>
  <c r="CK207" i="9" s="1"/>
  <c r="W208" i="9"/>
  <c r="AH208" i="9" s="1"/>
  <c r="AS208" i="9" s="1"/>
  <c r="BD208" i="9" s="1"/>
  <c r="BO208" i="9" s="1"/>
  <c r="BZ208" i="9" s="1"/>
  <c r="W209" i="9"/>
  <c r="AH209" i="9" s="1"/>
  <c r="AS209" i="9" s="1"/>
  <c r="BD209" i="9" s="1"/>
  <c r="BO209" i="9" s="1"/>
  <c r="BZ209" i="9" s="1"/>
  <c r="W210" i="9"/>
  <c r="AH210" i="9" s="1"/>
  <c r="AS210" i="9" s="1"/>
  <c r="BD210" i="9" s="1"/>
  <c r="BO210" i="9" s="1"/>
  <c r="BZ210" i="9" s="1"/>
  <c r="W211" i="9"/>
  <c r="AH211" i="9" s="1"/>
  <c r="AS211" i="9" s="1"/>
  <c r="BD211" i="9" s="1"/>
  <c r="BO211" i="9" s="1"/>
  <c r="BZ211" i="9" s="1"/>
  <c r="W212" i="9"/>
  <c r="AH212" i="9" s="1"/>
  <c r="AS212" i="9" s="1"/>
  <c r="BD212" i="9" s="1"/>
  <c r="BO212" i="9" s="1"/>
  <c r="BZ212" i="9" s="1"/>
  <c r="W213" i="9"/>
  <c r="AH213" i="9" s="1"/>
  <c r="AS213" i="9" s="1"/>
  <c r="BD213" i="9" s="1"/>
  <c r="BO213" i="9" s="1"/>
  <c r="BZ213" i="9" s="1"/>
  <c r="CK213" i="9" s="1"/>
  <c r="CV213" i="9" s="1"/>
  <c r="W214" i="9"/>
  <c r="AH214" i="9" s="1"/>
  <c r="AS214" i="9" s="1"/>
  <c r="BD214" i="9" s="1"/>
  <c r="BO214" i="9" s="1"/>
  <c r="BZ214" i="9" s="1"/>
  <c r="W215" i="9"/>
  <c r="AH215" i="9" s="1"/>
  <c r="AS215" i="9" s="1"/>
  <c r="BD215" i="9" s="1"/>
  <c r="BO215" i="9" s="1"/>
  <c r="BZ215" i="9" s="1"/>
  <c r="W216" i="9"/>
  <c r="AH216" i="9" s="1"/>
  <c r="AS216" i="9" s="1"/>
  <c r="BD216" i="9" s="1"/>
  <c r="BO216" i="9" s="1"/>
  <c r="BZ216" i="9" s="1"/>
  <c r="W217" i="9"/>
  <c r="AH217" i="9" s="1"/>
  <c r="AS217" i="9" s="1"/>
  <c r="BD217" i="9" s="1"/>
  <c r="BO217" i="9" s="1"/>
  <c r="BZ217" i="9" s="1"/>
  <c r="W218" i="9"/>
  <c r="AH218" i="9" s="1"/>
  <c r="AS218" i="9" s="1"/>
  <c r="BD218" i="9" s="1"/>
  <c r="BO218" i="9" s="1"/>
  <c r="BZ218" i="9" s="1"/>
  <c r="W219" i="9"/>
  <c r="AH219" i="9" s="1"/>
  <c r="AS219" i="9" s="1"/>
  <c r="BD219" i="9" s="1"/>
  <c r="BO219" i="9" s="1"/>
  <c r="BZ219" i="9" s="1"/>
  <c r="W220" i="9"/>
  <c r="AH220" i="9" s="1"/>
  <c r="AS220" i="9" s="1"/>
  <c r="BD220" i="9" s="1"/>
  <c r="BO220" i="9" s="1"/>
  <c r="BZ220" i="9" s="1"/>
  <c r="W221" i="9"/>
  <c r="AH221" i="9" s="1"/>
  <c r="AS221" i="9" s="1"/>
  <c r="BD221" i="9" s="1"/>
  <c r="BO221" i="9" s="1"/>
  <c r="BZ221" i="9" s="1"/>
  <c r="W222" i="9"/>
  <c r="AH222" i="9" s="1"/>
  <c r="AS222" i="9" s="1"/>
  <c r="BD222" i="9" s="1"/>
  <c r="BO222" i="9" s="1"/>
  <c r="BZ222" i="9" s="1"/>
  <c r="W223" i="9"/>
  <c r="AH223" i="9" s="1"/>
  <c r="AS223" i="9" s="1"/>
  <c r="BD223" i="9" s="1"/>
  <c r="BO223" i="9" s="1"/>
  <c r="BZ223" i="9" s="1"/>
  <c r="CK223" i="9" s="1"/>
  <c r="CV223" i="9" s="1"/>
  <c r="DG223" i="9" s="1"/>
  <c r="DR223" i="9" s="1"/>
  <c r="W224" i="9"/>
  <c r="AH224" i="9" s="1"/>
  <c r="AS224" i="9" s="1"/>
  <c r="BD224" i="9" s="1"/>
  <c r="BO224" i="9" s="1"/>
  <c r="BZ224" i="9" s="1"/>
  <c r="W225" i="9"/>
  <c r="AH225" i="9" s="1"/>
  <c r="AS225" i="9" s="1"/>
  <c r="BD225" i="9" s="1"/>
  <c r="BO225" i="9" s="1"/>
  <c r="BZ225" i="9" s="1"/>
  <c r="CK225" i="9" s="1"/>
  <c r="CV225" i="9" s="1"/>
  <c r="W226" i="9"/>
  <c r="AH226" i="9" s="1"/>
  <c r="AS226" i="9" s="1"/>
  <c r="BD226" i="9" s="1"/>
  <c r="BO226" i="9" s="1"/>
  <c r="BZ226" i="9" s="1"/>
  <c r="CK226" i="9" s="1"/>
  <c r="CV226" i="9" s="1"/>
  <c r="W227" i="9"/>
  <c r="AH227" i="9" s="1"/>
  <c r="AS227" i="9" s="1"/>
  <c r="BD227" i="9" s="1"/>
  <c r="BO227" i="9" s="1"/>
  <c r="BZ227" i="9" s="1"/>
  <c r="W228" i="9"/>
  <c r="AH228" i="9" s="1"/>
  <c r="AS228" i="9" s="1"/>
  <c r="BD228" i="9" s="1"/>
  <c r="BO228" i="9" s="1"/>
  <c r="BZ228" i="9" s="1"/>
  <c r="W229" i="9"/>
  <c r="AH229" i="9" s="1"/>
  <c r="AS229" i="9" s="1"/>
  <c r="BD229" i="9" s="1"/>
  <c r="BO229" i="9" s="1"/>
  <c r="BZ229" i="9" s="1"/>
  <c r="W230" i="9"/>
  <c r="AH230" i="9" s="1"/>
  <c r="AS230" i="9" s="1"/>
  <c r="BD230" i="9" s="1"/>
  <c r="BO230" i="9" s="1"/>
  <c r="BZ230" i="9" s="1"/>
  <c r="CK230" i="9" s="1"/>
  <c r="CV230" i="9" s="1"/>
  <c r="W231" i="9"/>
  <c r="AH231" i="9" s="1"/>
  <c r="AS231" i="9" s="1"/>
  <c r="BD231" i="9" s="1"/>
  <c r="BO231" i="9" s="1"/>
  <c r="BZ231" i="9" s="1"/>
  <c r="W232" i="9"/>
  <c r="AH232" i="9" s="1"/>
  <c r="AS232" i="9" s="1"/>
  <c r="BD232" i="9" s="1"/>
  <c r="BO232" i="9" s="1"/>
  <c r="BZ232" i="9" s="1"/>
  <c r="CK232" i="9" s="1"/>
  <c r="W233" i="9"/>
  <c r="AH233" i="9" s="1"/>
  <c r="AS233" i="9" s="1"/>
  <c r="BD233" i="9" s="1"/>
  <c r="BO233" i="9" s="1"/>
  <c r="BZ233" i="9" s="1"/>
  <c r="W234" i="9"/>
  <c r="AH234" i="9" s="1"/>
  <c r="AS234" i="9" s="1"/>
  <c r="BD234" i="9" s="1"/>
  <c r="BO234" i="9" s="1"/>
  <c r="BZ234" i="9" s="1"/>
  <c r="W235" i="9"/>
  <c r="AH235" i="9" s="1"/>
  <c r="AS235" i="9" s="1"/>
  <c r="BD235" i="9" s="1"/>
  <c r="BO235" i="9" s="1"/>
  <c r="BZ235" i="9" s="1"/>
  <c r="CK235" i="9" s="1"/>
  <c r="CV235" i="9" s="1"/>
  <c r="W236" i="9"/>
  <c r="AH236" i="9" s="1"/>
  <c r="AS236" i="9" s="1"/>
  <c r="BD236" i="9" s="1"/>
  <c r="BO236" i="9" s="1"/>
  <c r="BZ236" i="9" s="1"/>
  <c r="CK236" i="9" s="1"/>
  <c r="W237" i="9"/>
  <c r="AH237" i="9" s="1"/>
  <c r="AS237" i="9" s="1"/>
  <c r="BD237" i="9" s="1"/>
  <c r="BO237" i="9" s="1"/>
  <c r="BZ237" i="9" s="1"/>
  <c r="CK237" i="9" s="1"/>
  <c r="W238" i="9"/>
  <c r="AH238" i="9" s="1"/>
  <c r="AS238" i="9" s="1"/>
  <c r="BD238" i="9" s="1"/>
  <c r="BO238" i="9" s="1"/>
  <c r="BZ238" i="9" s="1"/>
  <c r="CK238" i="9" s="1"/>
  <c r="W239" i="9"/>
  <c r="AH239" i="9" s="1"/>
  <c r="AS239" i="9" s="1"/>
  <c r="BD239" i="9" s="1"/>
  <c r="BO239" i="9" s="1"/>
  <c r="BZ239" i="9" s="1"/>
  <c r="W240" i="9"/>
  <c r="AH240" i="9" s="1"/>
  <c r="AS240" i="9" s="1"/>
  <c r="BD240" i="9" s="1"/>
  <c r="BO240" i="9" s="1"/>
  <c r="BZ240" i="9" s="1"/>
  <c r="CK240" i="9" s="1"/>
  <c r="W241" i="9"/>
  <c r="AH241" i="9" s="1"/>
  <c r="AS241" i="9" s="1"/>
  <c r="BD241" i="9" s="1"/>
  <c r="BO241" i="9" s="1"/>
  <c r="BZ241" i="9" s="1"/>
  <c r="CK241" i="9" s="1"/>
  <c r="W242" i="9"/>
  <c r="AH242" i="9" s="1"/>
  <c r="AS242" i="9" s="1"/>
  <c r="BD242" i="9" s="1"/>
  <c r="BO242" i="9" s="1"/>
  <c r="BZ242" i="9" s="1"/>
  <c r="CK242" i="9" s="1"/>
  <c r="CV242" i="9" s="1"/>
  <c r="DG242" i="9" s="1"/>
  <c r="DR242" i="9" s="1"/>
  <c r="W243" i="9"/>
  <c r="AH243" i="9" s="1"/>
  <c r="AS243" i="9" s="1"/>
  <c r="BD243" i="9" s="1"/>
  <c r="BO243" i="9" s="1"/>
  <c r="BZ243" i="9" s="1"/>
  <c r="CK243" i="9" s="1"/>
  <c r="CV243" i="9" s="1"/>
  <c r="W244" i="9"/>
  <c r="AH244" i="9" s="1"/>
  <c r="AS244" i="9" s="1"/>
  <c r="BD244" i="9" s="1"/>
  <c r="BO244" i="9" s="1"/>
  <c r="BZ244" i="9" s="1"/>
  <c r="CK244" i="9" s="1"/>
  <c r="W245" i="9"/>
  <c r="AH245" i="9" s="1"/>
  <c r="AS245" i="9" s="1"/>
  <c r="BD245" i="9" s="1"/>
  <c r="BO245" i="9" s="1"/>
  <c r="BZ245" i="9" s="1"/>
  <c r="CK245" i="9" s="1"/>
  <c r="CV245" i="9" s="1"/>
  <c r="W246" i="9"/>
  <c r="AH246" i="9" s="1"/>
  <c r="AS246" i="9" s="1"/>
  <c r="BD246" i="9" s="1"/>
  <c r="BO246" i="9" s="1"/>
  <c r="BZ246" i="9" s="1"/>
  <c r="CK246" i="9" s="1"/>
  <c r="W247" i="9"/>
  <c r="AH247" i="9" s="1"/>
  <c r="AS247" i="9" s="1"/>
  <c r="BD247" i="9" s="1"/>
  <c r="BO247" i="9" s="1"/>
  <c r="BZ247" i="9" s="1"/>
  <c r="W248" i="9"/>
  <c r="AH248" i="9" s="1"/>
  <c r="AS248" i="9" s="1"/>
  <c r="BD248" i="9" s="1"/>
  <c r="BO248" i="9" s="1"/>
  <c r="BZ248" i="9" s="1"/>
  <c r="CK248" i="9" s="1"/>
  <c r="CV248" i="9" s="1"/>
  <c r="W249" i="9"/>
  <c r="AH249" i="9" s="1"/>
  <c r="AS249" i="9" s="1"/>
  <c r="BD249" i="9" s="1"/>
  <c r="BO249" i="9" s="1"/>
  <c r="BZ249" i="9" s="1"/>
  <c r="W250" i="9"/>
  <c r="AH250" i="9" s="1"/>
  <c r="AS250" i="9" s="1"/>
  <c r="BD250" i="9" s="1"/>
  <c r="BO250" i="9" s="1"/>
  <c r="BZ250" i="9" s="1"/>
  <c r="CK250" i="9" s="1"/>
  <c r="CV250" i="9" s="1"/>
  <c r="W251" i="9"/>
  <c r="AH251" i="9" s="1"/>
  <c r="AS251" i="9" s="1"/>
  <c r="BD251" i="9" s="1"/>
  <c r="BO251" i="9" s="1"/>
  <c r="BZ251" i="9" s="1"/>
  <c r="CK251" i="9" s="1"/>
  <c r="CV251" i="9" s="1"/>
  <c r="W252" i="9"/>
  <c r="AH252" i="9" s="1"/>
  <c r="AS252" i="9" s="1"/>
  <c r="BD252" i="9" s="1"/>
  <c r="BO252" i="9" s="1"/>
  <c r="BZ252" i="9" s="1"/>
  <c r="CK252" i="9" s="1"/>
  <c r="CV252" i="9" s="1"/>
  <c r="W253" i="9"/>
  <c r="AH253" i="9" s="1"/>
  <c r="AS253" i="9" s="1"/>
  <c r="BD253" i="9" s="1"/>
  <c r="BO253" i="9" s="1"/>
  <c r="BZ253" i="9" s="1"/>
  <c r="CK253" i="9" s="1"/>
  <c r="W254" i="9"/>
  <c r="AH254" i="9" s="1"/>
  <c r="AS254" i="9" s="1"/>
  <c r="BD254" i="9" s="1"/>
  <c r="BO254" i="9" s="1"/>
  <c r="BZ254" i="9" s="1"/>
  <c r="CK254" i="9" s="1"/>
  <c r="CV254" i="9" s="1"/>
  <c r="DG254" i="9" s="1"/>
  <c r="DR254" i="9" s="1"/>
  <c r="W255" i="9"/>
  <c r="AH255" i="9" s="1"/>
  <c r="AS255" i="9" s="1"/>
  <c r="BD255" i="9" s="1"/>
  <c r="BO255" i="9" s="1"/>
  <c r="BZ255" i="9" s="1"/>
  <c r="W256" i="9"/>
  <c r="AH256" i="9" s="1"/>
  <c r="AS256" i="9" s="1"/>
  <c r="BD256" i="9" s="1"/>
  <c r="BO256" i="9" s="1"/>
  <c r="BZ256" i="9" s="1"/>
  <c r="W257" i="9"/>
  <c r="AH257" i="9" s="1"/>
  <c r="AS257" i="9" s="1"/>
  <c r="BD257" i="9" s="1"/>
  <c r="BO257" i="9" s="1"/>
  <c r="BZ257" i="9" s="1"/>
  <c r="CK257" i="9" s="1"/>
  <c r="CV257" i="9" s="1"/>
  <c r="DG257" i="9" s="1"/>
  <c r="DR257" i="9" s="1"/>
  <c r="W258" i="9"/>
  <c r="AH258" i="9" s="1"/>
  <c r="AS258" i="9" s="1"/>
  <c r="BD258" i="9" s="1"/>
  <c r="BO258" i="9" s="1"/>
  <c r="BZ258" i="9" s="1"/>
  <c r="CK258" i="9" s="1"/>
  <c r="W259" i="9"/>
  <c r="AH259" i="9" s="1"/>
  <c r="AS259" i="9" s="1"/>
  <c r="BD259" i="9" s="1"/>
  <c r="BO259" i="9" s="1"/>
  <c r="BZ259" i="9" s="1"/>
  <c r="CK259" i="9" s="1"/>
  <c r="W260" i="9"/>
  <c r="AH260" i="9" s="1"/>
  <c r="AS260" i="9" s="1"/>
  <c r="BD260" i="9" s="1"/>
  <c r="BO260" i="9" s="1"/>
  <c r="BZ260" i="9" s="1"/>
  <c r="CK260" i="9" s="1"/>
  <c r="CV260" i="9" s="1"/>
  <c r="DG260" i="9" s="1"/>
  <c r="DR260" i="9" s="1"/>
  <c r="W261" i="9"/>
  <c r="AH261" i="9" s="1"/>
  <c r="AS261" i="9" s="1"/>
  <c r="BD261" i="9" s="1"/>
  <c r="BO261" i="9" s="1"/>
  <c r="BZ261" i="9" s="1"/>
  <c r="CK261" i="9" s="1"/>
  <c r="CV261" i="9" s="1"/>
  <c r="DG261" i="9" s="1"/>
  <c r="DR261" i="9" s="1"/>
  <c r="W262" i="9"/>
  <c r="AH262" i="9" s="1"/>
  <c r="AS262" i="9" s="1"/>
  <c r="BD262" i="9" s="1"/>
  <c r="BO262" i="9" s="1"/>
  <c r="BZ262" i="9" s="1"/>
  <c r="CK262" i="9" s="1"/>
  <c r="CV262" i="9" s="1"/>
  <c r="W263" i="9"/>
  <c r="AH263" i="9" s="1"/>
  <c r="AS263" i="9" s="1"/>
  <c r="BD263" i="9" s="1"/>
  <c r="BO263" i="9" s="1"/>
  <c r="BZ263" i="9" s="1"/>
  <c r="CK263" i="9" s="1"/>
  <c r="CV263" i="9" s="1"/>
  <c r="W264" i="9"/>
  <c r="AH264" i="9" s="1"/>
  <c r="AS264" i="9" s="1"/>
  <c r="BD264" i="9" s="1"/>
  <c r="BO264" i="9" s="1"/>
  <c r="BZ264" i="9" s="1"/>
  <c r="CK264" i="9" s="1"/>
  <c r="CV264" i="9" s="1"/>
  <c r="W265" i="9"/>
  <c r="AH265" i="9" s="1"/>
  <c r="AS265" i="9" s="1"/>
  <c r="BD265" i="9" s="1"/>
  <c r="BO265" i="9" s="1"/>
  <c r="BZ265" i="9" s="1"/>
  <c r="CK265" i="9" s="1"/>
  <c r="CV265" i="9" s="1"/>
  <c r="W266" i="9"/>
  <c r="AH266" i="9" s="1"/>
  <c r="AS266" i="9" s="1"/>
  <c r="BD266" i="9" s="1"/>
  <c r="BO266" i="9" s="1"/>
  <c r="BZ266" i="9" s="1"/>
  <c r="CK266" i="9" s="1"/>
  <c r="W267" i="9"/>
  <c r="AH267" i="9" s="1"/>
  <c r="AS267" i="9" s="1"/>
  <c r="BD267" i="9" s="1"/>
  <c r="BO267" i="9" s="1"/>
  <c r="BZ267" i="9" s="1"/>
  <c r="CK267" i="9" s="1"/>
  <c r="CV267" i="9" s="1"/>
  <c r="W268" i="9"/>
  <c r="AH268" i="9" s="1"/>
  <c r="AS268" i="9" s="1"/>
  <c r="BD268" i="9" s="1"/>
  <c r="BO268" i="9" s="1"/>
  <c r="BZ268" i="9" s="1"/>
  <c r="CK268" i="9" s="1"/>
  <c r="W269" i="9"/>
  <c r="AH269" i="9" s="1"/>
  <c r="AS269" i="9" s="1"/>
  <c r="BD269" i="9" s="1"/>
  <c r="BO269" i="9" s="1"/>
  <c r="BZ269" i="9" s="1"/>
  <c r="CK269" i="9" s="1"/>
  <c r="CV269" i="9" s="1"/>
  <c r="DG269" i="9" s="1"/>
  <c r="DR269" i="9" s="1"/>
  <c r="W270" i="9"/>
  <c r="AH270" i="9" s="1"/>
  <c r="AS270" i="9" s="1"/>
  <c r="BD270" i="9" s="1"/>
  <c r="BO270" i="9" s="1"/>
  <c r="BZ270" i="9" s="1"/>
  <c r="W271" i="9"/>
  <c r="AH271" i="9" s="1"/>
  <c r="AS271" i="9" s="1"/>
  <c r="BD271" i="9" s="1"/>
  <c r="BO271" i="9" s="1"/>
  <c r="BZ271" i="9" s="1"/>
  <c r="CK271" i="9" s="1"/>
  <c r="CV271" i="9" s="1"/>
  <c r="W272" i="9"/>
  <c r="AH272" i="9" s="1"/>
  <c r="AS272" i="9" s="1"/>
  <c r="BD272" i="9" s="1"/>
  <c r="BO272" i="9" s="1"/>
  <c r="BZ272" i="9" s="1"/>
  <c r="CK272" i="9" s="1"/>
  <c r="W273" i="9"/>
  <c r="AH273" i="9" s="1"/>
  <c r="AS273" i="9" s="1"/>
  <c r="BD273" i="9" s="1"/>
  <c r="BO273" i="9" s="1"/>
  <c r="BZ273" i="9" s="1"/>
  <c r="W274" i="9"/>
  <c r="AH274" i="9" s="1"/>
  <c r="AS274" i="9" s="1"/>
  <c r="BD274" i="9" s="1"/>
  <c r="BO274" i="9" s="1"/>
  <c r="BZ274" i="9" s="1"/>
  <c r="W275" i="9"/>
  <c r="AH275" i="9" s="1"/>
  <c r="AS275" i="9" s="1"/>
  <c r="BD275" i="9" s="1"/>
  <c r="BO275" i="9" s="1"/>
  <c r="BZ275" i="9" s="1"/>
  <c r="CK275" i="9" s="1"/>
  <c r="CV275" i="9" s="1"/>
  <c r="W276" i="9"/>
  <c r="AH276" i="9" s="1"/>
  <c r="AS276" i="9" s="1"/>
  <c r="BD276" i="9" s="1"/>
  <c r="BO276" i="9" s="1"/>
  <c r="BZ276" i="9" s="1"/>
  <c r="CK276" i="9" s="1"/>
  <c r="W277" i="9"/>
  <c r="AH277" i="9" s="1"/>
  <c r="AS277" i="9" s="1"/>
  <c r="BD277" i="9" s="1"/>
  <c r="BO277" i="9" s="1"/>
  <c r="BZ277" i="9" s="1"/>
  <c r="CK277" i="9" s="1"/>
  <c r="CV277" i="9" s="1"/>
  <c r="W278" i="9"/>
  <c r="AH278" i="9" s="1"/>
  <c r="AS278" i="9" s="1"/>
  <c r="BD278" i="9" s="1"/>
  <c r="BO278" i="9" s="1"/>
  <c r="BZ278" i="9" s="1"/>
  <c r="CK278" i="9" s="1"/>
  <c r="CV278" i="9" s="1"/>
  <c r="W279" i="9"/>
  <c r="AH279" i="9" s="1"/>
  <c r="AS279" i="9" s="1"/>
  <c r="BD279" i="9" s="1"/>
  <c r="BO279" i="9" s="1"/>
  <c r="BZ279" i="9" s="1"/>
  <c r="CK279" i="9" s="1"/>
  <c r="CV279" i="9" s="1"/>
  <c r="DG279" i="9" s="1"/>
  <c r="DR279" i="9" s="1"/>
  <c r="W280" i="9"/>
  <c r="AH280" i="9" s="1"/>
  <c r="AS280" i="9" s="1"/>
  <c r="BD280" i="9" s="1"/>
  <c r="BO280" i="9" s="1"/>
  <c r="BZ280" i="9" s="1"/>
  <c r="CK280" i="9" s="1"/>
  <c r="CV280" i="9" s="1"/>
  <c r="W281" i="9"/>
  <c r="AH281" i="9" s="1"/>
  <c r="AS281" i="9" s="1"/>
  <c r="BD281" i="9" s="1"/>
  <c r="BO281" i="9" s="1"/>
  <c r="BZ281" i="9" s="1"/>
  <c r="CK281" i="9" s="1"/>
  <c r="W282" i="9"/>
  <c r="AH282" i="9" s="1"/>
  <c r="AS282" i="9" s="1"/>
  <c r="BD282" i="9" s="1"/>
  <c r="BO282" i="9" s="1"/>
  <c r="BZ282" i="9" s="1"/>
  <c r="CK282" i="9" s="1"/>
  <c r="CV282" i="9" s="1"/>
  <c r="DG282" i="9" s="1"/>
  <c r="DR282" i="9" s="1"/>
  <c r="W283" i="9"/>
  <c r="AH283" i="9" s="1"/>
  <c r="AS283" i="9" s="1"/>
  <c r="BD283" i="9" s="1"/>
  <c r="BO283" i="9" s="1"/>
  <c r="BZ283" i="9" s="1"/>
  <c r="CK283" i="9" s="1"/>
  <c r="CV283" i="9" s="1"/>
  <c r="DG283" i="9" s="1"/>
  <c r="DR283" i="9" s="1"/>
  <c r="W284" i="9"/>
  <c r="AH284" i="9" s="1"/>
  <c r="AS284" i="9" s="1"/>
  <c r="BD284" i="9" s="1"/>
  <c r="BO284" i="9" s="1"/>
  <c r="BZ284" i="9" s="1"/>
  <c r="CK284" i="9" s="1"/>
  <c r="CV284" i="9" s="1"/>
  <c r="DG284" i="9" s="1"/>
  <c r="DR284" i="9" s="1"/>
  <c r="W285" i="9"/>
  <c r="AH285" i="9" s="1"/>
  <c r="AS285" i="9" s="1"/>
  <c r="BD285" i="9" s="1"/>
  <c r="BO285" i="9" s="1"/>
  <c r="BZ285" i="9" s="1"/>
  <c r="CK285" i="9" s="1"/>
  <c r="CV285" i="9" s="1"/>
  <c r="DG285" i="9" s="1"/>
  <c r="DR285" i="9" s="1"/>
  <c r="W286" i="9"/>
  <c r="AH286" i="9" s="1"/>
  <c r="AS286" i="9" s="1"/>
  <c r="BD286" i="9" s="1"/>
  <c r="BO286" i="9" s="1"/>
  <c r="BZ286" i="9" s="1"/>
  <c r="CK286" i="9" s="1"/>
  <c r="CV286" i="9" s="1"/>
  <c r="DG286" i="9" s="1"/>
  <c r="DR286" i="9" s="1"/>
  <c r="W287" i="9"/>
  <c r="AH287" i="9" s="1"/>
  <c r="AS287" i="9" s="1"/>
  <c r="BD287" i="9" s="1"/>
  <c r="BO287" i="9" s="1"/>
  <c r="BZ287" i="9" s="1"/>
  <c r="CK287" i="9" s="1"/>
  <c r="CV287" i="9" s="1"/>
  <c r="W288" i="9"/>
  <c r="AH288" i="9" s="1"/>
  <c r="AS288" i="9" s="1"/>
  <c r="BD288" i="9" s="1"/>
  <c r="BO288" i="9" s="1"/>
  <c r="BZ288" i="9" s="1"/>
  <c r="CK288" i="9" s="1"/>
  <c r="W289" i="9"/>
  <c r="AH289" i="9" s="1"/>
  <c r="AS289" i="9" s="1"/>
  <c r="BD289" i="9" s="1"/>
  <c r="BO289" i="9" s="1"/>
  <c r="BZ289" i="9" s="1"/>
  <c r="CK289" i="9" s="1"/>
  <c r="CV289" i="9" s="1"/>
  <c r="DG289" i="9" s="1"/>
  <c r="DR289" i="9" s="1"/>
  <c r="W290" i="9"/>
  <c r="AH290" i="9" s="1"/>
  <c r="AS290" i="9" s="1"/>
  <c r="BD290" i="9" s="1"/>
  <c r="BO290" i="9" s="1"/>
  <c r="BZ290" i="9" s="1"/>
  <c r="CK290" i="9" s="1"/>
  <c r="CV290" i="9" s="1"/>
  <c r="DG290" i="9" s="1"/>
  <c r="DR290" i="9" s="1"/>
  <c r="W291" i="9"/>
  <c r="AH291" i="9" s="1"/>
  <c r="AS291" i="9" s="1"/>
  <c r="BD291" i="9" s="1"/>
  <c r="BO291" i="9" s="1"/>
  <c r="BZ291" i="9" s="1"/>
  <c r="CK291" i="9" s="1"/>
  <c r="CV291" i="9" s="1"/>
  <c r="DG291" i="9" s="1"/>
  <c r="DR291" i="9" s="1"/>
  <c r="W292" i="9"/>
  <c r="AH292" i="9" s="1"/>
  <c r="AS292" i="9" s="1"/>
  <c r="BD292" i="9" s="1"/>
  <c r="BO292" i="9" s="1"/>
  <c r="BZ292" i="9" s="1"/>
  <c r="CK292" i="9" s="1"/>
  <c r="CV292" i="9" s="1"/>
  <c r="W293" i="9"/>
  <c r="AH293" i="9" s="1"/>
  <c r="AS293" i="9" s="1"/>
  <c r="BD293" i="9" s="1"/>
  <c r="BO293" i="9" s="1"/>
  <c r="BZ293" i="9" s="1"/>
  <c r="CK293" i="9" s="1"/>
  <c r="W294" i="9"/>
  <c r="AH294" i="9" s="1"/>
  <c r="AS294" i="9" s="1"/>
  <c r="BD294" i="9" s="1"/>
  <c r="BO294" i="9" s="1"/>
  <c r="BZ294" i="9" s="1"/>
  <c r="CK294" i="9" s="1"/>
  <c r="W295" i="9"/>
  <c r="AH295" i="9" s="1"/>
  <c r="AS295" i="9" s="1"/>
  <c r="BD295" i="9" s="1"/>
  <c r="BO295" i="9" s="1"/>
  <c r="BZ295" i="9" s="1"/>
  <c r="W296" i="9"/>
  <c r="AH296" i="9" s="1"/>
  <c r="AS296" i="9" s="1"/>
  <c r="BD296" i="9" s="1"/>
  <c r="BO296" i="9" s="1"/>
  <c r="BZ296" i="9" s="1"/>
  <c r="W297" i="9"/>
  <c r="AH297" i="9" s="1"/>
  <c r="AS297" i="9" s="1"/>
  <c r="BD297" i="9" s="1"/>
  <c r="BO297" i="9" s="1"/>
  <c r="BZ297" i="9" s="1"/>
  <c r="W298" i="9"/>
  <c r="AH298" i="9" s="1"/>
  <c r="AS298" i="9" s="1"/>
  <c r="BD298" i="9" s="1"/>
  <c r="BO298" i="9" s="1"/>
  <c r="BZ298" i="9" s="1"/>
  <c r="CK298" i="9" s="1"/>
  <c r="W299" i="9"/>
  <c r="AH299" i="9" s="1"/>
  <c r="AS299" i="9" s="1"/>
  <c r="BD299" i="9" s="1"/>
  <c r="BO299" i="9" s="1"/>
  <c r="BZ299" i="9" s="1"/>
  <c r="CK299" i="9" s="1"/>
  <c r="W300" i="9"/>
  <c r="AH300" i="9" s="1"/>
  <c r="AS300" i="9" s="1"/>
  <c r="BD300" i="9" s="1"/>
  <c r="BO300" i="9" s="1"/>
  <c r="BZ300" i="9" s="1"/>
  <c r="CK300" i="9" s="1"/>
  <c r="W301" i="9"/>
  <c r="AH301" i="9" s="1"/>
  <c r="AS301" i="9" s="1"/>
  <c r="BD301" i="9" s="1"/>
  <c r="BO301" i="9" s="1"/>
  <c r="BZ301" i="9" s="1"/>
  <c r="W302" i="9"/>
  <c r="AH302" i="9" s="1"/>
  <c r="AS302" i="9" s="1"/>
  <c r="BD302" i="9" s="1"/>
  <c r="BO302" i="9" s="1"/>
  <c r="BZ302" i="9" s="1"/>
  <c r="CK302" i="9" s="1"/>
  <c r="CV302" i="9" s="1"/>
  <c r="DG302" i="9" s="1"/>
  <c r="DR302" i="9" s="1"/>
  <c r="W303" i="9"/>
  <c r="AH303" i="9" s="1"/>
  <c r="AS303" i="9" s="1"/>
  <c r="BD303" i="9" s="1"/>
  <c r="BO303" i="9" s="1"/>
  <c r="BZ303" i="9" s="1"/>
  <c r="CK303" i="9" s="1"/>
  <c r="CV303" i="9" s="1"/>
  <c r="W304" i="9"/>
  <c r="AH304" i="9" s="1"/>
  <c r="AS304" i="9" s="1"/>
  <c r="BD304" i="9" s="1"/>
  <c r="BO304" i="9" s="1"/>
  <c r="BZ304" i="9" s="1"/>
  <c r="CK304" i="9" s="1"/>
  <c r="CV304" i="9" s="1"/>
  <c r="DG304" i="9" s="1"/>
  <c r="DR304" i="9" s="1"/>
  <c r="W305" i="9"/>
  <c r="AH305" i="9" s="1"/>
  <c r="AS305" i="9" s="1"/>
  <c r="BD305" i="9" s="1"/>
  <c r="BO305" i="9" s="1"/>
  <c r="BZ305" i="9" s="1"/>
  <c r="CK305" i="9" s="1"/>
  <c r="CV305" i="9" s="1"/>
  <c r="W306" i="9"/>
  <c r="AH306" i="9" s="1"/>
  <c r="AS306" i="9" s="1"/>
  <c r="BD306" i="9" s="1"/>
  <c r="BO306" i="9" s="1"/>
  <c r="BZ306" i="9" s="1"/>
  <c r="W307" i="9"/>
  <c r="AH307" i="9" s="1"/>
  <c r="AS307" i="9" s="1"/>
  <c r="BD307" i="9" s="1"/>
  <c r="BO307" i="9" s="1"/>
  <c r="BZ307" i="9" s="1"/>
  <c r="CK307" i="9" s="1"/>
  <c r="CV307" i="9" s="1"/>
  <c r="DG307" i="9" s="1"/>
  <c r="DR307" i="9" s="1"/>
  <c r="W308" i="9"/>
  <c r="AH308" i="9" s="1"/>
  <c r="AS308" i="9" s="1"/>
  <c r="BD308" i="9" s="1"/>
  <c r="BO308" i="9" s="1"/>
  <c r="BZ308" i="9" s="1"/>
  <c r="W309" i="9"/>
  <c r="AH309" i="9" s="1"/>
  <c r="AS309" i="9" s="1"/>
  <c r="BD309" i="9" s="1"/>
  <c r="BO309" i="9" s="1"/>
  <c r="BZ309" i="9" s="1"/>
  <c r="CK309" i="9" s="1"/>
  <c r="W310" i="9"/>
  <c r="AH310" i="9" s="1"/>
  <c r="AS310" i="9" s="1"/>
  <c r="BD310" i="9" s="1"/>
  <c r="BO310" i="9" s="1"/>
  <c r="BZ310" i="9" s="1"/>
  <c r="CK310" i="9" s="1"/>
  <c r="W311" i="9"/>
  <c r="AH311" i="9" s="1"/>
  <c r="AS311" i="9" s="1"/>
  <c r="BD311" i="9" s="1"/>
  <c r="BO311" i="9" s="1"/>
  <c r="BZ311" i="9" s="1"/>
  <c r="CK311" i="9" s="1"/>
  <c r="CV311" i="9" s="1"/>
  <c r="DG311" i="9" s="1"/>
  <c r="DR311" i="9" s="1"/>
  <c r="W312" i="9"/>
  <c r="AH312" i="9" s="1"/>
  <c r="AS312" i="9" s="1"/>
  <c r="BD312" i="9" s="1"/>
  <c r="BO312" i="9" s="1"/>
  <c r="BZ312" i="9" s="1"/>
  <c r="W313" i="9"/>
  <c r="AH313" i="9" s="1"/>
  <c r="AS313" i="9" s="1"/>
  <c r="BD313" i="9" s="1"/>
  <c r="BO313" i="9" s="1"/>
  <c r="BZ313" i="9" s="1"/>
  <c r="W314" i="9"/>
  <c r="AH314" i="9" s="1"/>
  <c r="AS314" i="9" s="1"/>
  <c r="BD314" i="9" s="1"/>
  <c r="BO314" i="9" s="1"/>
  <c r="BZ314" i="9" s="1"/>
  <c r="CK314" i="9" s="1"/>
  <c r="CV314" i="9" s="1"/>
  <c r="W315" i="9"/>
  <c r="AH315" i="9" s="1"/>
  <c r="AS315" i="9" s="1"/>
  <c r="BD315" i="9" s="1"/>
  <c r="BO315" i="9" s="1"/>
  <c r="BZ315" i="9" s="1"/>
  <c r="W316" i="9"/>
  <c r="AH316" i="9" s="1"/>
  <c r="AS316" i="9" s="1"/>
  <c r="BD316" i="9" s="1"/>
  <c r="BO316" i="9" s="1"/>
  <c r="BZ316" i="9" s="1"/>
  <c r="CK316" i="9" s="1"/>
  <c r="W317" i="9"/>
  <c r="AH317" i="9" s="1"/>
  <c r="AS317" i="9" s="1"/>
  <c r="BD317" i="9" s="1"/>
  <c r="BO317" i="9" s="1"/>
  <c r="BZ317" i="9" s="1"/>
  <c r="CK317" i="9" s="1"/>
  <c r="W318" i="9"/>
  <c r="AH318" i="9" s="1"/>
  <c r="AS318" i="9" s="1"/>
  <c r="BD318" i="9" s="1"/>
  <c r="BO318" i="9" s="1"/>
  <c r="BZ318" i="9" s="1"/>
  <c r="CK318" i="9" s="1"/>
  <c r="W319" i="9"/>
  <c r="AH319" i="9" s="1"/>
  <c r="AS319" i="9" s="1"/>
  <c r="BD319" i="9" s="1"/>
  <c r="BO319" i="9" s="1"/>
  <c r="BZ319" i="9" s="1"/>
  <c r="CK319" i="9" s="1"/>
  <c r="W320" i="9"/>
  <c r="AH320" i="9" s="1"/>
  <c r="AS320" i="9" s="1"/>
  <c r="BD320" i="9" s="1"/>
  <c r="BO320" i="9" s="1"/>
  <c r="BZ320" i="9" s="1"/>
  <c r="W321" i="9"/>
  <c r="AH321" i="9" s="1"/>
  <c r="AS321" i="9" s="1"/>
  <c r="BD321" i="9" s="1"/>
  <c r="BO321" i="9" s="1"/>
  <c r="BZ321" i="9" s="1"/>
  <c r="W322" i="9"/>
  <c r="AH322" i="9" s="1"/>
  <c r="AS322" i="9" s="1"/>
  <c r="BD322" i="9" s="1"/>
  <c r="BO322" i="9" s="1"/>
  <c r="BZ322" i="9" s="1"/>
  <c r="W323" i="9"/>
  <c r="AH323" i="9" s="1"/>
  <c r="AS323" i="9" s="1"/>
  <c r="BD323" i="9" s="1"/>
  <c r="BO323" i="9" s="1"/>
  <c r="BZ323" i="9" s="1"/>
  <c r="CK323" i="9" s="1"/>
  <c r="CV323" i="9" s="1"/>
  <c r="W324" i="9"/>
  <c r="AH324" i="9" s="1"/>
  <c r="AS324" i="9" s="1"/>
  <c r="BD324" i="9" s="1"/>
  <c r="BO324" i="9" s="1"/>
  <c r="BZ324" i="9" s="1"/>
  <c r="CK324" i="9" s="1"/>
  <c r="W325" i="9"/>
  <c r="AH325" i="9" s="1"/>
  <c r="AS325" i="9" s="1"/>
  <c r="BD325" i="9" s="1"/>
  <c r="BO325" i="9" s="1"/>
  <c r="BZ325" i="9" s="1"/>
  <c r="CK325" i="9" s="1"/>
  <c r="CV325" i="9" s="1"/>
  <c r="W326" i="9"/>
  <c r="AH326" i="9" s="1"/>
  <c r="AS326" i="9" s="1"/>
  <c r="BD326" i="9" s="1"/>
  <c r="BO326" i="9" s="1"/>
  <c r="BZ326" i="9" s="1"/>
  <c r="CK326" i="9" s="1"/>
  <c r="W327" i="9"/>
  <c r="AH327" i="9" s="1"/>
  <c r="AS327" i="9" s="1"/>
  <c r="BD327" i="9" s="1"/>
  <c r="BO327" i="9" s="1"/>
  <c r="BZ327" i="9" s="1"/>
  <c r="W328" i="9"/>
  <c r="AH328" i="9" s="1"/>
  <c r="AS328" i="9" s="1"/>
  <c r="BD328" i="9" s="1"/>
  <c r="BO328" i="9" s="1"/>
  <c r="BZ328" i="9" s="1"/>
  <c r="CK328" i="9" s="1"/>
  <c r="CV328" i="9" s="1"/>
  <c r="DG328" i="9" s="1"/>
  <c r="DR328" i="9" s="1"/>
  <c r="W329" i="9"/>
  <c r="AH329" i="9" s="1"/>
  <c r="AS329" i="9" s="1"/>
  <c r="BD329" i="9" s="1"/>
  <c r="BO329" i="9" s="1"/>
  <c r="BZ329" i="9" s="1"/>
  <c r="W330" i="9"/>
  <c r="AH330" i="9" s="1"/>
  <c r="AS330" i="9" s="1"/>
  <c r="BD330" i="9" s="1"/>
  <c r="BO330" i="9" s="1"/>
  <c r="BZ330" i="9" s="1"/>
  <c r="CK330" i="9" s="1"/>
  <c r="CV330" i="9" s="1"/>
  <c r="DG330" i="9" s="1"/>
  <c r="DR330" i="9" s="1"/>
  <c r="W331" i="9"/>
  <c r="AH331" i="9" s="1"/>
  <c r="AS331" i="9" s="1"/>
  <c r="BD331" i="9" s="1"/>
  <c r="BO331" i="9" s="1"/>
  <c r="BZ331" i="9" s="1"/>
  <c r="W332" i="9"/>
  <c r="AH332" i="9" s="1"/>
  <c r="AS332" i="9" s="1"/>
  <c r="BD332" i="9" s="1"/>
  <c r="BO332" i="9" s="1"/>
  <c r="BZ332" i="9" s="1"/>
  <c r="W333" i="9"/>
  <c r="AH333" i="9" s="1"/>
  <c r="AS333" i="9" s="1"/>
  <c r="BD333" i="9" s="1"/>
  <c r="BO333" i="9" s="1"/>
  <c r="BZ333" i="9" s="1"/>
  <c r="CK333" i="9" s="1"/>
  <c r="CV333" i="9" s="1"/>
  <c r="DG333" i="9" s="1"/>
  <c r="DR333" i="9" s="1"/>
  <c r="W334" i="9"/>
  <c r="AH334" i="9" s="1"/>
  <c r="AS334" i="9" s="1"/>
  <c r="BD334" i="9" s="1"/>
  <c r="BO334" i="9" s="1"/>
  <c r="BZ334" i="9" s="1"/>
  <c r="CK334" i="9" s="1"/>
  <c r="CV334" i="9" s="1"/>
  <c r="DG334" i="9" s="1"/>
  <c r="DR334" i="9" s="1"/>
  <c r="W335" i="9"/>
  <c r="AH335" i="9" s="1"/>
  <c r="AS335" i="9" s="1"/>
  <c r="BD335" i="9" s="1"/>
  <c r="BO335" i="9" s="1"/>
  <c r="BZ335" i="9" s="1"/>
  <c r="CK335" i="9" s="1"/>
  <c r="CV335" i="9" s="1"/>
  <c r="DG335" i="9" s="1"/>
  <c r="DR335" i="9" s="1"/>
  <c r="W336" i="9"/>
  <c r="AH336" i="9" s="1"/>
  <c r="AS336" i="9" s="1"/>
  <c r="BD336" i="9" s="1"/>
  <c r="BO336" i="9" s="1"/>
  <c r="BZ336" i="9" s="1"/>
  <c r="CK336" i="9" s="1"/>
  <c r="W337" i="9"/>
  <c r="AH337" i="9" s="1"/>
  <c r="AS337" i="9" s="1"/>
  <c r="BD337" i="9" s="1"/>
  <c r="BO337" i="9" s="1"/>
  <c r="BZ337" i="9" s="1"/>
  <c r="CK337" i="9" s="1"/>
  <c r="CV337" i="9" s="1"/>
  <c r="W338" i="9"/>
  <c r="AH338" i="9" s="1"/>
  <c r="AS338" i="9" s="1"/>
  <c r="BD338" i="9" s="1"/>
  <c r="BO338" i="9" s="1"/>
  <c r="BZ338" i="9" s="1"/>
  <c r="W339" i="9"/>
  <c r="AH339" i="9" s="1"/>
  <c r="AS339" i="9" s="1"/>
  <c r="BD339" i="9" s="1"/>
  <c r="BO339" i="9" s="1"/>
  <c r="BZ339" i="9" s="1"/>
  <c r="W340" i="9"/>
  <c r="AH340" i="9" s="1"/>
  <c r="AS340" i="9" s="1"/>
  <c r="BD340" i="9" s="1"/>
  <c r="BO340" i="9" s="1"/>
  <c r="BZ340" i="9" s="1"/>
  <c r="CK340" i="9" s="1"/>
  <c r="W341" i="9"/>
  <c r="AH341" i="9" s="1"/>
  <c r="AS341" i="9" s="1"/>
  <c r="BD341" i="9" s="1"/>
  <c r="BO341" i="9" s="1"/>
  <c r="BZ341" i="9" s="1"/>
  <c r="CK341" i="9" s="1"/>
  <c r="CV341" i="9" s="1"/>
  <c r="DG341" i="9" s="1"/>
  <c r="DR341" i="9" s="1"/>
  <c r="W342" i="9"/>
  <c r="AH342" i="9" s="1"/>
  <c r="AS342" i="9" s="1"/>
  <c r="BD342" i="9" s="1"/>
  <c r="BO342" i="9" s="1"/>
  <c r="BZ342" i="9" s="1"/>
  <c r="CK342" i="9" s="1"/>
  <c r="CV342" i="9" s="1"/>
  <c r="W343" i="9"/>
  <c r="AH343" i="9" s="1"/>
  <c r="AS343" i="9" s="1"/>
  <c r="BD343" i="9" s="1"/>
  <c r="BO343" i="9" s="1"/>
  <c r="BZ343" i="9" s="1"/>
  <c r="W344" i="9"/>
  <c r="AH344" i="9" s="1"/>
  <c r="AS344" i="9" s="1"/>
  <c r="BD344" i="9" s="1"/>
  <c r="BO344" i="9" s="1"/>
  <c r="BZ344" i="9" s="1"/>
  <c r="CK344" i="9" s="1"/>
  <c r="W345" i="9"/>
  <c r="AH345" i="9" s="1"/>
  <c r="AS345" i="9" s="1"/>
  <c r="BD345" i="9" s="1"/>
  <c r="BO345" i="9" s="1"/>
  <c r="BZ345" i="9" s="1"/>
  <c r="W346" i="9"/>
  <c r="AH346" i="9" s="1"/>
  <c r="AS346" i="9" s="1"/>
  <c r="BD346" i="9" s="1"/>
  <c r="BO346" i="9" s="1"/>
  <c r="BZ346" i="9" s="1"/>
  <c r="CK346" i="9" s="1"/>
  <c r="W347" i="9"/>
  <c r="AH347" i="9" s="1"/>
  <c r="AS347" i="9" s="1"/>
  <c r="BD347" i="9" s="1"/>
  <c r="BO347" i="9" s="1"/>
  <c r="BZ347" i="9" s="1"/>
  <c r="W348" i="9"/>
  <c r="AH348" i="9" s="1"/>
  <c r="AS348" i="9" s="1"/>
  <c r="BD348" i="9" s="1"/>
  <c r="BO348" i="9" s="1"/>
  <c r="BZ348" i="9" s="1"/>
  <c r="W349" i="9"/>
  <c r="AH349" i="9" s="1"/>
  <c r="AS349" i="9" s="1"/>
  <c r="BD349" i="9" s="1"/>
  <c r="BO349" i="9" s="1"/>
  <c r="BZ349" i="9" s="1"/>
  <c r="CK349" i="9" s="1"/>
  <c r="CV349" i="9" s="1"/>
  <c r="DG349" i="9" s="1"/>
  <c r="DR349" i="9" s="1"/>
  <c r="W350" i="9"/>
  <c r="AH350" i="9" s="1"/>
  <c r="AS350" i="9" s="1"/>
  <c r="BD350" i="9" s="1"/>
  <c r="BO350" i="9" s="1"/>
  <c r="BZ350" i="9" s="1"/>
  <c r="W351" i="9"/>
  <c r="AH351" i="9" s="1"/>
  <c r="AS351" i="9" s="1"/>
  <c r="BD351" i="9" s="1"/>
  <c r="BO351" i="9" s="1"/>
  <c r="BZ351" i="9" s="1"/>
  <c r="CK351" i="9" s="1"/>
  <c r="CV351" i="9" s="1"/>
  <c r="DG351" i="9" s="1"/>
  <c r="DR351" i="9" s="1"/>
  <c r="W352" i="9"/>
  <c r="AH352" i="9" s="1"/>
  <c r="AS352" i="9" s="1"/>
  <c r="BD352" i="9" s="1"/>
  <c r="BO352" i="9" s="1"/>
  <c r="BZ352" i="9" s="1"/>
  <c r="CK352" i="9" s="1"/>
  <c r="CV352" i="9" s="1"/>
  <c r="DG352" i="9" s="1"/>
  <c r="DR352" i="9" s="1"/>
  <c r="W353" i="9"/>
  <c r="AH353" i="9" s="1"/>
  <c r="AS353" i="9" s="1"/>
  <c r="BD353" i="9" s="1"/>
  <c r="BO353" i="9" s="1"/>
  <c r="BZ353" i="9" s="1"/>
  <c r="CK353" i="9" s="1"/>
  <c r="CV353" i="9" s="1"/>
  <c r="W354" i="9"/>
  <c r="AH354" i="9" s="1"/>
  <c r="AS354" i="9" s="1"/>
  <c r="BD354" i="9" s="1"/>
  <c r="BO354" i="9" s="1"/>
  <c r="BZ354" i="9" s="1"/>
  <c r="CK354" i="9" s="1"/>
  <c r="CV354" i="9" s="1"/>
  <c r="DG354" i="9" s="1"/>
  <c r="DR354" i="9" s="1"/>
  <c r="W355" i="9"/>
  <c r="AH355" i="9" s="1"/>
  <c r="AS355" i="9" s="1"/>
  <c r="BD355" i="9" s="1"/>
  <c r="BO355" i="9" s="1"/>
  <c r="BZ355" i="9" s="1"/>
  <c r="W356" i="9"/>
  <c r="AH356" i="9" s="1"/>
  <c r="AS356" i="9" s="1"/>
  <c r="BD356" i="9" s="1"/>
  <c r="BO356" i="9" s="1"/>
  <c r="BZ356" i="9" s="1"/>
  <c r="CK356" i="9" s="1"/>
  <c r="CV356" i="9" s="1"/>
  <c r="DG356" i="9" s="1"/>
  <c r="DR356" i="9" s="1"/>
  <c r="W357" i="9"/>
  <c r="AH357" i="9" s="1"/>
  <c r="AS357" i="9" s="1"/>
  <c r="BD357" i="9" s="1"/>
  <c r="BO357" i="9" s="1"/>
  <c r="BZ357" i="9" s="1"/>
  <c r="CK357" i="9" s="1"/>
  <c r="CV357" i="9" s="1"/>
  <c r="DG357" i="9" s="1"/>
  <c r="DR357" i="9" s="1"/>
  <c r="W358" i="9"/>
  <c r="AH358" i="9" s="1"/>
  <c r="AS358" i="9" s="1"/>
  <c r="BD358" i="9" s="1"/>
  <c r="BO358" i="9" s="1"/>
  <c r="BZ358" i="9" s="1"/>
  <c r="W359" i="9"/>
  <c r="AH359" i="9" s="1"/>
  <c r="AS359" i="9" s="1"/>
  <c r="BD359" i="9" s="1"/>
  <c r="BO359" i="9" s="1"/>
  <c r="BZ359" i="9" s="1"/>
  <c r="W360" i="9"/>
  <c r="AH360" i="9" s="1"/>
  <c r="AS360" i="9" s="1"/>
  <c r="BD360" i="9" s="1"/>
  <c r="BO360" i="9" s="1"/>
  <c r="BZ360" i="9" s="1"/>
  <c r="W361" i="9"/>
  <c r="AH361" i="9" s="1"/>
  <c r="AS361" i="9" s="1"/>
  <c r="BD361" i="9" s="1"/>
  <c r="BO361" i="9" s="1"/>
  <c r="BZ361" i="9" s="1"/>
  <c r="W362" i="9"/>
  <c r="AH362" i="9" s="1"/>
  <c r="AS362" i="9" s="1"/>
  <c r="BD362" i="9" s="1"/>
  <c r="BO362" i="9" s="1"/>
  <c r="BZ362" i="9" s="1"/>
  <c r="CK362" i="9" s="1"/>
  <c r="W363" i="9"/>
  <c r="AH363" i="9" s="1"/>
  <c r="AS363" i="9" s="1"/>
  <c r="BD363" i="9" s="1"/>
  <c r="BO363" i="9" s="1"/>
  <c r="BZ363" i="9" s="1"/>
  <c r="CK363" i="9" s="1"/>
  <c r="W364" i="9"/>
  <c r="AH364" i="9" s="1"/>
  <c r="AS364" i="9" s="1"/>
  <c r="BD364" i="9" s="1"/>
  <c r="BO364" i="9" s="1"/>
  <c r="BZ364" i="9" s="1"/>
  <c r="W365" i="9"/>
  <c r="AH365" i="9" s="1"/>
  <c r="AS365" i="9" s="1"/>
  <c r="BD365" i="9" s="1"/>
  <c r="BO365" i="9" s="1"/>
  <c r="BZ365" i="9" s="1"/>
  <c r="CK365" i="9" s="1"/>
  <c r="W366" i="9"/>
  <c r="AH366" i="9" s="1"/>
  <c r="AS366" i="9" s="1"/>
  <c r="BD366" i="9" s="1"/>
  <c r="BO366" i="9" s="1"/>
  <c r="BZ366" i="9" s="1"/>
  <c r="W367" i="9"/>
  <c r="AH367" i="9" s="1"/>
  <c r="AS367" i="9" s="1"/>
  <c r="BD367" i="9" s="1"/>
  <c r="BO367" i="9" s="1"/>
  <c r="BZ367" i="9" s="1"/>
  <c r="CK367" i="9" s="1"/>
  <c r="W368" i="9"/>
  <c r="AH368" i="9" s="1"/>
  <c r="AS368" i="9" s="1"/>
  <c r="BD368" i="9" s="1"/>
  <c r="BO368" i="9" s="1"/>
  <c r="BZ368" i="9" s="1"/>
  <c r="CK368" i="9" s="1"/>
  <c r="W369" i="9"/>
  <c r="AH369" i="9" s="1"/>
  <c r="AS369" i="9" s="1"/>
  <c r="BD369" i="9" s="1"/>
  <c r="BO369" i="9" s="1"/>
  <c r="BZ369" i="9" s="1"/>
  <c r="W370" i="9"/>
  <c r="AH370" i="9" s="1"/>
  <c r="AS370" i="9" s="1"/>
  <c r="BD370" i="9" s="1"/>
  <c r="BO370" i="9" s="1"/>
  <c r="BZ370" i="9" s="1"/>
  <c r="CK370" i="9" s="1"/>
  <c r="CV370" i="9" s="1"/>
  <c r="DG370" i="9" s="1"/>
  <c r="DR370" i="9" s="1"/>
  <c r="W371" i="9"/>
  <c r="AH371" i="9" s="1"/>
  <c r="AS371" i="9" s="1"/>
  <c r="BD371" i="9" s="1"/>
  <c r="BO371" i="9" s="1"/>
  <c r="BZ371" i="9" s="1"/>
  <c r="W372" i="9"/>
  <c r="AH372" i="9" s="1"/>
  <c r="AS372" i="9" s="1"/>
  <c r="BD372" i="9" s="1"/>
  <c r="BO372" i="9" s="1"/>
  <c r="BZ372" i="9" s="1"/>
  <c r="W373" i="9"/>
  <c r="AH373" i="9" s="1"/>
  <c r="AS373" i="9" s="1"/>
  <c r="BD373" i="9" s="1"/>
  <c r="BO373" i="9" s="1"/>
  <c r="BZ373" i="9" s="1"/>
  <c r="CK373" i="9" s="1"/>
  <c r="W374" i="9"/>
  <c r="AH374" i="9" s="1"/>
  <c r="AS374" i="9" s="1"/>
  <c r="BD374" i="9" s="1"/>
  <c r="BO374" i="9" s="1"/>
  <c r="BZ374" i="9" s="1"/>
  <c r="CK374" i="9" s="1"/>
  <c r="W375" i="9"/>
  <c r="AH375" i="9" s="1"/>
  <c r="AS375" i="9" s="1"/>
  <c r="BD375" i="9" s="1"/>
  <c r="BO375" i="9" s="1"/>
  <c r="BZ375" i="9" s="1"/>
  <c r="CK375" i="9" s="1"/>
  <c r="W376" i="9"/>
  <c r="AH376" i="9" s="1"/>
  <c r="AS376" i="9" s="1"/>
  <c r="BD376" i="9" s="1"/>
  <c r="BO376" i="9" s="1"/>
  <c r="BZ376" i="9" s="1"/>
  <c r="CK376" i="9" s="1"/>
  <c r="W377" i="9"/>
  <c r="AH377" i="9" s="1"/>
  <c r="AS377" i="9" s="1"/>
  <c r="BD377" i="9" s="1"/>
  <c r="BO377" i="9" s="1"/>
  <c r="BZ377" i="9" s="1"/>
  <c r="CK377" i="9" s="1"/>
  <c r="W378" i="9"/>
  <c r="AH378" i="9" s="1"/>
  <c r="AS378" i="9" s="1"/>
  <c r="BD378" i="9" s="1"/>
  <c r="BO378" i="9" s="1"/>
  <c r="BZ378" i="9" s="1"/>
  <c r="CK378" i="9" s="1"/>
  <c r="CV378" i="9" s="1"/>
  <c r="DG378" i="9" s="1"/>
  <c r="DR378" i="9" s="1"/>
  <c r="W379" i="9"/>
  <c r="AH379" i="9" s="1"/>
  <c r="AS379" i="9" s="1"/>
  <c r="BD379" i="9" s="1"/>
  <c r="BO379" i="9" s="1"/>
  <c r="BZ379" i="9" s="1"/>
  <c r="CK379" i="9" s="1"/>
  <c r="W380" i="9"/>
  <c r="AH380" i="9" s="1"/>
  <c r="AS380" i="9" s="1"/>
  <c r="BD380" i="9" s="1"/>
  <c r="BO380" i="9" s="1"/>
  <c r="BZ380" i="9" s="1"/>
  <c r="W381" i="9"/>
  <c r="AH381" i="9" s="1"/>
  <c r="AS381" i="9" s="1"/>
  <c r="BD381" i="9" s="1"/>
  <c r="BO381" i="9" s="1"/>
  <c r="BZ381" i="9" s="1"/>
  <c r="CK381" i="9" s="1"/>
  <c r="W382" i="9"/>
  <c r="AH382" i="9" s="1"/>
  <c r="AS382" i="9" s="1"/>
  <c r="BD382" i="9" s="1"/>
  <c r="BO382" i="9" s="1"/>
  <c r="BZ382" i="9" s="1"/>
  <c r="CK382" i="9" s="1"/>
  <c r="CV382" i="9" s="1"/>
  <c r="W383" i="9"/>
  <c r="AH383" i="9" s="1"/>
  <c r="AS383" i="9" s="1"/>
  <c r="BD383" i="9" s="1"/>
  <c r="BO383" i="9" s="1"/>
  <c r="BZ383" i="9" s="1"/>
  <c r="CK383" i="9" s="1"/>
  <c r="W384" i="9"/>
  <c r="AH384" i="9" s="1"/>
  <c r="AS384" i="9" s="1"/>
  <c r="BD384" i="9" s="1"/>
  <c r="BO384" i="9" s="1"/>
  <c r="BZ384" i="9" s="1"/>
  <c r="CK384" i="9" s="1"/>
  <c r="W385" i="9"/>
  <c r="AH385" i="9" s="1"/>
  <c r="AS385" i="9" s="1"/>
  <c r="BD385" i="9" s="1"/>
  <c r="BO385" i="9" s="1"/>
  <c r="BZ385" i="9" s="1"/>
  <c r="W386" i="9"/>
  <c r="AH386" i="9" s="1"/>
  <c r="AS386" i="9" s="1"/>
  <c r="BD386" i="9" s="1"/>
  <c r="BO386" i="9" s="1"/>
  <c r="BZ386" i="9" s="1"/>
  <c r="W387" i="9"/>
  <c r="AH387" i="9" s="1"/>
  <c r="AS387" i="9" s="1"/>
  <c r="BD387" i="9" s="1"/>
  <c r="BO387" i="9" s="1"/>
  <c r="BZ387" i="9" s="1"/>
  <c r="CK387" i="9" s="1"/>
  <c r="W388" i="9"/>
  <c r="AH388" i="9" s="1"/>
  <c r="AS388" i="9" s="1"/>
  <c r="BD388" i="9" s="1"/>
  <c r="BO388" i="9" s="1"/>
  <c r="BZ388" i="9" s="1"/>
  <c r="CK388" i="9" s="1"/>
  <c r="CV388" i="9" s="1"/>
  <c r="W389" i="9"/>
  <c r="AH389" i="9" s="1"/>
  <c r="AS389" i="9" s="1"/>
  <c r="BD389" i="9" s="1"/>
  <c r="BO389" i="9" s="1"/>
  <c r="BZ389" i="9" s="1"/>
  <c r="CK389" i="9" s="1"/>
  <c r="CV389" i="9" s="1"/>
  <c r="W390" i="9"/>
  <c r="AH390" i="9" s="1"/>
  <c r="AS390" i="9" s="1"/>
  <c r="BD390" i="9" s="1"/>
  <c r="BO390" i="9" s="1"/>
  <c r="BZ390" i="9" s="1"/>
  <c r="CK390" i="9" s="1"/>
  <c r="CV390" i="9" s="1"/>
  <c r="DG390" i="9" s="1"/>
  <c r="DR390" i="9" s="1"/>
  <c r="W391" i="9"/>
  <c r="AH391" i="9" s="1"/>
  <c r="AS391" i="9" s="1"/>
  <c r="BD391" i="9" s="1"/>
  <c r="BO391" i="9" s="1"/>
  <c r="BZ391" i="9" s="1"/>
  <c r="CK391" i="9" s="1"/>
  <c r="CV391" i="9" s="1"/>
  <c r="DG391" i="9" s="1"/>
  <c r="DR391" i="9" s="1"/>
  <c r="W392" i="9"/>
  <c r="AH392" i="9" s="1"/>
  <c r="AS392" i="9" s="1"/>
  <c r="BD392" i="9" s="1"/>
  <c r="BO392" i="9" s="1"/>
  <c r="BZ392" i="9" s="1"/>
  <c r="W393" i="9"/>
  <c r="AH393" i="9" s="1"/>
  <c r="AS393" i="9" s="1"/>
  <c r="BD393" i="9" s="1"/>
  <c r="BO393" i="9" s="1"/>
  <c r="BZ393" i="9" s="1"/>
  <c r="CK393" i="9" s="1"/>
  <c r="W394" i="9"/>
  <c r="AH394" i="9" s="1"/>
  <c r="AS394" i="9" s="1"/>
  <c r="BD394" i="9" s="1"/>
  <c r="BO394" i="9" s="1"/>
  <c r="BZ394" i="9" s="1"/>
  <c r="CK394" i="9" s="1"/>
  <c r="CV394" i="9" s="1"/>
  <c r="W395" i="9"/>
  <c r="AH395" i="9" s="1"/>
  <c r="AS395" i="9" s="1"/>
  <c r="BD395" i="9" s="1"/>
  <c r="BO395" i="9" s="1"/>
  <c r="BZ395" i="9" s="1"/>
  <c r="CK395" i="9" s="1"/>
  <c r="CV395" i="9" s="1"/>
  <c r="W396" i="9"/>
  <c r="AH396" i="9" s="1"/>
  <c r="AS396" i="9" s="1"/>
  <c r="BD396" i="9" s="1"/>
  <c r="BO396" i="9" s="1"/>
  <c r="BZ396" i="9" s="1"/>
  <c r="CK396" i="9" s="1"/>
  <c r="CV396" i="9" s="1"/>
  <c r="W397" i="9"/>
  <c r="AH397" i="9" s="1"/>
  <c r="AS397" i="9" s="1"/>
  <c r="BD397" i="9" s="1"/>
  <c r="BO397" i="9" s="1"/>
  <c r="BZ397" i="9" s="1"/>
  <c r="W398" i="9"/>
  <c r="AH398" i="9" s="1"/>
  <c r="AS398" i="9" s="1"/>
  <c r="BD398" i="9" s="1"/>
  <c r="BO398" i="9" s="1"/>
  <c r="BZ398" i="9" s="1"/>
  <c r="CK398" i="9" s="1"/>
  <c r="W399" i="9"/>
  <c r="AH399" i="9" s="1"/>
  <c r="AS399" i="9" s="1"/>
  <c r="BD399" i="9" s="1"/>
  <c r="BO399" i="9" s="1"/>
  <c r="BZ399" i="9" s="1"/>
  <c r="CK399" i="9" s="1"/>
  <c r="W400" i="9"/>
  <c r="AH400" i="9" s="1"/>
  <c r="AS400" i="9" s="1"/>
  <c r="BD400" i="9" s="1"/>
  <c r="BO400" i="9" s="1"/>
  <c r="BZ400" i="9" s="1"/>
  <c r="W401" i="9"/>
  <c r="AH401" i="9" s="1"/>
  <c r="AS401" i="9" s="1"/>
  <c r="BD401" i="9" s="1"/>
  <c r="BO401" i="9" s="1"/>
  <c r="BZ401" i="9" s="1"/>
  <c r="CK401" i="9" s="1"/>
  <c r="CV401" i="9" s="1"/>
  <c r="DG401" i="9" s="1"/>
  <c r="DR401" i="9" s="1"/>
  <c r="W402" i="9"/>
  <c r="AH402" i="9" s="1"/>
  <c r="AS402" i="9" s="1"/>
  <c r="BD402" i="9" s="1"/>
  <c r="BO402" i="9" s="1"/>
  <c r="BZ402" i="9" s="1"/>
  <c r="CK402" i="9" s="1"/>
  <c r="CV402" i="9" s="1"/>
  <c r="W403" i="9"/>
  <c r="AH403" i="9" s="1"/>
  <c r="AS403" i="9" s="1"/>
  <c r="BD403" i="9" s="1"/>
  <c r="BO403" i="9" s="1"/>
  <c r="BZ403" i="9" s="1"/>
  <c r="CK403" i="9" s="1"/>
  <c r="CV403" i="9" s="1"/>
  <c r="DG403" i="9" s="1"/>
  <c r="DR403" i="9" s="1"/>
  <c r="W404" i="9"/>
  <c r="AH404" i="9" s="1"/>
  <c r="AS404" i="9" s="1"/>
  <c r="BD404" i="9" s="1"/>
  <c r="BO404" i="9" s="1"/>
  <c r="BZ404" i="9" s="1"/>
  <c r="CK404" i="9" s="1"/>
  <c r="W405" i="9"/>
  <c r="AH405" i="9" s="1"/>
  <c r="AS405" i="9" s="1"/>
  <c r="BD405" i="9" s="1"/>
  <c r="BO405" i="9" s="1"/>
  <c r="BZ405" i="9" s="1"/>
  <c r="CK405" i="9" s="1"/>
  <c r="CV405" i="9" s="1"/>
  <c r="DG405" i="9" s="1"/>
  <c r="DR405" i="9" s="1"/>
  <c r="W406" i="9"/>
  <c r="AH406" i="9" s="1"/>
  <c r="AS406" i="9" s="1"/>
  <c r="BD406" i="9" s="1"/>
  <c r="BO406" i="9" s="1"/>
  <c r="BZ406" i="9" s="1"/>
  <c r="CK406" i="9" s="1"/>
  <c r="CV406" i="9" s="1"/>
  <c r="DG406" i="9" s="1"/>
  <c r="DR406" i="9" s="1"/>
  <c r="W407" i="9"/>
  <c r="AH407" i="9" s="1"/>
  <c r="AS407" i="9" s="1"/>
  <c r="BD407" i="9" s="1"/>
  <c r="BO407" i="9" s="1"/>
  <c r="BZ407" i="9" s="1"/>
  <c r="CK407" i="9" s="1"/>
  <c r="CV407" i="9" s="1"/>
  <c r="DG407" i="9" s="1"/>
  <c r="DR407" i="9" s="1"/>
  <c r="W408" i="9"/>
  <c r="AH408" i="9" s="1"/>
  <c r="AS408" i="9" s="1"/>
  <c r="BD408" i="9" s="1"/>
  <c r="BO408" i="9" s="1"/>
  <c r="BZ408" i="9" s="1"/>
  <c r="CK408" i="9" s="1"/>
  <c r="CV408" i="9" s="1"/>
  <c r="DG408" i="9" s="1"/>
  <c r="DR408" i="9" s="1"/>
  <c r="W409" i="9"/>
  <c r="AH409" i="9" s="1"/>
  <c r="AS409" i="9" s="1"/>
  <c r="BD409" i="9" s="1"/>
  <c r="BO409" i="9" s="1"/>
  <c r="BZ409" i="9" s="1"/>
  <c r="CK409" i="9" s="1"/>
  <c r="CV409" i="9" s="1"/>
  <c r="DG409" i="9" s="1"/>
  <c r="DR409" i="9" s="1"/>
  <c r="W410" i="9"/>
  <c r="AH410" i="9" s="1"/>
  <c r="AS410" i="9" s="1"/>
  <c r="BD410" i="9" s="1"/>
  <c r="BO410" i="9" s="1"/>
  <c r="BZ410" i="9" s="1"/>
  <c r="W411" i="9"/>
  <c r="AH411" i="9" s="1"/>
  <c r="AS411" i="9" s="1"/>
  <c r="BD411" i="9" s="1"/>
  <c r="BO411" i="9" s="1"/>
  <c r="BZ411" i="9" s="1"/>
  <c r="CK411" i="9" s="1"/>
  <c r="W412" i="9"/>
  <c r="AH412" i="9" s="1"/>
  <c r="AS412" i="9" s="1"/>
  <c r="BD412" i="9" s="1"/>
  <c r="BO412" i="9" s="1"/>
  <c r="BZ412" i="9" s="1"/>
  <c r="W413" i="9"/>
  <c r="AH413" i="9" s="1"/>
  <c r="AS413" i="9" s="1"/>
  <c r="BD413" i="9" s="1"/>
  <c r="BO413" i="9" s="1"/>
  <c r="BZ413" i="9" s="1"/>
  <c r="W414" i="9"/>
  <c r="AH414" i="9" s="1"/>
  <c r="AS414" i="9" s="1"/>
  <c r="BD414" i="9" s="1"/>
  <c r="BO414" i="9" s="1"/>
  <c r="BZ414" i="9" s="1"/>
  <c r="W415" i="9"/>
  <c r="AH415" i="9" s="1"/>
  <c r="AS415" i="9" s="1"/>
  <c r="BD415" i="9" s="1"/>
  <c r="BO415" i="9" s="1"/>
  <c r="BZ415" i="9" s="1"/>
  <c r="CK415" i="9" s="1"/>
  <c r="CV415" i="9" s="1"/>
  <c r="DG415" i="9" s="1"/>
  <c r="DR415" i="9" s="1"/>
  <c r="W416" i="9"/>
  <c r="AH416" i="9" s="1"/>
  <c r="AS416" i="9" s="1"/>
  <c r="BD416" i="9" s="1"/>
  <c r="BO416" i="9" s="1"/>
  <c r="BZ416" i="9" s="1"/>
  <c r="CK416" i="9" s="1"/>
  <c r="W417" i="9"/>
  <c r="AH417" i="9" s="1"/>
  <c r="AS417" i="9" s="1"/>
  <c r="BD417" i="9" s="1"/>
  <c r="BO417" i="9" s="1"/>
  <c r="BZ417" i="9" s="1"/>
  <c r="W418" i="9"/>
  <c r="AH418" i="9" s="1"/>
  <c r="AS418" i="9" s="1"/>
  <c r="BD418" i="9" s="1"/>
  <c r="BO418" i="9" s="1"/>
  <c r="BZ418" i="9" s="1"/>
  <c r="W419" i="9"/>
  <c r="AH419" i="9" s="1"/>
  <c r="AS419" i="9" s="1"/>
  <c r="BD419" i="9" s="1"/>
  <c r="BO419" i="9" s="1"/>
  <c r="BZ419" i="9" s="1"/>
  <c r="CK419" i="9" s="1"/>
  <c r="CV419" i="9" s="1"/>
  <c r="DG419" i="9" s="1"/>
  <c r="DR419" i="9" s="1"/>
  <c r="W420" i="9"/>
  <c r="AH420" i="9" s="1"/>
  <c r="AS420" i="9" s="1"/>
  <c r="BD420" i="9" s="1"/>
  <c r="BO420" i="9" s="1"/>
  <c r="BZ420" i="9" s="1"/>
  <c r="W421" i="9"/>
  <c r="AH421" i="9" s="1"/>
  <c r="AS421" i="9" s="1"/>
  <c r="BD421" i="9" s="1"/>
  <c r="BO421" i="9" s="1"/>
  <c r="BZ421" i="9" s="1"/>
  <c r="CK421" i="9" s="1"/>
  <c r="W422" i="9"/>
  <c r="AH422" i="9" s="1"/>
  <c r="AS422" i="9" s="1"/>
  <c r="BD422" i="9" s="1"/>
  <c r="BO422" i="9" s="1"/>
  <c r="BZ422" i="9" s="1"/>
  <c r="CK422" i="9" s="1"/>
  <c r="W423" i="9"/>
  <c r="AH423" i="9" s="1"/>
  <c r="AS423" i="9" s="1"/>
  <c r="BD423" i="9" s="1"/>
  <c r="BO423" i="9" s="1"/>
  <c r="BZ423" i="9" s="1"/>
  <c r="CK423" i="9" s="1"/>
  <c r="W424" i="9"/>
  <c r="AH424" i="9" s="1"/>
  <c r="AS424" i="9" s="1"/>
  <c r="BD424" i="9" s="1"/>
  <c r="BO424" i="9" s="1"/>
  <c r="BZ424" i="9" s="1"/>
  <c r="CK424" i="9" s="1"/>
  <c r="CV424" i="9" s="1"/>
  <c r="W425" i="9"/>
  <c r="AH425" i="9" s="1"/>
  <c r="AS425" i="9" s="1"/>
  <c r="BD425" i="9" s="1"/>
  <c r="BO425" i="9" s="1"/>
  <c r="BZ425" i="9" s="1"/>
  <c r="W426" i="9"/>
  <c r="AH426" i="9" s="1"/>
  <c r="AS426" i="9" s="1"/>
  <c r="BD426" i="9" s="1"/>
  <c r="BO426" i="9" s="1"/>
  <c r="BZ426" i="9" s="1"/>
  <c r="W427" i="9"/>
  <c r="AH427" i="9" s="1"/>
  <c r="AS427" i="9" s="1"/>
  <c r="BD427" i="9" s="1"/>
  <c r="BO427" i="9" s="1"/>
  <c r="BZ427" i="9" s="1"/>
  <c r="CK427" i="9" s="1"/>
  <c r="W428" i="9"/>
  <c r="AH428" i="9" s="1"/>
  <c r="AS428" i="9" s="1"/>
  <c r="BD428" i="9" s="1"/>
  <c r="BO428" i="9" s="1"/>
  <c r="BZ428" i="9" s="1"/>
  <c r="CK428" i="9" s="1"/>
  <c r="CV428" i="9" s="1"/>
  <c r="W429" i="9"/>
  <c r="AH429" i="9" s="1"/>
  <c r="AS429" i="9" s="1"/>
  <c r="BD429" i="9" s="1"/>
  <c r="BO429" i="9" s="1"/>
  <c r="BZ429" i="9" s="1"/>
  <c r="CK429" i="9" s="1"/>
  <c r="CV429" i="9" s="1"/>
  <c r="DG429" i="9" s="1"/>
  <c r="DR429" i="9" s="1"/>
  <c r="W430" i="9"/>
  <c r="AH430" i="9" s="1"/>
  <c r="AS430" i="9" s="1"/>
  <c r="BD430" i="9" s="1"/>
  <c r="BO430" i="9" s="1"/>
  <c r="BZ430" i="9" s="1"/>
  <c r="W431" i="9"/>
  <c r="AH431" i="9" s="1"/>
  <c r="AS431" i="9" s="1"/>
  <c r="BD431" i="9" s="1"/>
  <c r="BO431" i="9" s="1"/>
  <c r="BZ431" i="9" s="1"/>
  <c r="W432" i="9"/>
  <c r="AH432" i="9" s="1"/>
  <c r="AS432" i="9" s="1"/>
  <c r="BD432" i="9" s="1"/>
  <c r="BO432" i="9" s="1"/>
  <c r="BZ432" i="9" s="1"/>
  <c r="CK432" i="9" s="1"/>
  <c r="W433" i="9"/>
  <c r="AH433" i="9" s="1"/>
  <c r="AS433" i="9" s="1"/>
  <c r="BD433" i="9" s="1"/>
  <c r="BO433" i="9" s="1"/>
  <c r="BZ433" i="9" s="1"/>
  <c r="CK433" i="9" s="1"/>
  <c r="W434" i="9"/>
  <c r="AH434" i="9" s="1"/>
  <c r="AS434" i="9" s="1"/>
  <c r="BD434" i="9" s="1"/>
  <c r="BO434" i="9" s="1"/>
  <c r="BZ434" i="9" s="1"/>
  <c r="W435" i="9"/>
  <c r="AH435" i="9" s="1"/>
  <c r="AS435" i="9" s="1"/>
  <c r="BD435" i="9" s="1"/>
  <c r="BO435" i="9" s="1"/>
  <c r="BZ435" i="9" s="1"/>
  <c r="CK435" i="9" s="1"/>
  <c r="CV435" i="9" s="1"/>
  <c r="W436" i="9"/>
  <c r="AH436" i="9" s="1"/>
  <c r="AS436" i="9" s="1"/>
  <c r="BD436" i="9" s="1"/>
  <c r="BO436" i="9" s="1"/>
  <c r="BZ436" i="9" s="1"/>
  <c r="CK436" i="9" s="1"/>
  <c r="CV436" i="9" s="1"/>
  <c r="W437" i="9"/>
  <c r="AH437" i="9" s="1"/>
  <c r="AS437" i="9" s="1"/>
  <c r="BD437" i="9" s="1"/>
  <c r="BO437" i="9" s="1"/>
  <c r="BZ437" i="9" s="1"/>
  <c r="CK437" i="9" s="1"/>
  <c r="CV437" i="9" s="1"/>
  <c r="DG437" i="9" s="1"/>
  <c r="DR437" i="9" s="1"/>
  <c r="W438" i="9"/>
  <c r="AH438" i="9" s="1"/>
  <c r="AS438" i="9" s="1"/>
  <c r="BD438" i="9" s="1"/>
  <c r="BO438" i="9" s="1"/>
  <c r="BZ438" i="9" s="1"/>
  <c r="CK438" i="9" s="1"/>
  <c r="CV438" i="9" s="1"/>
  <c r="DG438" i="9" s="1"/>
  <c r="DR438" i="9" s="1"/>
  <c r="W439" i="9"/>
  <c r="AH439" i="9" s="1"/>
  <c r="AS439" i="9" s="1"/>
  <c r="BD439" i="9" s="1"/>
  <c r="BO439" i="9" s="1"/>
  <c r="BZ439" i="9" s="1"/>
  <c r="W440" i="9"/>
  <c r="AH440" i="9" s="1"/>
  <c r="AS440" i="9" s="1"/>
  <c r="BD440" i="9" s="1"/>
  <c r="BO440" i="9" s="1"/>
  <c r="BZ440" i="9" s="1"/>
  <c r="CK440" i="9" s="1"/>
  <c r="W441" i="9"/>
  <c r="AH441" i="9" s="1"/>
  <c r="AS441" i="9" s="1"/>
  <c r="BD441" i="9" s="1"/>
  <c r="BO441" i="9" s="1"/>
  <c r="BZ441" i="9" s="1"/>
  <c r="CK441" i="9" s="1"/>
  <c r="CV441" i="9" s="1"/>
  <c r="DG441" i="9" s="1"/>
  <c r="DR441" i="9" s="1"/>
  <c r="W442" i="9"/>
  <c r="AH442" i="9" s="1"/>
  <c r="AS442" i="9" s="1"/>
  <c r="BD442" i="9" s="1"/>
  <c r="BO442" i="9" s="1"/>
  <c r="BZ442" i="9" s="1"/>
  <c r="W443" i="9"/>
  <c r="AH443" i="9" s="1"/>
  <c r="AS443" i="9" s="1"/>
  <c r="BD443" i="9" s="1"/>
  <c r="BO443" i="9" s="1"/>
  <c r="BZ443" i="9" s="1"/>
  <c r="W444" i="9"/>
  <c r="AH444" i="9" s="1"/>
  <c r="AS444" i="9" s="1"/>
  <c r="BD444" i="9" s="1"/>
  <c r="BO444" i="9" s="1"/>
  <c r="BZ444" i="9" s="1"/>
  <c r="W445" i="9"/>
  <c r="AH445" i="9" s="1"/>
  <c r="AS445" i="9" s="1"/>
  <c r="BD445" i="9" s="1"/>
  <c r="BO445" i="9" s="1"/>
  <c r="BZ445" i="9" s="1"/>
  <c r="W446" i="9"/>
  <c r="AH446" i="9" s="1"/>
  <c r="AS446" i="9" s="1"/>
  <c r="BD446" i="9" s="1"/>
  <c r="BO446" i="9" s="1"/>
  <c r="BZ446" i="9" s="1"/>
  <c r="CK446" i="9" s="1"/>
  <c r="CV446" i="9" s="1"/>
  <c r="W447" i="9"/>
  <c r="AH447" i="9" s="1"/>
  <c r="AS447" i="9" s="1"/>
  <c r="BD447" i="9" s="1"/>
  <c r="BO447" i="9" s="1"/>
  <c r="BZ447" i="9" s="1"/>
  <c r="CK447" i="9" s="1"/>
  <c r="CV447" i="9" s="1"/>
  <c r="W448" i="9"/>
  <c r="AH448" i="9" s="1"/>
  <c r="AS448" i="9" s="1"/>
  <c r="BD448" i="9" s="1"/>
  <c r="BO448" i="9" s="1"/>
  <c r="BZ448" i="9" s="1"/>
  <c r="W449" i="9"/>
  <c r="AH449" i="9" s="1"/>
  <c r="AS449" i="9" s="1"/>
  <c r="BD449" i="9" s="1"/>
  <c r="BO449" i="9" s="1"/>
  <c r="BZ449" i="9" s="1"/>
  <c r="W450" i="9"/>
  <c r="AH450" i="9" s="1"/>
  <c r="AS450" i="9" s="1"/>
  <c r="BD450" i="9" s="1"/>
  <c r="BO450" i="9" s="1"/>
  <c r="BZ450" i="9" s="1"/>
  <c r="W451" i="9"/>
  <c r="AH451" i="9" s="1"/>
  <c r="AS451" i="9" s="1"/>
  <c r="BD451" i="9" s="1"/>
  <c r="BO451" i="9" s="1"/>
  <c r="BZ451" i="9" s="1"/>
  <c r="W452" i="9"/>
  <c r="AH452" i="9" s="1"/>
  <c r="AS452" i="9" s="1"/>
  <c r="BD452" i="9" s="1"/>
  <c r="BO452" i="9" s="1"/>
  <c r="BZ452" i="9" s="1"/>
  <c r="CK452" i="9" s="1"/>
  <c r="W453" i="9"/>
  <c r="AH453" i="9" s="1"/>
  <c r="AS453" i="9" s="1"/>
  <c r="BD453" i="9" s="1"/>
  <c r="BO453" i="9" s="1"/>
  <c r="BZ453" i="9" s="1"/>
  <c r="CK453" i="9" s="1"/>
  <c r="CV453" i="9" s="1"/>
  <c r="W454" i="9"/>
  <c r="AH454" i="9" s="1"/>
  <c r="AS454" i="9" s="1"/>
  <c r="BD454" i="9" s="1"/>
  <c r="BO454" i="9" s="1"/>
  <c r="BZ454" i="9" s="1"/>
  <c r="CK454" i="9" s="1"/>
  <c r="CV454" i="9" s="1"/>
  <c r="W455" i="9"/>
  <c r="AH455" i="9" s="1"/>
  <c r="AS455" i="9" s="1"/>
  <c r="BD455" i="9" s="1"/>
  <c r="BO455" i="9" s="1"/>
  <c r="BZ455" i="9" s="1"/>
  <c r="CK455" i="9" s="1"/>
  <c r="CV455" i="9" s="1"/>
  <c r="W456" i="9"/>
  <c r="AH456" i="9" s="1"/>
  <c r="AS456" i="9" s="1"/>
  <c r="BD456" i="9" s="1"/>
  <c r="BO456" i="9" s="1"/>
  <c r="BZ456" i="9" s="1"/>
  <c r="CK456" i="9" s="1"/>
  <c r="CV456" i="9" s="1"/>
  <c r="DG456" i="9" s="1"/>
  <c r="DR456" i="9" s="1"/>
  <c r="W457" i="9"/>
  <c r="AH457" i="9" s="1"/>
  <c r="AS457" i="9" s="1"/>
  <c r="BD457" i="9" s="1"/>
  <c r="BO457" i="9" s="1"/>
  <c r="BZ457" i="9" s="1"/>
  <c r="CK457" i="9" s="1"/>
  <c r="CV457" i="9" s="1"/>
  <c r="W458" i="9"/>
  <c r="AH458" i="9" s="1"/>
  <c r="AS458" i="9" s="1"/>
  <c r="BD458" i="9" s="1"/>
  <c r="BO458" i="9" s="1"/>
  <c r="BZ458" i="9" s="1"/>
  <c r="W459" i="9"/>
  <c r="AH459" i="9" s="1"/>
  <c r="AS459" i="9" s="1"/>
  <c r="BD459" i="9" s="1"/>
  <c r="BO459" i="9" s="1"/>
  <c r="BZ459" i="9" s="1"/>
  <c r="CK459" i="9" s="1"/>
  <c r="CV459" i="9" s="1"/>
  <c r="W460" i="9"/>
  <c r="AH460" i="9" s="1"/>
  <c r="AS460" i="9" s="1"/>
  <c r="BD460" i="9" s="1"/>
  <c r="BO460" i="9" s="1"/>
  <c r="BZ460" i="9" s="1"/>
  <c r="CK460" i="9" s="1"/>
  <c r="CV460" i="9" s="1"/>
  <c r="DG460" i="9" s="1"/>
  <c r="DR460" i="9" s="1"/>
  <c r="W461" i="9"/>
  <c r="AH461" i="9" s="1"/>
  <c r="AS461" i="9" s="1"/>
  <c r="W462" i="9"/>
  <c r="AH462" i="9" s="1"/>
  <c r="AS462" i="9" s="1"/>
  <c r="BD462" i="9" s="1"/>
  <c r="BO462" i="9" s="1"/>
  <c r="BZ462" i="9" s="1"/>
  <c r="W463" i="9"/>
  <c r="AH463" i="9" s="1"/>
  <c r="AS463" i="9" s="1"/>
  <c r="BD463" i="9" s="1"/>
  <c r="BO463" i="9" s="1"/>
  <c r="BZ463" i="9" s="1"/>
  <c r="W464" i="9"/>
  <c r="AH464" i="9" s="1"/>
  <c r="AS464" i="9" s="1"/>
  <c r="BD464" i="9" s="1"/>
  <c r="BO464" i="9" s="1"/>
  <c r="BZ464" i="9" s="1"/>
  <c r="CK464" i="9" s="1"/>
  <c r="W465" i="9"/>
  <c r="AH465" i="9" s="1"/>
  <c r="AS465" i="9" s="1"/>
  <c r="BD465" i="9" s="1"/>
  <c r="BO465" i="9" s="1"/>
  <c r="BZ465" i="9" s="1"/>
  <c r="W466" i="9"/>
  <c r="AH466" i="9" s="1"/>
  <c r="AS466" i="9" s="1"/>
  <c r="BD466" i="9" s="1"/>
  <c r="BO466" i="9" s="1"/>
  <c r="BZ466" i="9" s="1"/>
  <c r="CK466" i="9" s="1"/>
  <c r="W467" i="9"/>
  <c r="AH467" i="9" s="1"/>
  <c r="AS467" i="9" s="1"/>
  <c r="BD467" i="9" s="1"/>
  <c r="BO467" i="9" s="1"/>
  <c r="BZ467" i="9" s="1"/>
  <c r="W468" i="9"/>
  <c r="AH468" i="9" s="1"/>
  <c r="AS468" i="9" s="1"/>
  <c r="BD468" i="9" s="1"/>
  <c r="BO468" i="9" s="1"/>
  <c r="BZ468" i="9" s="1"/>
  <c r="CK468" i="9" s="1"/>
  <c r="W469" i="9"/>
  <c r="AH469" i="9" s="1"/>
  <c r="AS469" i="9" s="1"/>
  <c r="BD469" i="9" s="1"/>
  <c r="BO469" i="9" s="1"/>
  <c r="BZ469" i="9" s="1"/>
  <c r="W470" i="9"/>
  <c r="AH470" i="9" s="1"/>
  <c r="AS470" i="9" s="1"/>
  <c r="BD470" i="9" s="1"/>
  <c r="BO470" i="9" s="1"/>
  <c r="BZ470" i="9" s="1"/>
  <c r="CK470" i="9" s="1"/>
  <c r="CV470" i="9" s="1"/>
  <c r="W471" i="9"/>
  <c r="AH471" i="9" s="1"/>
  <c r="AS471" i="9" s="1"/>
  <c r="BD471" i="9" s="1"/>
  <c r="BO471" i="9" s="1"/>
  <c r="BZ471" i="9" s="1"/>
  <c r="CK471" i="9" s="1"/>
  <c r="CV471" i="9" s="1"/>
  <c r="W472" i="9"/>
  <c r="AH472" i="9" s="1"/>
  <c r="AS472" i="9" s="1"/>
  <c r="BD472" i="9" s="1"/>
  <c r="BO472" i="9" s="1"/>
  <c r="BZ472" i="9" s="1"/>
  <c r="W473" i="9"/>
  <c r="AH473" i="9" s="1"/>
  <c r="AS473" i="9" s="1"/>
  <c r="BD473" i="9" s="1"/>
  <c r="BO473" i="9" s="1"/>
  <c r="BZ473" i="9" s="1"/>
  <c r="CK473" i="9" s="1"/>
  <c r="CV473" i="9" s="1"/>
  <c r="W474" i="9"/>
  <c r="AH474" i="9" s="1"/>
  <c r="AS474" i="9" s="1"/>
  <c r="BD474" i="9" s="1"/>
  <c r="BO474" i="9" s="1"/>
  <c r="BZ474" i="9" s="1"/>
  <c r="CK474" i="9" s="1"/>
  <c r="CV474" i="9" s="1"/>
  <c r="DG474" i="9" s="1"/>
  <c r="DR474" i="9" s="1"/>
  <c r="W475" i="9"/>
  <c r="AH475" i="9" s="1"/>
  <c r="AS475" i="9" s="1"/>
  <c r="BD475" i="9" s="1"/>
  <c r="BO475" i="9" s="1"/>
  <c r="BZ475" i="9" s="1"/>
  <c r="CK475" i="9" s="1"/>
  <c r="W476" i="9"/>
  <c r="AH476" i="9" s="1"/>
  <c r="AS476" i="9" s="1"/>
  <c r="BD476" i="9" s="1"/>
  <c r="BO476" i="9" s="1"/>
  <c r="BZ476" i="9" s="1"/>
  <c r="CK476" i="9" s="1"/>
  <c r="CV476" i="9" s="1"/>
  <c r="W477" i="9"/>
  <c r="AH477" i="9" s="1"/>
  <c r="AS477" i="9" s="1"/>
  <c r="BD477" i="9" s="1"/>
  <c r="BO477" i="9" s="1"/>
  <c r="BZ477" i="9" s="1"/>
  <c r="CK477" i="9" s="1"/>
  <c r="W478" i="9"/>
  <c r="AH478" i="9" s="1"/>
  <c r="AS478" i="9" s="1"/>
  <c r="BD478" i="9" s="1"/>
  <c r="BO478" i="9" s="1"/>
  <c r="BZ478" i="9" s="1"/>
  <c r="CK478" i="9" s="1"/>
  <c r="CV478" i="9" s="1"/>
  <c r="W479" i="9"/>
  <c r="AH479" i="9" s="1"/>
  <c r="AS479" i="9" s="1"/>
  <c r="BD479" i="9" s="1"/>
  <c r="BO479" i="9" s="1"/>
  <c r="BZ479" i="9" s="1"/>
  <c r="CK479" i="9" s="1"/>
  <c r="W480" i="9"/>
  <c r="AH480" i="9" s="1"/>
  <c r="AS480" i="9" s="1"/>
  <c r="BD480" i="9" s="1"/>
  <c r="BO480" i="9" s="1"/>
  <c r="BZ480" i="9" s="1"/>
  <c r="CK480" i="9" s="1"/>
  <c r="W481" i="9"/>
  <c r="AH481" i="9" s="1"/>
  <c r="AS481" i="9" s="1"/>
  <c r="BD481" i="9" s="1"/>
  <c r="BO481" i="9" s="1"/>
  <c r="BZ481" i="9" s="1"/>
  <c r="CK481" i="9" s="1"/>
  <c r="W482" i="9"/>
  <c r="AH482" i="9" s="1"/>
  <c r="AS482" i="9" s="1"/>
  <c r="BD482" i="9" s="1"/>
  <c r="BO482" i="9" s="1"/>
  <c r="BZ482" i="9" s="1"/>
  <c r="CK482" i="9" s="1"/>
  <c r="W483" i="9"/>
  <c r="AH483" i="9" s="1"/>
  <c r="AS483" i="9" s="1"/>
  <c r="BD483" i="9" s="1"/>
  <c r="BO483" i="9" s="1"/>
  <c r="BZ483" i="9" s="1"/>
  <c r="W484" i="9"/>
  <c r="AH484" i="9" s="1"/>
  <c r="AS484" i="9" s="1"/>
  <c r="BD484" i="9" s="1"/>
  <c r="BO484" i="9" s="1"/>
  <c r="BZ484" i="9" s="1"/>
  <c r="CK484" i="9" s="1"/>
  <c r="CV484" i="9" s="1"/>
  <c r="W485" i="9"/>
  <c r="AH485" i="9" s="1"/>
  <c r="AS485" i="9" s="1"/>
  <c r="BD485" i="9" s="1"/>
  <c r="BO485" i="9" s="1"/>
  <c r="BZ485" i="9" s="1"/>
  <c r="W486" i="9"/>
  <c r="AH486" i="9" s="1"/>
  <c r="AS486" i="9" s="1"/>
  <c r="BD486" i="9" s="1"/>
  <c r="BO486" i="9" s="1"/>
  <c r="BZ486" i="9" s="1"/>
  <c r="CK486" i="9" s="1"/>
  <c r="CV486" i="9" s="1"/>
  <c r="W487" i="9"/>
  <c r="AH487" i="9" s="1"/>
  <c r="AS487" i="9" s="1"/>
  <c r="BD487" i="9" s="1"/>
  <c r="BO487" i="9" s="1"/>
  <c r="BZ487" i="9" s="1"/>
  <c r="W488" i="9"/>
  <c r="AH488" i="9" s="1"/>
  <c r="AS488" i="9" s="1"/>
  <c r="BD488" i="9" s="1"/>
  <c r="BO488" i="9" s="1"/>
  <c r="BZ488" i="9" s="1"/>
  <c r="CK488" i="9" s="1"/>
  <c r="CV488" i="9" s="1"/>
  <c r="DG488" i="9" s="1"/>
  <c r="DR488" i="9" s="1"/>
  <c r="W489" i="9"/>
  <c r="AH489" i="9" s="1"/>
  <c r="AS489" i="9" s="1"/>
  <c r="BD489" i="9" s="1"/>
  <c r="BO489" i="9" s="1"/>
  <c r="BZ489" i="9" s="1"/>
  <c r="CK489" i="9" s="1"/>
  <c r="W490" i="9"/>
  <c r="AH490" i="9" s="1"/>
  <c r="AS490" i="9" s="1"/>
  <c r="BD490" i="9" s="1"/>
  <c r="BO490" i="9" s="1"/>
  <c r="BZ490" i="9" s="1"/>
  <c r="CK490" i="9" s="1"/>
  <c r="CV490" i="9" s="1"/>
  <c r="DG490" i="9" s="1"/>
  <c r="DR490" i="9" s="1"/>
  <c r="W491" i="9"/>
  <c r="AH491" i="9" s="1"/>
  <c r="AS491" i="9" s="1"/>
  <c r="BD491" i="9" s="1"/>
  <c r="BO491" i="9" s="1"/>
  <c r="BZ491" i="9" s="1"/>
  <c r="CK491" i="9" s="1"/>
  <c r="CV491" i="9" s="1"/>
  <c r="W492" i="9"/>
  <c r="AH492" i="9" s="1"/>
  <c r="AS492" i="9" s="1"/>
  <c r="BD492" i="9" s="1"/>
  <c r="BO492" i="9" s="1"/>
  <c r="BZ492" i="9" s="1"/>
  <c r="CK492" i="9" s="1"/>
  <c r="CV492" i="9" s="1"/>
  <c r="DG492" i="9" s="1"/>
  <c r="DR492" i="9" s="1"/>
  <c r="W493" i="9"/>
  <c r="AH493" i="9" s="1"/>
  <c r="AS493" i="9" s="1"/>
  <c r="BD493" i="9" s="1"/>
  <c r="BO493" i="9" s="1"/>
  <c r="BZ493" i="9" s="1"/>
  <c r="W494" i="9"/>
  <c r="AH494" i="9" s="1"/>
  <c r="AS494" i="9" s="1"/>
  <c r="BD494" i="9" s="1"/>
  <c r="BO494" i="9" s="1"/>
  <c r="BZ494" i="9" s="1"/>
  <c r="CK494" i="9" s="1"/>
  <c r="CV494" i="9" s="1"/>
  <c r="W495" i="9"/>
  <c r="AH495" i="9" s="1"/>
  <c r="AS495" i="9" s="1"/>
  <c r="BD495" i="9" s="1"/>
  <c r="BO495" i="9" s="1"/>
  <c r="BZ495" i="9" s="1"/>
  <c r="W496" i="9"/>
  <c r="AH496" i="9" s="1"/>
  <c r="AS496" i="9" s="1"/>
  <c r="BD496" i="9" s="1"/>
  <c r="BO496" i="9" s="1"/>
  <c r="BZ496" i="9" s="1"/>
  <c r="W497" i="9"/>
  <c r="AH497" i="9" s="1"/>
  <c r="AS497" i="9" s="1"/>
  <c r="BD497" i="9" s="1"/>
  <c r="BO497" i="9" s="1"/>
  <c r="BZ497" i="9" s="1"/>
  <c r="CK497" i="9" s="1"/>
  <c r="CV497" i="9" s="1"/>
  <c r="DG497" i="9" s="1"/>
  <c r="DR497" i="9" s="1"/>
  <c r="W498" i="9"/>
  <c r="AH498" i="9" s="1"/>
  <c r="AS498" i="9" s="1"/>
  <c r="BD498" i="9" s="1"/>
  <c r="BO498" i="9" s="1"/>
  <c r="BZ498" i="9" s="1"/>
  <c r="CK498" i="9" s="1"/>
  <c r="W499" i="9"/>
  <c r="AH499" i="9" s="1"/>
  <c r="AS499" i="9" s="1"/>
  <c r="BD499" i="9" s="1"/>
  <c r="BO499" i="9" s="1"/>
  <c r="BZ499" i="9" s="1"/>
  <c r="W500" i="9"/>
  <c r="AH500" i="9" s="1"/>
  <c r="AS500" i="9" s="1"/>
  <c r="BD500" i="9" s="1"/>
  <c r="BO500" i="9" s="1"/>
  <c r="BZ500" i="9" s="1"/>
  <c r="CK500" i="9" s="1"/>
  <c r="W501" i="9"/>
  <c r="AH501" i="9" s="1"/>
  <c r="AS501" i="9" s="1"/>
  <c r="BD501" i="9" s="1"/>
  <c r="BO501" i="9" s="1"/>
  <c r="BZ501" i="9" s="1"/>
  <c r="CK501" i="9" s="1"/>
  <c r="CV501" i="9" s="1"/>
  <c r="DG501" i="9" s="1"/>
  <c r="DR501" i="9" s="1"/>
  <c r="W502" i="9"/>
  <c r="AH502" i="9" s="1"/>
  <c r="AS502" i="9" s="1"/>
  <c r="BD502" i="9" s="1"/>
  <c r="BO502" i="9" s="1"/>
  <c r="BZ502" i="9" s="1"/>
  <c r="CK502" i="9" s="1"/>
  <c r="W503" i="9"/>
  <c r="AH503" i="9" s="1"/>
  <c r="AS503" i="9" s="1"/>
  <c r="BD503" i="9" s="1"/>
  <c r="BO503" i="9" s="1"/>
  <c r="BZ503" i="9" s="1"/>
  <c r="W504" i="9"/>
  <c r="AH504" i="9" s="1"/>
  <c r="AS504" i="9" s="1"/>
  <c r="BD504" i="9" s="1"/>
  <c r="BO504" i="9" s="1"/>
  <c r="BZ504" i="9" s="1"/>
  <c r="CK504" i="9" s="1"/>
  <c r="W505" i="9"/>
  <c r="AH505" i="9" s="1"/>
  <c r="AS505" i="9" s="1"/>
  <c r="BD505" i="9" s="1"/>
  <c r="BO505" i="9" s="1"/>
  <c r="BZ505" i="9" s="1"/>
  <c r="W506" i="9"/>
  <c r="AH506" i="9" s="1"/>
  <c r="AS506" i="9" s="1"/>
  <c r="BD506" i="9" s="1"/>
  <c r="BO506" i="9" s="1"/>
  <c r="BZ506" i="9" s="1"/>
  <c r="CK506" i="9" s="1"/>
  <c r="CV506" i="9" s="1"/>
  <c r="DG506" i="9" s="1"/>
  <c r="DR506" i="9" s="1"/>
  <c r="W507" i="9"/>
  <c r="AH507" i="9" s="1"/>
  <c r="AS507" i="9" s="1"/>
  <c r="BD507" i="9" s="1"/>
  <c r="BO507" i="9" s="1"/>
  <c r="BZ507" i="9" s="1"/>
  <c r="W508" i="9"/>
  <c r="AH508" i="9" s="1"/>
  <c r="AS508" i="9" s="1"/>
  <c r="BD508" i="9" s="1"/>
  <c r="BO508" i="9" s="1"/>
  <c r="BZ508" i="9" s="1"/>
  <c r="W509" i="9"/>
  <c r="AH509" i="9" s="1"/>
  <c r="AS509" i="9" s="1"/>
  <c r="BD509" i="9" s="1"/>
  <c r="BO509" i="9" s="1"/>
  <c r="BZ509" i="9" s="1"/>
  <c r="CK509" i="9" s="1"/>
  <c r="W510" i="9"/>
  <c r="AH510" i="9" s="1"/>
  <c r="AS510" i="9" s="1"/>
  <c r="BD510" i="9" s="1"/>
  <c r="BO510" i="9" s="1"/>
  <c r="BZ510" i="9" s="1"/>
  <c r="CK510" i="9" s="1"/>
  <c r="CV510" i="9" s="1"/>
  <c r="W511" i="9"/>
  <c r="AH511" i="9" s="1"/>
  <c r="AS511" i="9" s="1"/>
  <c r="BD511" i="9" s="1"/>
  <c r="BO511" i="9" s="1"/>
  <c r="BZ511" i="9" s="1"/>
  <c r="CK511" i="9" s="1"/>
  <c r="W512" i="9"/>
  <c r="AH512" i="9" s="1"/>
  <c r="AS512" i="9" s="1"/>
  <c r="BD512" i="9" s="1"/>
  <c r="BO512" i="9" s="1"/>
  <c r="BZ512" i="9" s="1"/>
  <c r="W13" i="9"/>
  <c r="BG649" i="9" l="1"/>
  <c r="BG648" i="9"/>
  <c r="BG651" i="9"/>
  <c r="BG663" i="9"/>
  <c r="BH663" i="9" s="1"/>
  <c r="BG656" i="9"/>
  <c r="BH656" i="9" s="1"/>
  <c r="BG662" i="9"/>
  <c r="BH662" i="9" s="1"/>
  <c r="BR13" i="9"/>
  <c r="BR661" i="9" s="1"/>
  <c r="BS661" i="9" s="1"/>
  <c r="BG650" i="9"/>
  <c r="BG645" i="9"/>
  <c r="BG664" i="9"/>
  <c r="BH664" i="9" s="1"/>
  <c r="AH576" i="9"/>
  <c r="W635" i="9"/>
  <c r="W10" i="9" s="1"/>
  <c r="AH9" i="9" s="1"/>
  <c r="BD461" i="9"/>
  <c r="AH16" i="9"/>
  <c r="AH15" i="9"/>
  <c r="O642" i="9"/>
  <c r="AH14" i="9"/>
  <c r="O641" i="9"/>
  <c r="AH13" i="9"/>
  <c r="O640" i="9"/>
  <c r="BR659" i="9"/>
  <c r="BS659" i="9" s="1"/>
  <c r="BR647" i="9"/>
  <c r="BR650" i="9"/>
  <c r="BR655" i="9"/>
  <c r="BS655" i="9" s="1"/>
  <c r="CC13" i="9"/>
  <c r="BR664" i="9"/>
  <c r="BS664" i="9" s="1"/>
  <c r="DG178" i="9"/>
  <c r="DR178" i="9" s="1"/>
  <c r="CK414" i="9"/>
  <c r="CK313" i="9"/>
  <c r="CV159" i="9"/>
  <c r="DG101" i="9"/>
  <c r="DR101" i="9" s="1"/>
  <c r="CV452" i="9"/>
  <c r="CK104" i="9"/>
  <c r="DG342" i="9"/>
  <c r="DR342" i="9" s="1"/>
  <c r="DG271" i="9"/>
  <c r="DR271" i="9" s="1"/>
  <c r="DG79" i="9"/>
  <c r="DR79" i="9" s="1"/>
  <c r="DG109" i="9"/>
  <c r="DR109" i="9" s="1"/>
  <c r="DG275" i="9"/>
  <c r="DR275" i="9" s="1"/>
  <c r="CV115" i="9"/>
  <c r="CK505" i="9"/>
  <c r="CV188" i="9"/>
  <c r="CV318" i="9"/>
  <c r="CK496" i="9"/>
  <c r="DG173" i="9"/>
  <c r="DR173" i="9" s="1"/>
  <c r="CK60" i="9"/>
  <c r="CV163" i="9"/>
  <c r="DG277" i="9"/>
  <c r="DR277" i="9" s="1"/>
  <c r="DG243" i="9"/>
  <c r="DR243" i="9" s="1"/>
  <c r="CV246" i="9"/>
  <c r="CV48" i="9"/>
  <c r="CK58" i="9"/>
  <c r="DG248" i="9"/>
  <c r="DR248" i="9" s="1"/>
  <c r="CV416" i="9"/>
  <c r="CK216" i="9"/>
  <c r="CK140" i="9"/>
  <c r="CK222" i="9"/>
  <c r="DG129" i="9"/>
  <c r="DR129" i="9" s="1"/>
  <c r="CV90" i="9"/>
  <c r="CK364" i="9"/>
  <c r="CV57" i="9"/>
  <c r="CV237" i="9"/>
  <c r="CV135" i="9"/>
  <c r="DG47" i="9"/>
  <c r="DR47" i="9" s="1"/>
  <c r="CK443" i="9"/>
  <c r="CK397" i="9"/>
  <c r="CV168" i="9"/>
  <c r="CV149" i="9"/>
  <c r="CV156" i="9"/>
  <c r="CV56" i="9"/>
  <c r="DG38" i="9"/>
  <c r="DR38" i="9" s="1"/>
  <c r="CV509" i="9"/>
  <c r="CV294" i="9"/>
  <c r="DG81" i="9"/>
  <c r="DR81" i="9" s="1"/>
  <c r="CK108" i="9"/>
  <c r="DG145" i="9"/>
  <c r="DR145" i="9" s="1"/>
  <c r="CV197" i="9"/>
  <c r="CK229" i="9"/>
  <c r="CV288" i="9"/>
  <c r="CK148" i="9"/>
  <c r="CK463" i="9"/>
  <c r="CV204" i="9"/>
  <c r="CV393" i="9"/>
  <c r="CK30" i="9"/>
  <c r="CV466" i="9"/>
  <c r="CV141" i="9"/>
  <c r="CK417" i="9"/>
  <c r="DG278" i="9"/>
  <c r="DR278" i="9" s="1"/>
  <c r="CV34" i="9"/>
  <c r="DG353" i="9"/>
  <c r="DR353" i="9" s="1"/>
  <c r="CV192" i="9"/>
  <c r="CV202" i="9"/>
  <c r="CK450" i="9"/>
  <c r="CK392" i="9"/>
  <c r="CK483" i="9"/>
  <c r="DG305" i="9"/>
  <c r="DR305" i="9" s="1"/>
  <c r="CV259" i="9"/>
  <c r="CV121" i="9"/>
  <c r="DG230" i="9"/>
  <c r="DR230" i="9" s="1"/>
  <c r="CK338" i="9"/>
  <c r="DG252" i="9"/>
  <c r="DR252" i="9" s="1"/>
  <c r="CV489" i="9"/>
  <c r="CK75" i="9"/>
  <c r="CK206" i="9"/>
  <c r="DG287" i="9"/>
  <c r="DR287" i="9" s="1"/>
  <c r="CK175" i="9"/>
  <c r="CV482" i="9"/>
  <c r="CV427" i="9"/>
  <c r="CK301" i="9"/>
  <c r="CK87" i="9"/>
  <c r="DG139" i="9"/>
  <c r="DR139" i="9" s="1"/>
  <c r="CK171" i="9"/>
  <c r="CV200" i="9"/>
  <c r="CV498" i="9"/>
  <c r="CV240" i="9"/>
  <c r="CK360" i="9"/>
  <c r="DG162" i="9"/>
  <c r="DR162" i="9" s="1"/>
  <c r="DG46" i="9"/>
  <c r="DR46" i="9" s="1"/>
  <c r="CV98" i="9"/>
  <c r="DG402" i="9"/>
  <c r="DR402" i="9" s="1"/>
  <c r="CK499" i="9"/>
  <c r="CV102" i="9"/>
  <c r="DG64" i="9"/>
  <c r="DR64" i="9" s="1"/>
  <c r="CK273" i="9"/>
  <c r="CV513" i="9"/>
  <c r="CK320" i="9"/>
  <c r="CV207" i="9"/>
  <c r="DG187" i="9"/>
  <c r="DR187" i="9" s="1"/>
  <c r="CV186" i="9"/>
  <c r="DG176" i="9"/>
  <c r="DR176" i="9" s="1"/>
  <c r="CV182" i="9"/>
  <c r="CK308" i="9"/>
  <c r="CK372" i="9"/>
  <c r="DG396" i="9"/>
  <c r="DR396" i="9" s="1"/>
  <c r="CK94" i="9"/>
  <c r="CK31" i="9"/>
  <c r="DG337" i="9"/>
  <c r="DR337" i="9" s="1"/>
  <c r="CV92" i="9"/>
  <c r="CV384" i="9"/>
  <c r="CV158" i="9"/>
  <c r="CK74" i="9"/>
  <c r="DG459" i="9"/>
  <c r="DR459" i="9" s="1"/>
  <c r="CV253" i="9"/>
  <c r="DG486" i="9"/>
  <c r="DR486" i="9" s="1"/>
  <c r="CK170" i="9"/>
  <c r="DG120" i="9"/>
  <c r="DR120" i="9" s="1"/>
  <c r="CK274" i="9"/>
  <c r="CV309" i="9"/>
  <c r="CK448" i="9"/>
  <c r="CK201" i="9"/>
  <c r="DG323" i="9"/>
  <c r="DR323" i="9" s="1"/>
  <c r="CK451" i="9"/>
  <c r="CK458" i="9"/>
  <c r="CK306" i="9"/>
  <c r="DG251" i="9"/>
  <c r="DR251" i="9" s="1"/>
  <c r="CK231" i="9"/>
  <c r="DG51" i="9"/>
  <c r="DR51" i="9" s="1"/>
  <c r="CK180" i="9"/>
  <c r="CK247" i="9"/>
  <c r="DG436" i="9"/>
  <c r="DR436" i="9" s="1"/>
  <c r="DG194" i="9"/>
  <c r="DR194" i="9" s="1"/>
  <c r="CV300" i="9"/>
  <c r="DG478" i="9"/>
  <c r="DR478" i="9" s="1"/>
  <c r="CK18" i="9"/>
  <c r="CK380" i="9"/>
  <c r="CV504" i="9"/>
  <c r="CK444" i="9"/>
  <c r="CV376" i="9"/>
  <c r="CV293" i="9"/>
  <c r="DG455" i="9"/>
  <c r="DR455" i="9" s="1"/>
  <c r="CV65" i="9"/>
  <c r="CV69" i="9"/>
  <c r="CK339" i="9"/>
  <c r="CV272" i="9"/>
  <c r="CK220" i="9"/>
  <c r="DG491" i="9"/>
  <c r="DR491" i="9" s="1"/>
  <c r="CV123" i="9"/>
  <c r="CV189" i="9"/>
  <c r="CV32" i="9"/>
  <c r="CK195" i="9"/>
  <c r="CK172" i="9"/>
  <c r="CV387" i="9"/>
  <c r="CV423" i="9"/>
  <c r="CV258" i="9"/>
  <c r="CK355" i="9"/>
  <c r="CK386" i="9"/>
  <c r="CK199" i="9"/>
  <c r="CK413" i="9"/>
  <c r="CV25" i="9"/>
  <c r="CV190" i="9"/>
  <c r="CK40" i="9"/>
  <c r="CV365" i="9"/>
  <c r="DG245" i="9"/>
  <c r="DR245" i="9" s="1"/>
  <c r="CK485" i="9"/>
  <c r="CK369" i="9"/>
  <c r="CK164" i="9"/>
  <c r="DG91" i="9"/>
  <c r="DR91" i="9" s="1"/>
  <c r="CV52" i="9"/>
  <c r="CK143" i="9"/>
  <c r="CK239" i="9"/>
  <c r="CV61" i="9"/>
  <c r="CV268" i="9"/>
  <c r="CK350" i="9"/>
  <c r="CK495" i="9"/>
  <c r="CK249" i="9"/>
  <c r="CK130" i="9"/>
  <c r="CK44" i="9"/>
  <c r="DG147" i="9"/>
  <c r="DR147" i="9" s="1"/>
  <c r="CV344" i="9"/>
  <c r="CV73" i="9"/>
  <c r="CV151" i="9"/>
  <c r="CK209" i="9"/>
  <c r="CK224" i="9"/>
  <c r="DG127" i="9"/>
  <c r="DR127" i="9" s="1"/>
  <c r="DG263" i="9"/>
  <c r="DR263" i="9" s="1"/>
  <c r="CV24" i="9"/>
  <c r="CV440" i="9"/>
  <c r="CK191" i="9"/>
  <c r="CV232" i="9"/>
  <c r="CK198" i="9"/>
  <c r="CK107" i="9"/>
  <c r="CK493" i="9"/>
  <c r="DG470" i="9"/>
  <c r="DR470" i="9" s="1"/>
  <c r="DG325" i="9"/>
  <c r="DR325" i="9" s="1"/>
  <c r="CK462" i="9"/>
  <c r="CV184" i="9"/>
  <c r="CV367" i="9"/>
  <c r="CK179" i="9"/>
  <c r="CK400" i="9"/>
  <c r="DG453" i="9"/>
  <c r="DR453" i="9" s="1"/>
  <c r="DG510" i="9"/>
  <c r="DR510" i="9" s="1"/>
  <c r="CK205" i="9"/>
  <c r="CK465" i="9"/>
  <c r="DG161" i="9"/>
  <c r="DR161" i="9" s="1"/>
  <c r="CK358" i="9"/>
  <c r="DG267" i="9"/>
  <c r="DR267" i="9" s="1"/>
  <c r="CK467" i="9"/>
  <c r="DG280" i="9"/>
  <c r="DR280" i="9" s="1"/>
  <c r="CV432" i="9"/>
  <c r="CV383" i="9"/>
  <c r="DG160" i="9"/>
  <c r="DR160" i="9" s="1"/>
  <c r="DG303" i="9"/>
  <c r="DR303" i="9" s="1"/>
  <c r="CK412" i="9"/>
  <c r="DG457" i="9"/>
  <c r="DR457" i="9" s="1"/>
  <c r="DG85" i="9"/>
  <c r="DR85" i="9" s="1"/>
  <c r="CK359" i="9"/>
  <c r="CV66" i="9"/>
  <c r="CK177" i="9"/>
  <c r="CK138" i="9"/>
  <c r="CK67" i="9"/>
  <c r="CK472" i="9"/>
  <c r="DG100" i="9"/>
  <c r="DR100" i="9" s="1"/>
  <c r="CV298" i="9"/>
  <c r="CK327" i="9"/>
  <c r="CK343" i="9"/>
  <c r="CV111" i="9"/>
  <c r="DG99" i="9"/>
  <c r="DR99" i="9" s="1"/>
  <c r="CK329" i="9"/>
  <c r="CV72" i="9"/>
  <c r="CV125" i="9"/>
  <c r="CV398" i="9"/>
  <c r="CV368" i="9"/>
  <c r="DG131" i="9"/>
  <c r="DR131" i="9" s="1"/>
  <c r="CV363" i="9"/>
  <c r="CV375" i="9"/>
  <c r="DG213" i="9"/>
  <c r="DR213" i="9" s="1"/>
  <c r="CV319" i="9"/>
  <c r="CV78" i="9"/>
  <c r="CK217" i="9"/>
  <c r="DG314" i="9"/>
  <c r="DR314" i="9" s="1"/>
  <c r="CK76" i="9"/>
  <c r="CK508" i="9"/>
  <c r="CV326" i="9"/>
  <c r="CK49" i="9"/>
  <c r="CV480" i="9"/>
  <c r="CK53" i="9"/>
  <c r="DG23" i="9"/>
  <c r="DR23" i="9" s="1"/>
  <c r="CK410" i="9"/>
  <c r="CV241" i="9"/>
  <c r="CK321" i="9"/>
  <c r="DG265" i="9"/>
  <c r="DR265" i="9" s="1"/>
  <c r="CK385" i="9"/>
  <c r="DG389" i="9"/>
  <c r="DR389" i="9" s="1"/>
  <c r="CV238" i="9"/>
  <c r="CK21" i="9"/>
  <c r="DG262" i="9"/>
  <c r="DR262" i="9" s="1"/>
  <c r="DG484" i="9"/>
  <c r="DR484" i="9" s="1"/>
  <c r="DG225" i="9"/>
  <c r="DR225" i="9" s="1"/>
  <c r="CK212" i="9"/>
  <c r="CK153" i="9"/>
  <c r="CV411" i="9"/>
  <c r="CK297" i="9"/>
  <c r="CV377" i="9"/>
  <c r="CK425" i="9"/>
  <c r="CK134" i="9"/>
  <c r="DG226" i="9"/>
  <c r="DR226" i="9" s="1"/>
  <c r="DG447" i="9"/>
  <c r="DR447" i="9" s="1"/>
  <c r="CV165" i="9"/>
  <c r="CV132" i="9"/>
  <c r="CV236" i="9"/>
  <c r="CK154" i="9"/>
  <c r="CV39" i="9"/>
  <c r="CV468" i="9"/>
  <c r="CV136" i="9"/>
  <c r="CK361" i="9"/>
  <c r="CV373" i="9"/>
  <c r="CV374" i="9"/>
  <c r="CK469" i="9"/>
  <c r="DG181" i="9"/>
  <c r="DR181" i="9" s="1"/>
  <c r="DG43" i="9"/>
  <c r="DR43" i="9" s="1"/>
  <c r="CV346" i="9"/>
  <c r="CV381" i="9"/>
  <c r="CK221" i="9"/>
  <c r="CK255" i="9"/>
  <c r="CV193" i="9"/>
  <c r="CV475" i="9"/>
  <c r="DG235" i="9"/>
  <c r="DR235" i="9" s="1"/>
  <c r="CV511" i="9"/>
  <c r="CK228" i="9"/>
  <c r="CV183" i="9"/>
  <c r="CV142" i="9"/>
  <c r="CK371" i="9"/>
  <c r="DG435" i="9"/>
  <c r="DR435" i="9" s="1"/>
  <c r="CK487" i="9"/>
  <c r="DG150" i="9"/>
  <c r="DR150" i="9" s="1"/>
  <c r="CV464" i="9"/>
  <c r="DG446" i="9"/>
  <c r="DR446" i="9" s="1"/>
  <c r="CK256" i="9"/>
  <c r="DG428" i="9"/>
  <c r="DR428" i="9" s="1"/>
  <c r="DG292" i="9"/>
  <c r="DR292" i="9" s="1"/>
  <c r="CV477" i="9"/>
  <c r="DG473" i="9"/>
  <c r="DR473" i="9" s="1"/>
  <c r="CV310" i="9"/>
  <c r="CV128" i="9"/>
  <c r="CK348" i="9"/>
  <c r="CK296" i="9"/>
  <c r="DG250" i="9"/>
  <c r="DR250" i="9" s="1"/>
  <c r="CK295" i="9"/>
  <c r="CV118" i="9"/>
  <c r="DG388" i="9"/>
  <c r="DR388" i="9" s="1"/>
  <c r="DG42" i="9"/>
  <c r="DR42" i="9" s="1"/>
  <c r="CV340" i="9"/>
  <c r="CV500" i="9"/>
  <c r="CK270" i="9"/>
  <c r="CV316" i="9"/>
  <c r="CK366" i="9"/>
  <c r="DG93" i="9"/>
  <c r="DR93" i="9" s="1"/>
  <c r="CK26" i="9"/>
  <c r="DG264" i="9"/>
  <c r="DR264" i="9" s="1"/>
  <c r="CK434" i="9"/>
  <c r="CV317" i="9"/>
  <c r="CK445" i="9"/>
  <c r="CV266" i="9"/>
  <c r="CK210" i="9"/>
  <c r="DG424" i="9"/>
  <c r="DR424" i="9" s="1"/>
  <c r="CV422" i="9"/>
  <c r="CK449" i="9"/>
  <c r="CV29" i="9"/>
  <c r="CK442" i="9"/>
  <c r="CK315" i="9"/>
  <c r="CK215" i="9"/>
  <c r="CK233" i="9"/>
  <c r="CK218" i="9"/>
  <c r="CV152" i="9"/>
  <c r="DG494" i="9"/>
  <c r="DR494" i="9" s="1"/>
  <c r="CV169" i="9"/>
  <c r="CK208" i="9"/>
  <c r="CK185" i="9"/>
  <c r="CK234" i="9"/>
  <c r="CV479" i="9"/>
  <c r="DG454" i="9"/>
  <c r="DR454" i="9" s="1"/>
  <c r="CK331" i="9"/>
  <c r="DG28" i="9"/>
  <c r="DR28" i="9" s="1"/>
  <c r="CV399" i="9"/>
  <c r="CK347" i="9"/>
  <c r="CK439" i="9"/>
  <c r="CK420" i="9"/>
  <c r="DG41" i="9"/>
  <c r="DR41" i="9" s="1"/>
  <c r="DG37" i="9"/>
  <c r="DR37" i="9" s="1"/>
  <c r="DG80" i="9"/>
  <c r="DR80" i="9" s="1"/>
  <c r="CV112" i="9"/>
  <c r="CV55" i="9"/>
  <c r="DG395" i="9"/>
  <c r="DR395" i="9" s="1"/>
  <c r="CK322" i="9"/>
  <c r="DG382" i="9"/>
  <c r="DR382" i="9" s="1"/>
  <c r="CV324" i="9"/>
  <c r="CV70" i="9"/>
  <c r="DG33" i="9"/>
  <c r="DR33" i="9" s="1"/>
  <c r="DG471" i="9"/>
  <c r="DR471" i="9" s="1"/>
  <c r="CK114" i="9"/>
  <c r="CK430" i="9"/>
  <c r="CV481" i="9"/>
  <c r="CV71" i="9"/>
  <c r="CV362" i="9"/>
  <c r="CV336" i="9"/>
  <c r="DG105" i="9"/>
  <c r="DR105" i="9" s="1"/>
  <c r="DG116" i="9"/>
  <c r="DR116" i="9" s="1"/>
  <c r="CV244" i="9"/>
  <c r="CV97" i="9"/>
  <c r="CK157" i="9"/>
  <c r="DG476" i="9"/>
  <c r="DR476" i="9" s="1"/>
  <c r="CV502" i="9"/>
  <c r="CK133" i="9"/>
  <c r="CV299" i="9"/>
  <c r="DG155" i="9"/>
  <c r="DR155" i="9" s="1"/>
  <c r="CV433" i="9"/>
  <c r="CK219" i="9"/>
  <c r="DG59" i="9"/>
  <c r="DR59" i="9" s="1"/>
  <c r="CV20" i="9"/>
  <c r="CK512" i="9"/>
  <c r="CV379" i="9"/>
  <c r="CK503" i="9"/>
  <c r="DG394" i="9"/>
  <c r="DR394" i="9" s="1"/>
  <c r="CK431" i="9"/>
  <c r="CK89" i="9"/>
  <c r="CV404" i="9"/>
  <c r="CK426" i="9"/>
  <c r="DG50" i="9"/>
  <c r="DR50" i="9" s="1"/>
  <c r="CV281" i="9"/>
  <c r="CV196" i="9"/>
  <c r="CK418" i="9"/>
  <c r="CK332" i="9"/>
  <c r="CV421" i="9"/>
  <c r="CK17" i="9"/>
  <c r="CK507" i="9"/>
  <c r="CK174" i="9"/>
  <c r="CK312" i="9"/>
  <c r="CK211" i="9"/>
  <c r="DG122" i="9"/>
  <c r="DR122" i="9" s="1"/>
  <c r="CK62" i="9"/>
  <c r="CK214" i="9"/>
  <c r="CV276" i="9"/>
  <c r="CK345" i="9"/>
  <c r="CK227" i="9"/>
  <c r="BR649" i="9" l="1"/>
  <c r="BR644" i="9"/>
  <c r="BR651" i="9"/>
  <c r="BR656" i="9"/>
  <c r="BS656" i="9" s="1"/>
  <c r="BR648" i="9"/>
  <c r="BR645" i="9"/>
  <c r="BR660" i="9"/>
  <c r="BS660" i="9" s="1"/>
  <c r="BR657" i="9"/>
  <c r="BS657" i="9" s="1"/>
  <c r="BR663" i="9"/>
  <c r="BS663" i="9" s="1"/>
  <c r="BR658" i="9"/>
  <c r="BS658" i="9" s="1"/>
  <c r="BR652" i="9"/>
  <c r="BR646" i="9"/>
  <c r="BR662" i="9"/>
  <c r="BS662" i="9" s="1"/>
  <c r="BR653" i="9"/>
  <c r="BO461" i="9"/>
  <c r="AS576" i="9"/>
  <c r="AH635" i="9"/>
  <c r="AH10" i="9" s="1"/>
  <c r="AS9" i="9" s="1"/>
  <c r="Z640" i="9"/>
  <c r="O664" i="9"/>
  <c r="AS16" i="9"/>
  <c r="AS15" i="9"/>
  <c r="Z642" i="9"/>
  <c r="AS14" i="9"/>
  <c r="AK640" i="9" s="1"/>
  <c r="Z641" i="9"/>
  <c r="O653" i="9"/>
  <c r="AS13" i="9"/>
  <c r="CC662" i="9"/>
  <c r="CD662" i="9" s="1"/>
  <c r="CC661" i="9"/>
  <c r="CD661" i="9" s="1"/>
  <c r="CC648" i="9"/>
  <c r="CC660" i="9"/>
  <c r="CD660" i="9" s="1"/>
  <c r="CC647" i="9"/>
  <c r="CC659" i="9"/>
  <c r="CD659" i="9" s="1"/>
  <c r="CC646" i="9"/>
  <c r="CC658" i="9"/>
  <c r="CD658" i="9" s="1"/>
  <c r="CC645" i="9"/>
  <c r="CC652" i="9"/>
  <c r="CC656" i="9"/>
  <c r="CD656" i="9" s="1"/>
  <c r="CC644" i="9"/>
  <c r="CC657" i="9"/>
  <c r="CD657" i="9" s="1"/>
  <c r="CC651" i="9"/>
  <c r="CC655" i="9"/>
  <c r="CD655" i="9" s="1"/>
  <c r="CC649" i="9"/>
  <c r="CC653" i="9"/>
  <c r="CC664" i="9"/>
  <c r="CD664" i="9" s="1"/>
  <c r="CC663" i="9"/>
  <c r="CD663" i="9" s="1"/>
  <c r="CC650" i="9"/>
  <c r="CN13" i="9"/>
  <c r="DG281" i="9"/>
  <c r="DR281" i="9" s="1"/>
  <c r="CV195" i="9"/>
  <c r="DG244" i="9"/>
  <c r="DR244" i="9" s="1"/>
  <c r="DG362" i="9"/>
  <c r="DR362" i="9" s="1"/>
  <c r="CV322" i="9"/>
  <c r="CV208" i="9"/>
  <c r="DG422" i="9"/>
  <c r="DR422" i="9" s="1"/>
  <c r="CV26" i="9"/>
  <c r="CV256" i="9"/>
  <c r="DG374" i="9"/>
  <c r="DR374" i="9" s="1"/>
  <c r="DG132" i="9"/>
  <c r="DR132" i="9" s="1"/>
  <c r="DG411" i="9"/>
  <c r="DR411" i="9" s="1"/>
  <c r="CV385" i="9"/>
  <c r="CV410" i="9"/>
  <c r="CV412" i="9"/>
  <c r="DG432" i="9"/>
  <c r="DR432" i="9" s="1"/>
  <c r="DG61" i="9"/>
  <c r="DR61" i="9" s="1"/>
  <c r="DG52" i="9"/>
  <c r="DR52" i="9" s="1"/>
  <c r="DG65" i="9"/>
  <c r="DR65" i="9" s="1"/>
  <c r="CV451" i="9"/>
  <c r="DG384" i="9"/>
  <c r="DR384" i="9" s="1"/>
  <c r="CV273" i="9"/>
  <c r="DG98" i="9"/>
  <c r="DR98" i="9" s="1"/>
  <c r="CV483" i="9"/>
  <c r="CV450" i="9"/>
  <c r="DG141" i="9"/>
  <c r="DR141" i="9" s="1"/>
  <c r="DG393" i="9"/>
  <c r="DR393" i="9" s="1"/>
  <c r="DG168" i="9"/>
  <c r="DR168" i="9" s="1"/>
  <c r="CV364" i="9"/>
  <c r="CV140" i="9"/>
  <c r="DG48" i="9"/>
  <c r="DR48" i="9" s="1"/>
  <c r="DG159" i="9"/>
  <c r="DR159" i="9" s="1"/>
  <c r="CV87" i="9"/>
  <c r="DG316" i="9"/>
  <c r="DR316" i="9" s="1"/>
  <c r="CV371" i="9"/>
  <c r="CV469" i="9"/>
  <c r="CV297" i="9"/>
  <c r="CV508" i="9"/>
  <c r="CV327" i="9"/>
  <c r="CV138" i="9"/>
  <c r="DG383" i="9"/>
  <c r="DR383" i="9" s="1"/>
  <c r="DG73" i="9"/>
  <c r="DR73" i="9" s="1"/>
  <c r="CV239" i="9"/>
  <c r="DG376" i="9"/>
  <c r="DR376" i="9" s="1"/>
  <c r="DG158" i="9"/>
  <c r="DR158" i="9" s="1"/>
  <c r="DG92" i="9"/>
  <c r="DR92" i="9" s="1"/>
  <c r="CV308" i="9"/>
  <c r="CV499" i="9"/>
  <c r="DG240" i="9"/>
  <c r="DR240" i="9" s="1"/>
  <c r="CV104" i="9"/>
  <c r="CV219" i="9"/>
  <c r="DG477" i="9"/>
  <c r="DR477" i="9" s="1"/>
  <c r="CV228" i="9"/>
  <c r="CV134" i="9"/>
  <c r="CV359" i="9"/>
  <c r="CV358" i="9"/>
  <c r="CV198" i="9"/>
  <c r="CV350" i="9"/>
  <c r="CV380" i="9"/>
  <c r="CV247" i="9"/>
  <c r="CV170" i="9"/>
  <c r="DG186" i="9"/>
  <c r="DR186" i="9" s="1"/>
  <c r="DG71" i="9"/>
  <c r="DR71" i="9" s="1"/>
  <c r="CV487" i="9"/>
  <c r="DG78" i="9"/>
  <c r="DR78" i="9" s="1"/>
  <c r="CV209" i="9"/>
  <c r="CV313" i="9"/>
  <c r="DG196" i="9"/>
  <c r="DR196" i="9" s="1"/>
  <c r="CV439" i="9"/>
  <c r="CV233" i="9"/>
  <c r="CV49" i="9"/>
  <c r="DG184" i="9"/>
  <c r="DR184" i="9" s="1"/>
  <c r="CV180" i="9"/>
  <c r="DG204" i="9"/>
  <c r="DR204" i="9" s="1"/>
  <c r="CV347" i="9"/>
  <c r="DG464" i="9"/>
  <c r="DR464" i="9" s="1"/>
  <c r="CV221" i="9"/>
  <c r="DG238" i="9"/>
  <c r="DR238" i="9" s="1"/>
  <c r="DG326" i="9"/>
  <c r="DR326" i="9" s="1"/>
  <c r="CV343" i="9"/>
  <c r="CV462" i="9"/>
  <c r="DG440" i="9"/>
  <c r="DR440" i="9" s="1"/>
  <c r="DG151" i="9"/>
  <c r="DR151" i="9" s="1"/>
  <c r="DG272" i="9"/>
  <c r="DR272" i="9" s="1"/>
  <c r="DG498" i="9"/>
  <c r="DR498" i="9" s="1"/>
  <c r="DG192" i="9"/>
  <c r="DR192" i="9" s="1"/>
  <c r="CV108" i="9"/>
  <c r="DG56" i="9"/>
  <c r="DR56" i="9" s="1"/>
  <c r="DG237" i="9"/>
  <c r="DR237" i="9" s="1"/>
  <c r="CV414" i="9"/>
  <c r="DG502" i="9"/>
  <c r="DR502" i="9" s="1"/>
  <c r="DG324" i="9"/>
  <c r="DR324" i="9" s="1"/>
  <c r="CV366" i="9"/>
  <c r="CV295" i="9"/>
  <c r="CV296" i="9"/>
  <c r="DG373" i="9"/>
  <c r="DR373" i="9" s="1"/>
  <c r="DG468" i="9"/>
  <c r="DR468" i="9" s="1"/>
  <c r="DG165" i="9"/>
  <c r="DR165" i="9" s="1"/>
  <c r="DG377" i="9"/>
  <c r="DR377" i="9" s="1"/>
  <c r="DG319" i="9"/>
  <c r="DR319" i="9" s="1"/>
  <c r="DG398" i="9"/>
  <c r="DR398" i="9" s="1"/>
  <c r="CV467" i="9"/>
  <c r="CV130" i="9"/>
  <c r="CV413" i="9"/>
  <c r="CV355" i="9"/>
  <c r="CV220" i="9"/>
  <c r="DG293" i="9"/>
  <c r="DR293" i="9" s="1"/>
  <c r="CV18" i="9"/>
  <c r="CV74" i="9"/>
  <c r="CV372" i="9"/>
  <c r="DG207" i="9"/>
  <c r="DR207" i="9" s="1"/>
  <c r="DG102" i="9"/>
  <c r="DR102" i="9" s="1"/>
  <c r="DG34" i="9"/>
  <c r="DR34" i="9" s="1"/>
  <c r="CV60" i="9"/>
  <c r="CV214" i="9"/>
  <c r="CV17" i="9"/>
  <c r="CV426" i="9"/>
  <c r="DG169" i="9"/>
  <c r="DR169" i="9" s="1"/>
  <c r="CV315" i="9"/>
  <c r="DG481" i="9"/>
  <c r="DR481" i="9" s="1"/>
  <c r="CV114" i="9"/>
  <c r="DG479" i="9"/>
  <c r="DR479" i="9" s="1"/>
  <c r="CV445" i="9"/>
  <c r="CV348" i="9"/>
  <c r="DG475" i="9"/>
  <c r="DR475" i="9" s="1"/>
  <c r="DG39" i="9"/>
  <c r="DR39" i="9" s="1"/>
  <c r="CV53" i="9"/>
  <c r="DG125" i="9"/>
  <c r="DR125" i="9" s="1"/>
  <c r="CV465" i="9"/>
  <c r="CV164" i="9"/>
  <c r="DG365" i="9"/>
  <c r="DR365" i="9" s="1"/>
  <c r="DG32" i="9"/>
  <c r="DR32" i="9" s="1"/>
  <c r="CV463" i="9"/>
  <c r="CV397" i="9"/>
  <c r="DG90" i="9"/>
  <c r="DR90" i="9" s="1"/>
  <c r="DG416" i="9"/>
  <c r="DR416" i="9" s="1"/>
  <c r="DG163" i="9"/>
  <c r="DR163" i="9" s="1"/>
  <c r="DG70" i="9"/>
  <c r="DR70" i="9" s="1"/>
  <c r="CV174" i="9"/>
  <c r="DG421" i="9"/>
  <c r="DR421" i="9" s="1"/>
  <c r="DG404" i="9"/>
  <c r="DR404" i="9" s="1"/>
  <c r="CV503" i="9"/>
  <c r="DG299" i="9"/>
  <c r="DR299" i="9" s="1"/>
  <c r="DG55" i="9"/>
  <c r="DR55" i="9" s="1"/>
  <c r="DG399" i="9"/>
  <c r="DR399" i="9" s="1"/>
  <c r="CV442" i="9"/>
  <c r="CV270" i="9"/>
  <c r="DG128" i="9"/>
  <c r="DR128" i="9" s="1"/>
  <c r="DG193" i="9"/>
  <c r="DR193" i="9" s="1"/>
  <c r="CV212" i="9"/>
  <c r="CV321" i="9"/>
  <c r="CV76" i="9"/>
  <c r="DG375" i="9"/>
  <c r="DR375" i="9" s="1"/>
  <c r="CV472" i="9"/>
  <c r="CV205" i="9"/>
  <c r="CV400" i="9"/>
  <c r="CV179" i="9"/>
  <c r="CV191" i="9"/>
  <c r="DG24" i="9"/>
  <c r="DR24" i="9" s="1"/>
  <c r="DG344" i="9"/>
  <c r="DR344" i="9" s="1"/>
  <c r="CV249" i="9"/>
  <c r="CV485" i="9"/>
  <c r="CV40" i="9"/>
  <c r="CV199" i="9"/>
  <c r="CV339" i="9"/>
  <c r="CV231" i="9"/>
  <c r="CV306" i="9"/>
  <c r="CV360" i="9"/>
  <c r="DG200" i="9"/>
  <c r="DR200" i="9" s="1"/>
  <c r="CV301" i="9"/>
  <c r="CV75" i="9"/>
  <c r="CV30" i="9"/>
  <c r="CV229" i="9"/>
  <c r="DG294" i="9"/>
  <c r="DR294" i="9" s="1"/>
  <c r="DG57" i="9"/>
  <c r="DR57" i="9" s="1"/>
  <c r="DG452" i="9"/>
  <c r="DR452" i="9" s="1"/>
  <c r="DG118" i="9"/>
  <c r="DR118" i="9" s="1"/>
  <c r="DG142" i="9"/>
  <c r="DR142" i="9" s="1"/>
  <c r="CV361" i="9"/>
  <c r="DG258" i="9"/>
  <c r="DR258" i="9" s="1"/>
  <c r="DG189" i="9"/>
  <c r="DR189" i="9" s="1"/>
  <c r="DG309" i="9"/>
  <c r="DR309" i="9" s="1"/>
  <c r="DG253" i="9"/>
  <c r="DR253" i="9" s="1"/>
  <c r="DG182" i="9"/>
  <c r="DR182" i="9" s="1"/>
  <c r="CV338" i="9"/>
  <c r="CV443" i="9"/>
  <c r="CV505" i="9"/>
  <c r="CV425" i="9"/>
  <c r="CV216" i="9"/>
  <c r="CV62" i="9"/>
  <c r="CV211" i="9"/>
  <c r="DG379" i="9"/>
  <c r="DR379" i="9" s="1"/>
  <c r="CV133" i="9"/>
  <c r="DG336" i="9"/>
  <c r="DR336" i="9" s="1"/>
  <c r="CV430" i="9"/>
  <c r="DG112" i="9"/>
  <c r="DR112" i="9" s="1"/>
  <c r="DG29" i="9"/>
  <c r="DR29" i="9" s="1"/>
  <c r="DG500" i="9"/>
  <c r="DR500" i="9" s="1"/>
  <c r="CV255" i="9"/>
  <c r="DG381" i="9"/>
  <c r="DR381" i="9" s="1"/>
  <c r="CV154" i="9"/>
  <c r="DG480" i="9"/>
  <c r="DR480" i="9" s="1"/>
  <c r="DG72" i="9"/>
  <c r="DR72" i="9" s="1"/>
  <c r="CV495" i="9"/>
  <c r="CV143" i="9"/>
  <c r="CV386" i="9"/>
  <c r="CV444" i="9"/>
  <c r="CV320" i="9"/>
  <c r="CV175" i="9"/>
  <c r="CV206" i="9"/>
  <c r="DG489" i="9"/>
  <c r="DR489" i="9" s="1"/>
  <c r="CV392" i="9"/>
  <c r="CV222" i="9"/>
  <c r="CV496" i="9"/>
  <c r="CV512" i="9"/>
  <c r="DG20" i="9"/>
  <c r="DR20" i="9" s="1"/>
  <c r="CV172" i="9"/>
  <c r="CV157" i="9"/>
  <c r="DG363" i="9"/>
  <c r="DR363" i="9" s="1"/>
  <c r="CV177" i="9"/>
  <c r="CV493" i="9"/>
  <c r="DG190" i="9"/>
  <c r="DR190" i="9" s="1"/>
  <c r="DG423" i="9"/>
  <c r="DR423" i="9" s="1"/>
  <c r="CV201" i="9"/>
  <c r="CV274" i="9"/>
  <c r="CV171" i="9"/>
  <c r="DG121" i="9"/>
  <c r="DR121" i="9" s="1"/>
  <c r="DG197" i="9"/>
  <c r="DR197" i="9" s="1"/>
  <c r="DG156" i="9"/>
  <c r="DR156" i="9" s="1"/>
  <c r="CV345" i="9"/>
  <c r="CV31" i="9"/>
  <c r="CV417" i="9"/>
  <c r="CV148" i="9"/>
  <c r="CV58" i="9"/>
  <c r="DG318" i="9"/>
  <c r="DR318" i="9" s="1"/>
  <c r="CV312" i="9"/>
  <c r="CV224" i="9"/>
  <c r="CV369" i="9"/>
  <c r="CV94" i="9"/>
  <c r="DG433" i="9"/>
  <c r="DR433" i="9" s="1"/>
  <c r="CV218" i="9"/>
  <c r="CV44" i="9"/>
  <c r="DG276" i="9"/>
  <c r="DR276" i="9" s="1"/>
  <c r="DG266" i="9"/>
  <c r="DR266" i="9" s="1"/>
  <c r="DG511" i="9"/>
  <c r="DR511" i="9" s="1"/>
  <c r="CV153" i="9"/>
  <c r="CV21" i="9"/>
  <c r="DG368" i="9"/>
  <c r="DR368" i="9" s="1"/>
  <c r="CV67" i="9"/>
  <c r="DG232" i="9"/>
  <c r="DR232" i="9" s="1"/>
  <c r="DG25" i="9"/>
  <c r="DR25" i="9" s="1"/>
  <c r="DG482" i="9"/>
  <c r="DR482" i="9" s="1"/>
  <c r="DG202" i="9"/>
  <c r="DR202" i="9" s="1"/>
  <c r="DG466" i="9"/>
  <c r="DR466" i="9" s="1"/>
  <c r="DG288" i="9"/>
  <c r="DR288" i="9" s="1"/>
  <c r="DG246" i="9"/>
  <c r="DR246" i="9" s="1"/>
  <c r="CV507" i="9"/>
  <c r="DG188" i="9"/>
  <c r="DR188" i="9" s="1"/>
  <c r="CV227" i="9"/>
  <c r="CV332" i="9"/>
  <c r="CV89" i="9"/>
  <c r="CV331" i="9"/>
  <c r="CV234" i="9"/>
  <c r="DG317" i="9"/>
  <c r="DR317" i="9" s="1"/>
  <c r="DG310" i="9"/>
  <c r="DR310" i="9" s="1"/>
  <c r="DG111" i="9"/>
  <c r="DR111" i="9" s="1"/>
  <c r="CV431" i="9"/>
  <c r="CV185" i="9"/>
  <c r="CV215" i="9"/>
  <c r="CV449" i="9"/>
  <c r="CV210" i="9"/>
  <c r="CV434" i="9"/>
  <c r="DG346" i="9"/>
  <c r="DR346" i="9" s="1"/>
  <c r="DG136" i="9"/>
  <c r="DR136" i="9" s="1"/>
  <c r="DG236" i="9"/>
  <c r="DR236" i="9" s="1"/>
  <c r="CV217" i="9"/>
  <c r="CV329" i="9"/>
  <c r="DG298" i="9"/>
  <c r="DR298" i="9" s="1"/>
  <c r="DG66" i="9"/>
  <c r="DR66" i="9" s="1"/>
  <c r="DG367" i="9"/>
  <c r="DR367" i="9" s="1"/>
  <c r="CV107" i="9"/>
  <c r="DG387" i="9"/>
  <c r="DR387" i="9" s="1"/>
  <c r="DG504" i="9"/>
  <c r="DR504" i="9" s="1"/>
  <c r="DG300" i="9"/>
  <c r="DR300" i="9" s="1"/>
  <c r="DG513" i="9"/>
  <c r="DR513" i="9" s="1"/>
  <c r="DG427" i="9"/>
  <c r="DR427" i="9" s="1"/>
  <c r="CV418" i="9"/>
  <c r="DG97" i="9"/>
  <c r="DR97" i="9" s="1"/>
  <c r="CV420" i="9"/>
  <c r="DG152" i="9"/>
  <c r="DR152" i="9" s="1"/>
  <c r="DG340" i="9"/>
  <c r="DR340" i="9" s="1"/>
  <c r="DG183" i="9"/>
  <c r="DR183" i="9" s="1"/>
  <c r="DG241" i="9"/>
  <c r="DR241" i="9" s="1"/>
  <c r="DG268" i="9"/>
  <c r="DR268" i="9" s="1"/>
  <c r="DG123" i="9"/>
  <c r="DR123" i="9" s="1"/>
  <c r="DG69" i="9"/>
  <c r="DR69" i="9" s="1"/>
  <c r="CV458" i="9"/>
  <c r="CV448" i="9"/>
  <c r="DG259" i="9"/>
  <c r="DR259" i="9" s="1"/>
  <c r="DG509" i="9"/>
  <c r="DR509" i="9" s="1"/>
  <c r="DG149" i="9"/>
  <c r="DR149" i="9" s="1"/>
  <c r="DG135" i="9"/>
  <c r="DR135" i="9" s="1"/>
  <c r="DG115" i="9"/>
  <c r="DR115" i="9" s="1"/>
  <c r="AS635" i="9" l="1"/>
  <c r="AS10" i="9" s="1"/>
  <c r="BD9" i="9" s="1"/>
  <c r="BD576" i="9"/>
  <c r="BZ461" i="9"/>
  <c r="P643" i="9"/>
  <c r="P651" i="9"/>
  <c r="P644" i="9"/>
  <c r="P649" i="9"/>
  <c r="P652" i="9"/>
  <c r="P647" i="9"/>
  <c r="P650" i="9"/>
  <c r="P648" i="9"/>
  <c r="P645" i="9"/>
  <c r="P646" i="9"/>
  <c r="P642" i="9"/>
  <c r="P641" i="9"/>
  <c r="P640" i="9"/>
  <c r="BD14" i="9"/>
  <c r="P665" i="9"/>
  <c r="Z664" i="9"/>
  <c r="BD16" i="9"/>
  <c r="BD15" i="9"/>
  <c r="AK642" i="9"/>
  <c r="Z653" i="9"/>
  <c r="AA640" i="9" s="1"/>
  <c r="BD13" i="9"/>
  <c r="AK641" i="9"/>
  <c r="CN650" i="9"/>
  <c r="CN657" i="9"/>
  <c r="CO657" i="9" s="1"/>
  <c r="CN662" i="9"/>
  <c r="CO662" i="9" s="1"/>
  <c r="CN661" i="9"/>
  <c r="CO661" i="9" s="1"/>
  <c r="CN649" i="9"/>
  <c r="CN660" i="9"/>
  <c r="CO660" i="9" s="1"/>
  <c r="CN648" i="9"/>
  <c r="CN645" i="9"/>
  <c r="CN664" i="9"/>
  <c r="CO664" i="9" s="1"/>
  <c r="CN655" i="9"/>
  <c r="CO655" i="9" s="1"/>
  <c r="CN659" i="9"/>
  <c r="CO659" i="9" s="1"/>
  <c r="CN647" i="9"/>
  <c r="CN652" i="9"/>
  <c r="CN646" i="9"/>
  <c r="CY13" i="9"/>
  <c r="CN644" i="9"/>
  <c r="CN658" i="9"/>
  <c r="CO658" i="9" s="1"/>
  <c r="CN653" i="9"/>
  <c r="CN656" i="9"/>
  <c r="CO656" i="9" s="1"/>
  <c r="CN663" i="9"/>
  <c r="CO663" i="9" s="1"/>
  <c r="CN651" i="9"/>
  <c r="DG312" i="9"/>
  <c r="DR312" i="9" s="1"/>
  <c r="DG512" i="9"/>
  <c r="DR512" i="9" s="1"/>
  <c r="DG426" i="9"/>
  <c r="DR426" i="9" s="1"/>
  <c r="DG355" i="9"/>
  <c r="DR355" i="9" s="1"/>
  <c r="DG108" i="9"/>
  <c r="DR108" i="9" s="1"/>
  <c r="DG343" i="9"/>
  <c r="DR343" i="9" s="1"/>
  <c r="DG371" i="9"/>
  <c r="DR371" i="9" s="1"/>
  <c r="DG21" i="9"/>
  <c r="DR21" i="9" s="1"/>
  <c r="DG339" i="9"/>
  <c r="DR339" i="9" s="1"/>
  <c r="DG211" i="9"/>
  <c r="DR211" i="9" s="1"/>
  <c r="DG361" i="9"/>
  <c r="DR361" i="9" s="1"/>
  <c r="DG76" i="9"/>
  <c r="DR76" i="9" s="1"/>
  <c r="DG372" i="9"/>
  <c r="DR372" i="9" s="1"/>
  <c r="DG170" i="9"/>
  <c r="DR170" i="9" s="1"/>
  <c r="DG308" i="9"/>
  <c r="DR308" i="9" s="1"/>
  <c r="DG195" i="9"/>
  <c r="DR195" i="9" s="1"/>
  <c r="DG412" i="9"/>
  <c r="DR412" i="9" s="1"/>
  <c r="DG199" i="9"/>
  <c r="DR199" i="9" s="1"/>
  <c r="DG503" i="9"/>
  <c r="DR503" i="9" s="1"/>
  <c r="DG130" i="9"/>
  <c r="DR130" i="9" s="1"/>
  <c r="DG180" i="9"/>
  <c r="DR180" i="9" s="1"/>
  <c r="DG247" i="9"/>
  <c r="DR247" i="9" s="1"/>
  <c r="DG140" i="9"/>
  <c r="DR140" i="9" s="1"/>
  <c r="DG450" i="9"/>
  <c r="DR450" i="9" s="1"/>
  <c r="DG442" i="9"/>
  <c r="DR442" i="9" s="1"/>
  <c r="DG185" i="9"/>
  <c r="DR185" i="9" s="1"/>
  <c r="DG89" i="9"/>
  <c r="DR89" i="9" s="1"/>
  <c r="DG175" i="9"/>
  <c r="DR175" i="9" s="1"/>
  <c r="DG495" i="9"/>
  <c r="DR495" i="9" s="1"/>
  <c r="DG255" i="9"/>
  <c r="DR255" i="9" s="1"/>
  <c r="DG220" i="9"/>
  <c r="DR220" i="9" s="1"/>
  <c r="DG347" i="9"/>
  <c r="DR347" i="9" s="1"/>
  <c r="DG49" i="9"/>
  <c r="DR49" i="9" s="1"/>
  <c r="DG228" i="9"/>
  <c r="DR228" i="9" s="1"/>
  <c r="DG177" i="9"/>
  <c r="DR177" i="9" s="1"/>
  <c r="DG444" i="9"/>
  <c r="DR444" i="9" s="1"/>
  <c r="DG94" i="9"/>
  <c r="DR94" i="9" s="1"/>
  <c r="DG420" i="9"/>
  <c r="DR420" i="9" s="1"/>
  <c r="DG218" i="9"/>
  <c r="DR218" i="9" s="1"/>
  <c r="DG425" i="9"/>
  <c r="DR425" i="9" s="1"/>
  <c r="DG332" i="9"/>
  <c r="DR332" i="9" s="1"/>
  <c r="DG345" i="9"/>
  <c r="DR345" i="9" s="1"/>
  <c r="DG360" i="9"/>
  <c r="DR360" i="9" s="1"/>
  <c r="DG348" i="9"/>
  <c r="DR348" i="9" s="1"/>
  <c r="DG413" i="9"/>
  <c r="DR413" i="9" s="1"/>
  <c r="DG233" i="9"/>
  <c r="DR233" i="9" s="1"/>
  <c r="DG209" i="9"/>
  <c r="DR209" i="9" s="1"/>
  <c r="DG359" i="9"/>
  <c r="DR359" i="9" s="1"/>
  <c r="DG508" i="9"/>
  <c r="DR508" i="9" s="1"/>
  <c r="DG107" i="9"/>
  <c r="DR107" i="9" s="1"/>
  <c r="DG58" i="9"/>
  <c r="DR58" i="9" s="1"/>
  <c r="DG157" i="9"/>
  <c r="DR157" i="9" s="1"/>
  <c r="DG386" i="9"/>
  <c r="DR386" i="9" s="1"/>
  <c r="DG229" i="9"/>
  <c r="DR229" i="9" s="1"/>
  <c r="DG75" i="9"/>
  <c r="DR75" i="9" s="1"/>
  <c r="DG114" i="9"/>
  <c r="DR114" i="9" s="1"/>
  <c r="DG17" i="9"/>
  <c r="DR17" i="9" s="1"/>
  <c r="DG434" i="9"/>
  <c r="DR434" i="9" s="1"/>
  <c r="DG31" i="9"/>
  <c r="DR31" i="9" s="1"/>
  <c r="DG274" i="9"/>
  <c r="DR274" i="9" s="1"/>
  <c r="DG493" i="9"/>
  <c r="DR493" i="9" s="1"/>
  <c r="DG445" i="9"/>
  <c r="DR445" i="9" s="1"/>
  <c r="DG296" i="9"/>
  <c r="DR296" i="9" s="1"/>
  <c r="DG487" i="9"/>
  <c r="DR487" i="9" s="1"/>
  <c r="DG322" i="9"/>
  <c r="DR322" i="9" s="1"/>
  <c r="DG210" i="9"/>
  <c r="DR210" i="9" s="1"/>
  <c r="DG507" i="9"/>
  <c r="DR507" i="9" s="1"/>
  <c r="DG201" i="9"/>
  <c r="DR201" i="9" s="1"/>
  <c r="DG496" i="9"/>
  <c r="DR496" i="9" s="1"/>
  <c r="DG30" i="9"/>
  <c r="DR30" i="9" s="1"/>
  <c r="DG472" i="9"/>
  <c r="DR472" i="9" s="1"/>
  <c r="DG321" i="9"/>
  <c r="DR321" i="9" s="1"/>
  <c r="DG214" i="9"/>
  <c r="DR214" i="9" s="1"/>
  <c r="DG74" i="9"/>
  <c r="DR74" i="9" s="1"/>
  <c r="DG295" i="9"/>
  <c r="DR295" i="9" s="1"/>
  <c r="DG414" i="9"/>
  <c r="DR414" i="9" s="1"/>
  <c r="DG221" i="9"/>
  <c r="DR221" i="9" s="1"/>
  <c r="DG439" i="9"/>
  <c r="DR439" i="9" s="1"/>
  <c r="DG219" i="9"/>
  <c r="DR219" i="9" s="1"/>
  <c r="DG364" i="9"/>
  <c r="DR364" i="9" s="1"/>
  <c r="DG256" i="9"/>
  <c r="DR256" i="9" s="1"/>
  <c r="DG451" i="9"/>
  <c r="DR451" i="9" s="1"/>
  <c r="DG154" i="9"/>
  <c r="DR154" i="9" s="1"/>
  <c r="DG430" i="9"/>
  <c r="DR430" i="9" s="1"/>
  <c r="DG40" i="9"/>
  <c r="DR40" i="9" s="1"/>
  <c r="DG191" i="9"/>
  <c r="DR191" i="9" s="1"/>
  <c r="DG397" i="9"/>
  <c r="DR397" i="9" s="1"/>
  <c r="DG164" i="9"/>
  <c r="DR164" i="9" s="1"/>
  <c r="DG53" i="9"/>
  <c r="DR53" i="9" s="1"/>
  <c r="DG462" i="9"/>
  <c r="DR462" i="9" s="1"/>
  <c r="DG380" i="9"/>
  <c r="DR380" i="9" s="1"/>
  <c r="DG297" i="9"/>
  <c r="DR297" i="9" s="1"/>
  <c r="DG410" i="9"/>
  <c r="DR410" i="9" s="1"/>
  <c r="DG205" i="9"/>
  <c r="DR205" i="9" s="1"/>
  <c r="DG26" i="9"/>
  <c r="DR26" i="9" s="1"/>
  <c r="DG315" i="9"/>
  <c r="DR315" i="9" s="1"/>
  <c r="DG505" i="9"/>
  <c r="DR505" i="9" s="1"/>
  <c r="DG306" i="9"/>
  <c r="DR306" i="9" s="1"/>
  <c r="DG485" i="9"/>
  <c r="DR485" i="9" s="1"/>
  <c r="DG212" i="9"/>
  <c r="DR212" i="9" s="1"/>
  <c r="DG134" i="9"/>
  <c r="DR134" i="9" s="1"/>
  <c r="DG138" i="9"/>
  <c r="DR138" i="9" s="1"/>
  <c r="DG483" i="9"/>
  <c r="DR483" i="9" s="1"/>
  <c r="DG385" i="9"/>
  <c r="DR385" i="9" s="1"/>
  <c r="DG208" i="9"/>
  <c r="DR208" i="9" s="1"/>
  <c r="DG338" i="9"/>
  <c r="DR338" i="9" s="1"/>
  <c r="DG227" i="9"/>
  <c r="DR227" i="9" s="1"/>
  <c r="DG179" i="9"/>
  <c r="DR179" i="9" s="1"/>
  <c r="DG60" i="9"/>
  <c r="DR60" i="9" s="1"/>
  <c r="DG18" i="9"/>
  <c r="DR18" i="9" s="1"/>
  <c r="DG239" i="9"/>
  <c r="DR239" i="9" s="1"/>
  <c r="DG273" i="9"/>
  <c r="DR273" i="9" s="1"/>
  <c r="DG249" i="9"/>
  <c r="DR249" i="9" s="1"/>
  <c r="DG431" i="9"/>
  <c r="DR431" i="9" s="1"/>
  <c r="DG469" i="9"/>
  <c r="DR469" i="9" s="1"/>
  <c r="DG465" i="9"/>
  <c r="DR465" i="9" s="1"/>
  <c r="DG198" i="9"/>
  <c r="DR198" i="9" s="1"/>
  <c r="DG104" i="9"/>
  <c r="DR104" i="9" s="1"/>
  <c r="DG313" i="9"/>
  <c r="DR313" i="9" s="1"/>
  <c r="DG327" i="9"/>
  <c r="DR327" i="9" s="1"/>
  <c r="DG153" i="9"/>
  <c r="DR153" i="9" s="1"/>
  <c r="DG392" i="9"/>
  <c r="DR392" i="9" s="1"/>
  <c r="DG358" i="9"/>
  <c r="DR358" i="9" s="1"/>
  <c r="DG499" i="9"/>
  <c r="DR499" i="9" s="1"/>
  <c r="DG87" i="9"/>
  <c r="DR87" i="9" s="1"/>
  <c r="DG44" i="9"/>
  <c r="DR44" i="9" s="1"/>
  <c r="DG234" i="9"/>
  <c r="DR234" i="9" s="1"/>
  <c r="DG67" i="9"/>
  <c r="DR67" i="9" s="1"/>
  <c r="DG448" i="9"/>
  <c r="DR448" i="9" s="1"/>
  <c r="DG449" i="9"/>
  <c r="DR449" i="9" s="1"/>
  <c r="DG331" i="9"/>
  <c r="DR331" i="9" s="1"/>
  <c r="DG369" i="9"/>
  <c r="DR369" i="9" s="1"/>
  <c r="DG148" i="9"/>
  <c r="DR148" i="9" s="1"/>
  <c r="DG222" i="9"/>
  <c r="DR222" i="9" s="1"/>
  <c r="DG320" i="9"/>
  <c r="DR320" i="9" s="1"/>
  <c r="DG62" i="9"/>
  <c r="DR62" i="9" s="1"/>
  <c r="DG329" i="9"/>
  <c r="DR329" i="9" s="1"/>
  <c r="DG206" i="9"/>
  <c r="DR206" i="9" s="1"/>
  <c r="DG143" i="9"/>
  <c r="DR143" i="9" s="1"/>
  <c r="DG418" i="9"/>
  <c r="DR418" i="9" s="1"/>
  <c r="DG215" i="9"/>
  <c r="DR215" i="9" s="1"/>
  <c r="DG171" i="9"/>
  <c r="DR171" i="9" s="1"/>
  <c r="DG133" i="9"/>
  <c r="DR133" i="9" s="1"/>
  <c r="DG443" i="9"/>
  <c r="DR443" i="9" s="1"/>
  <c r="DG301" i="9"/>
  <c r="DR301" i="9" s="1"/>
  <c r="DG231" i="9"/>
  <c r="DR231" i="9" s="1"/>
  <c r="DG400" i="9"/>
  <c r="DR400" i="9" s="1"/>
  <c r="DG270" i="9"/>
  <c r="DR270" i="9" s="1"/>
  <c r="DG174" i="9"/>
  <c r="DR174" i="9" s="1"/>
  <c r="DG463" i="9"/>
  <c r="DR463" i="9" s="1"/>
  <c r="DG467" i="9"/>
  <c r="DR467" i="9" s="1"/>
  <c r="DG366" i="9"/>
  <c r="DR366" i="9" s="1"/>
  <c r="DG458" i="9"/>
  <c r="DR458" i="9" s="1"/>
  <c r="DG217" i="9"/>
  <c r="DR217" i="9" s="1"/>
  <c r="DG224" i="9"/>
  <c r="DR224" i="9" s="1"/>
  <c r="DG417" i="9"/>
  <c r="DR417" i="9" s="1"/>
  <c r="DG172" i="9"/>
  <c r="DR172" i="9" s="1"/>
  <c r="DG216" i="9"/>
  <c r="DR216" i="9" s="1"/>
  <c r="DG350" i="9"/>
  <c r="DR350" i="9" s="1"/>
  <c r="CK461" i="9" l="1"/>
  <c r="CV461" i="9" s="1"/>
  <c r="DG461" i="9" s="1"/>
  <c r="DR461" i="9" s="1"/>
  <c r="BO576" i="9"/>
  <c r="BD635" i="9"/>
  <c r="BD10" i="9" s="1"/>
  <c r="BO9" i="9" s="1"/>
  <c r="P653" i="9"/>
  <c r="AA642" i="9"/>
  <c r="AA641" i="9"/>
  <c r="AA643" i="9"/>
  <c r="AA644" i="9"/>
  <c r="AA646" i="9"/>
  <c r="AA651" i="9"/>
  <c r="AA648" i="9"/>
  <c r="AA647" i="9"/>
  <c r="AA649" i="9"/>
  <c r="AA650" i="9"/>
  <c r="AA645" i="9"/>
  <c r="AA652" i="9"/>
  <c r="AK653" i="9"/>
  <c r="AL640" i="9" s="1"/>
  <c r="BO14" i="9"/>
  <c r="AV640" i="9"/>
  <c r="AA665" i="9"/>
  <c r="BO16" i="9"/>
  <c r="AK664" i="9"/>
  <c r="BO15" i="9"/>
  <c r="AV642" i="9"/>
  <c r="BO13" i="9"/>
  <c r="AV641" i="9"/>
  <c r="CY655" i="9"/>
  <c r="CZ655" i="9" s="1"/>
  <c r="CY653" i="9"/>
  <c r="CY664" i="9"/>
  <c r="CZ664" i="9" s="1"/>
  <c r="CY652" i="9"/>
  <c r="CY659" i="9"/>
  <c r="CZ659" i="9" s="1"/>
  <c r="CY646" i="9"/>
  <c r="CY651" i="9"/>
  <c r="CY645" i="9"/>
  <c r="CY663" i="9"/>
  <c r="CZ663" i="9" s="1"/>
  <c r="CY650" i="9"/>
  <c r="CY662" i="9"/>
  <c r="CZ662" i="9" s="1"/>
  <c r="CY649" i="9"/>
  <c r="CY661" i="9"/>
  <c r="CY648" i="9"/>
  <c r="DJ13" i="9"/>
  <c r="CY656" i="9"/>
  <c r="CZ656" i="9" s="1"/>
  <c r="CY660" i="9"/>
  <c r="CZ660" i="9" s="1"/>
  <c r="CY647" i="9"/>
  <c r="CY658" i="9"/>
  <c r="CZ658" i="9" s="1"/>
  <c r="CY644" i="9"/>
  <c r="CY657" i="9"/>
  <c r="CZ657" i="9" s="1"/>
  <c r="BZ576" i="9" l="1"/>
  <c r="BO635" i="9"/>
  <c r="BO10" i="9" s="1"/>
  <c r="BZ9" i="9" s="1"/>
  <c r="AL641" i="9"/>
  <c r="AL665" i="9"/>
  <c r="AL644" i="9"/>
  <c r="AL649" i="9"/>
  <c r="AL650" i="9"/>
  <c r="AL652" i="9"/>
  <c r="AL648" i="9"/>
  <c r="AL646" i="9"/>
  <c r="AL645" i="9"/>
  <c r="AL651" i="9"/>
  <c r="AL643" i="9"/>
  <c r="AL647" i="9"/>
  <c r="AL642" i="9"/>
  <c r="AA653" i="9"/>
  <c r="BZ14" i="9"/>
  <c r="BG641" i="9"/>
  <c r="AV664" i="9"/>
  <c r="BZ16" i="9"/>
  <c r="BZ15" i="9"/>
  <c r="BG643" i="9"/>
  <c r="AV653" i="9"/>
  <c r="AW640" i="9" s="1"/>
  <c r="BZ13" i="9"/>
  <c r="BG642" i="9"/>
  <c r="CZ661" i="9"/>
  <c r="DJ652" i="9"/>
  <c r="DJ663" i="9"/>
  <c r="DK663" i="9" s="1"/>
  <c r="DJ651" i="9"/>
  <c r="DJ644" i="9"/>
  <c r="DJ662" i="9"/>
  <c r="DK662" i="9" s="1"/>
  <c r="DJ650" i="9"/>
  <c r="DJ661" i="9"/>
  <c r="DK661" i="9" s="1"/>
  <c r="DJ649" i="9"/>
  <c r="DJ646" i="9"/>
  <c r="DJ655" i="9"/>
  <c r="DK655" i="9" s="1"/>
  <c r="DJ660" i="9"/>
  <c r="DK660" i="9" s="1"/>
  <c r="DJ648" i="9"/>
  <c r="DJ658" i="9"/>
  <c r="DK658" i="9" s="1"/>
  <c r="DJ654" i="9"/>
  <c r="DK654" i="9" s="1"/>
  <c r="DJ659" i="9"/>
  <c r="DK659" i="9" s="1"/>
  <c r="DJ647" i="9"/>
  <c r="DJ656" i="9"/>
  <c r="DK656" i="9" s="1"/>
  <c r="DJ645" i="9"/>
  <c r="DJ657" i="9"/>
  <c r="DK657" i="9" s="1"/>
  <c r="DJ643" i="9"/>
  <c r="CK576" i="9" l="1"/>
  <c r="CV576" i="9" s="1"/>
  <c r="DG576" i="9" s="1"/>
  <c r="DR576" i="9" s="1"/>
  <c r="DR635" i="9" s="1"/>
  <c r="BZ635" i="9"/>
  <c r="BZ10" i="9" s="1"/>
  <c r="CK9" i="9" s="1"/>
  <c r="AW647" i="9"/>
  <c r="AW651" i="9"/>
  <c r="AW645" i="9"/>
  <c r="AW643" i="9"/>
  <c r="AW652" i="9"/>
  <c r="AW646" i="9"/>
  <c r="AW644" i="9"/>
  <c r="AW650" i="9"/>
  <c r="AW649" i="9"/>
  <c r="AW648" i="9"/>
  <c r="AL653" i="9"/>
  <c r="AW641" i="9"/>
  <c r="AW642" i="9"/>
  <c r="CK14" i="9"/>
  <c r="BR641" i="9"/>
  <c r="AW665" i="9"/>
  <c r="BG665" i="9"/>
  <c r="CK16" i="9"/>
  <c r="CK15" i="9"/>
  <c r="BR643" i="9"/>
  <c r="BG654" i="9"/>
  <c r="CK13" i="9"/>
  <c r="CK635" i="9" s="1"/>
  <c r="BR642" i="9"/>
  <c r="CK10" i="9" l="1"/>
  <c r="CV9" i="9" s="1"/>
  <c r="BH649" i="9"/>
  <c r="BH653" i="9"/>
  <c r="BH646" i="9"/>
  <c r="BH648" i="9"/>
  <c r="BH652" i="9"/>
  <c r="BH647" i="9"/>
  <c r="BH644" i="9"/>
  <c r="BH650" i="9"/>
  <c r="BH651" i="9"/>
  <c r="BH645" i="9"/>
  <c r="BH642" i="9"/>
  <c r="BH643" i="9"/>
  <c r="BH641" i="9"/>
  <c r="AW653" i="9"/>
  <c r="CV14" i="9"/>
  <c r="CC641" i="9"/>
  <c r="BH666" i="9"/>
  <c r="BR665" i="9"/>
  <c r="CV16" i="9"/>
  <c r="CV15" i="9"/>
  <c r="CC643" i="9"/>
  <c r="BR654" i="9"/>
  <c r="BS642" i="9" s="1"/>
  <c r="CV13" i="9"/>
  <c r="CV635" i="9" s="1"/>
  <c r="CC642" i="9"/>
  <c r="CV10" i="9" l="1"/>
  <c r="DG9" i="9" s="1"/>
  <c r="BS643" i="9"/>
  <c r="BS641" i="9"/>
  <c r="BH654" i="9"/>
  <c r="BS652" i="9"/>
  <c r="BS651" i="9"/>
  <c r="BS646" i="9"/>
  <c r="BS647" i="9"/>
  <c r="BS653" i="9"/>
  <c r="BS649" i="9"/>
  <c r="BS650" i="9"/>
  <c r="BS644" i="9"/>
  <c r="BS648" i="9"/>
  <c r="BS645" i="9"/>
  <c r="DG14" i="9"/>
  <c r="CN641" i="9"/>
  <c r="BS666" i="9"/>
  <c r="CC665" i="9"/>
  <c r="DG16" i="9"/>
  <c r="DG15" i="9"/>
  <c r="CN643" i="9"/>
  <c r="CC654" i="9"/>
  <c r="DG13" i="9"/>
  <c r="DG635" i="9" s="1"/>
  <c r="CN642" i="9"/>
  <c r="DG10" i="9" l="1"/>
  <c r="DR9" i="9" s="1"/>
  <c r="CD648" i="9"/>
  <c r="CD649" i="9"/>
  <c r="CD651" i="9"/>
  <c r="CD644" i="9"/>
  <c r="CD652" i="9"/>
  <c r="CD645" i="9"/>
  <c r="CD646" i="9"/>
  <c r="CD647" i="9"/>
  <c r="CD650" i="9"/>
  <c r="CD653" i="9"/>
  <c r="BS654" i="9"/>
  <c r="CD642" i="9"/>
  <c r="CD643" i="9"/>
  <c r="CD641" i="9"/>
  <c r="DR14" i="9"/>
  <c r="DJ640" i="9" s="1"/>
  <c r="CY641" i="9"/>
  <c r="CD666" i="9"/>
  <c r="CN665" i="9"/>
  <c r="DR16" i="9"/>
  <c r="DR15" i="9"/>
  <c r="DJ642" i="9" s="1"/>
  <c r="CY643" i="9"/>
  <c r="CN654" i="9"/>
  <c r="CO641" i="9" s="1"/>
  <c r="DR13" i="9"/>
  <c r="CY642" i="9"/>
  <c r="DR10" i="9" l="1"/>
  <c r="CO643" i="9"/>
  <c r="CD654" i="9"/>
  <c r="CO648" i="9"/>
  <c r="CO653" i="9"/>
  <c r="CO651" i="9"/>
  <c r="CO647" i="9"/>
  <c r="CO644" i="9"/>
  <c r="CO649" i="9"/>
  <c r="CO650" i="9"/>
  <c r="CO646" i="9"/>
  <c r="CO652" i="9"/>
  <c r="CO645" i="9"/>
  <c r="CO642" i="9"/>
  <c r="CO666" i="9"/>
  <c r="CY665" i="9"/>
  <c r="DJ664" i="9"/>
  <c r="CY654" i="9"/>
  <c r="DJ641" i="9"/>
  <c r="CO654" i="9" l="1"/>
  <c r="CZ645" i="9"/>
  <c r="CZ651" i="9"/>
  <c r="CZ647" i="9"/>
  <c r="CZ652" i="9"/>
  <c r="CZ646" i="9"/>
  <c r="CZ644" i="9"/>
  <c r="CZ648" i="9"/>
  <c r="CZ649" i="9"/>
  <c r="CZ650" i="9"/>
  <c r="CZ653" i="9"/>
  <c r="CZ642" i="9"/>
  <c r="CZ643" i="9"/>
  <c r="CZ641" i="9"/>
  <c r="CZ666" i="9"/>
  <c r="DJ653" i="9"/>
  <c r="CZ654" i="9" l="1"/>
  <c r="DK665" i="9"/>
  <c r="DK650" i="9"/>
  <c r="DK646" i="9"/>
  <c r="DK643" i="9"/>
  <c r="DK649" i="9"/>
  <c r="DK645" i="9"/>
  <c r="DK651" i="9"/>
  <c r="DK647" i="9"/>
  <c r="DK652" i="9"/>
  <c r="DK644" i="9"/>
  <c r="DK648" i="9"/>
  <c r="DK640" i="9"/>
  <c r="DK642" i="9"/>
  <c r="DK641" i="9"/>
  <c r="DK653" i="9" l="1"/>
</calcChain>
</file>

<file path=xl/sharedStrings.xml><?xml version="1.0" encoding="utf-8"?>
<sst xmlns="http://schemas.openxmlformats.org/spreadsheetml/2006/main" count="952" uniqueCount="189">
  <si>
    <t>Plan Type</t>
  </si>
  <si>
    <t>Funds Type</t>
  </si>
  <si>
    <t>N/A</t>
  </si>
  <si>
    <t>Allocation</t>
  </si>
  <si>
    <t>A</t>
  </si>
  <si>
    <t>Estimated Roll</t>
  </si>
  <si>
    <t>B</t>
  </si>
  <si>
    <t>CERTIFICATION</t>
  </si>
  <si>
    <t>As the official who is authorized to legally bind the agency/organization, I do hereby certify to the best of my knowledge and belief that all the information and attachments submitted in this application are true, complete and accurate, for the purposes, and objectives, set forth in the RFA or RFP and are consistent with the statement of general assurances and specific programmatic assurances for this project. I am aware that any false, fictitious or fraudulent information or the omission of any material fact may subject me to criminal, or administrative penalties for the false statement, false claims or otherwise. Furthermore, all applicable statutes, regulations, and procedures; administrative and programmatic requirements; and procedures for fiscal control and maintenance of records will be implemented to ensure proper accountability for the expenditure of funds on this project.  All records necessary to substantiate these requirements will be available for review by appropriate state and federal staff.  I further certify that all expenditures will be obligated on or after the effective date and prior to the termination date of the project.  Disbursements will be reported only as appropriate to this project, and will not be used for matching funds on this or any special project, where prohibited.
Further, I understand that it is the responsibility of the agency head to obtain from its governing body the authorization for the submission of this application.</t>
  </si>
  <si>
    <t>E) Signature of Agency Head</t>
  </si>
  <si>
    <t>Printed Name of Agency Head</t>
  </si>
  <si>
    <t>Title of Agency Head</t>
  </si>
  <si>
    <t>Date Signed</t>
  </si>
  <si>
    <r>
      <rPr>
        <b/>
        <sz val="12"/>
        <rFont val="Times New Roman"/>
        <family val="1"/>
      </rPr>
      <t>Instructions for Completion of DOE 100A</t>
    </r>
  </si>
  <si>
    <t>PROJECT AMENDMENT REQUEST</t>
  </si>
  <si>
    <t>A) Name of Eligible Recipient/Fiscal Agent:</t>
  </si>
  <si>
    <t>B) DOE Assigned Project Number:</t>
  </si>
  <si>
    <t>C) TAPS Number:</t>
  </si>
  <si>
    <t>D) Indirect Cost
Plan Type</t>
  </si>
  <si>
    <t>Total Project Amount Currently Approved:</t>
  </si>
  <si>
    <t>Total Project Amount resulting from the Budget Amendment:</t>
  </si>
  <si>
    <t>Amended Line Total</t>
  </si>
  <si>
    <t>FUNCTION</t>
  </si>
  <si>
    <t>OBJECT</t>
  </si>
  <si>
    <t>E) Requested Allocation:</t>
  </si>
  <si>
    <t>DOE ATTESTATION (Program and Grants Management)
The cost for each line item budget category has been evaluated and determined to be allowable, reasonable and necessary as required by Section 216.3475, Florida Statutes. Documentation is on file evidencing the methodology used and the conclusions reached.</t>
  </si>
  <si>
    <t>(7)  PERCENT ALLOCATED If the cost entered in (5) for each service/commodity listed in (3) is not the total cost of this service/commodity, enter the appropriate percentage in (6) that is applicable to this project. If the cost entered in (5) for each service/commodity listed in (3) is the total cost for this service/commodity and is applicable to this project, enter 100% in (6).</t>
  </si>
  <si>
    <t>Example A</t>
  </si>
  <si>
    <t>(1)</t>
  </si>
  <si>
    <t>(2)</t>
  </si>
  <si>
    <t>(3)</t>
  </si>
  <si>
    <t>(4)</t>
  </si>
  <si>
    <t>(5)</t>
  </si>
  <si>
    <t>(6)</t>
  </si>
  <si>
    <t>EXPLANATION</t>
  </si>
  <si>
    <t>ACCOUNT TITLE &amp; NARRATIVE</t>
  </si>
  <si>
    <t>FTE POSITION</t>
  </si>
  <si>
    <t>AMOUNT</t>
  </si>
  <si>
    <t>% ALLOCATED to this PROJECT</t>
  </si>
  <si>
    <r>
      <t>Salaries</t>
    </r>
    <r>
      <rPr>
        <sz val="10"/>
        <rFont val="Times New Roman"/>
        <family val="1"/>
      </rPr>
      <t xml:space="preserve"> - Provides for supervision of all project activities; specific areas for supervision/ coordination are listed by position below.
</t>
    </r>
    <r>
      <rPr>
        <b/>
        <sz val="10"/>
        <rFont val="Times New Roman"/>
        <family val="1"/>
      </rPr>
      <t>Supervisor</t>
    </r>
    <r>
      <rPr>
        <sz val="10"/>
        <rFont val="Times New Roman"/>
        <family val="1"/>
      </rPr>
      <t xml:space="preserve">/Grant Administration/National Instructional Materials Accessibility Standards
</t>
    </r>
    <r>
      <rPr>
        <b/>
        <sz val="10"/>
        <rFont val="Times New Roman"/>
        <family val="1"/>
      </rPr>
      <t>Coordinator</t>
    </r>
    <r>
      <rPr>
        <sz val="10"/>
        <rFont val="Times New Roman"/>
        <family val="1"/>
      </rPr>
      <t>/Professional Development and Training</t>
    </r>
  </si>
  <si>
    <r>
      <t xml:space="preserve">The total cost for the two positions listed in (5), a </t>
    </r>
    <r>
      <rPr>
        <b/>
        <sz val="10"/>
        <rFont val="Times New Roman"/>
        <family val="1"/>
      </rPr>
      <t>Supervisor</t>
    </r>
    <r>
      <rPr>
        <sz val="10"/>
        <rFont val="Times New Roman"/>
        <family val="1"/>
      </rPr>
      <t xml:space="preserve"> and a </t>
    </r>
    <r>
      <rPr>
        <b/>
        <sz val="10"/>
        <rFont val="Times New Roman"/>
        <family val="1"/>
      </rPr>
      <t>Coordinator</t>
    </r>
    <r>
      <rPr>
        <sz val="10"/>
        <rFont val="Times New Roman"/>
        <family val="1"/>
      </rPr>
      <t xml:space="preserve"> (2.0 FTE), are charged to this project.  Therefore, the percent of the cost for </t>
    </r>
    <r>
      <rPr>
        <b/>
        <sz val="10"/>
        <rFont val="Times New Roman"/>
        <family val="1"/>
      </rPr>
      <t>Salaries and Benefits</t>
    </r>
    <r>
      <rPr>
        <sz val="10"/>
        <rFont val="Times New Roman"/>
        <family val="1"/>
      </rPr>
      <t xml:space="preserve"> allocated to this project is 100%.</t>
    </r>
  </si>
  <si>
    <t>Retirement (9.85%)</t>
  </si>
  <si>
    <t>FICA (6.20%)</t>
  </si>
  <si>
    <t>Medicare (1.45%)</t>
  </si>
  <si>
    <t>231 / 232</t>
  </si>
  <si>
    <t>Health / Life (11.90%)</t>
  </si>
  <si>
    <t>Worker's Comp. (1.26%)</t>
  </si>
  <si>
    <t>TOTAL</t>
  </si>
  <si>
    <t>Example B</t>
  </si>
  <si>
    <r>
      <t>Utilities</t>
    </r>
    <r>
      <rPr>
        <sz val="10"/>
        <rFont val="Times New Roman"/>
        <family val="1"/>
      </rPr>
      <t xml:space="preserve"> - Electricity, water and sewage charges for the facility where this project is housed.</t>
    </r>
  </si>
  <si>
    <r>
      <rPr>
        <sz val="10"/>
        <color rgb="FF000000"/>
        <rFont val="Times New Roman"/>
        <family val="1"/>
      </rPr>
      <t xml:space="preserve">The total cost for utilities for the facility where this project is housed is $20,000 annually.  However, this project only occupies 50% of the facility.  Therefore, the percent of the cost for </t>
    </r>
    <r>
      <rPr>
        <b/>
        <sz val="10"/>
        <color rgb="FF000000"/>
        <rFont val="Times New Roman"/>
        <family val="1"/>
      </rPr>
      <t>Utilities</t>
    </r>
    <r>
      <rPr>
        <sz val="10"/>
        <color rgb="FF000000"/>
        <rFont val="Times New Roman"/>
        <family val="1"/>
      </rPr>
      <t xml:space="preserve"> allocated to this project is 50%.</t>
    </r>
  </si>
  <si>
    <t>(6)  PERCENT ALLOCATED (continued)</t>
  </si>
  <si>
    <t>Example C</t>
  </si>
  <si>
    <r>
      <t xml:space="preserve">In County Travel </t>
    </r>
    <r>
      <rPr>
        <sz val="10"/>
        <rFont val="Times New Roman"/>
        <family val="1"/>
      </rPr>
      <t>- Travel cost for staff to and from agency headquarters to designated program sites for the purpose of performing activities related to the administration and supervision of project.</t>
    </r>
  </si>
  <si>
    <r>
      <t xml:space="preserve">The mileage estimated for travel for district staff to and from the county office to the program sites was estimated to be 4,500 miles annually @ $0.44/mile.  Therefore, the percent of the cost for </t>
    </r>
    <r>
      <rPr>
        <b/>
        <sz val="10"/>
        <rFont val="Times New Roman"/>
        <family val="1"/>
      </rPr>
      <t>In County Travel</t>
    </r>
    <r>
      <rPr>
        <sz val="10"/>
        <rFont val="Times New Roman"/>
        <family val="1"/>
      </rPr>
      <t xml:space="preserve"> allocated to this project is 100%.</t>
    </r>
  </si>
  <si>
    <t>Example D</t>
  </si>
  <si>
    <t>NA for Private Entities</t>
  </si>
  <si>
    <r>
      <t>Purchased Services</t>
    </r>
    <r>
      <rPr>
        <sz val="10"/>
        <rFont val="Times New Roman"/>
        <family val="1"/>
      </rPr>
      <t xml:space="preserve"> - Contract with ABC Company for the repair/ maintenance of the office equipment; one laser printer and copier.</t>
    </r>
  </si>
  <si>
    <r>
      <t xml:space="preserve">The total cost for the maintenance contract for this equipment is $5,000.  It has been determined that this project only uses this equipment 25% of the time.  Therefore, the percent of the cost for </t>
    </r>
    <r>
      <rPr>
        <b/>
        <sz val="10"/>
        <rFont val="Times New Roman"/>
        <family val="1"/>
      </rPr>
      <t>Purchased Services</t>
    </r>
    <r>
      <rPr>
        <sz val="10"/>
        <rFont val="Times New Roman"/>
        <family val="1"/>
      </rPr>
      <t xml:space="preserve"> allocated to this project is 25%.</t>
    </r>
  </si>
  <si>
    <t>Florida Department of Education
Project Performance Accountability Form</t>
  </si>
  <si>
    <r>
      <rPr>
        <b/>
        <sz val="11"/>
        <rFont val="Times New Roman"/>
        <family val="1"/>
      </rPr>
      <t>Scope of Work Tasks/Activities</t>
    </r>
  </si>
  <si>
    <r>
      <rPr>
        <b/>
        <sz val="11"/>
        <rFont val="Times New Roman"/>
        <family val="1"/>
      </rPr>
      <t>Deliverables (product or service)</t>
    </r>
  </si>
  <si>
    <r>
      <rPr>
        <b/>
        <sz val="11"/>
        <rFont val="Times New Roman"/>
        <family val="1"/>
      </rPr>
      <t>Evidence (verification)</t>
    </r>
  </si>
  <si>
    <r>
      <rPr>
        <b/>
        <sz val="11"/>
        <rFont val="Times New Roman"/>
        <family val="1"/>
      </rPr>
      <t>Due Date (completion)</t>
    </r>
  </si>
  <si>
    <r>
      <rPr>
        <b/>
        <sz val="11"/>
        <rFont val="Times New Roman"/>
        <family val="1"/>
      </rPr>
      <t>Unit Cost (optional)</t>
    </r>
  </si>
  <si>
    <r>
      <rPr>
        <b/>
        <u/>
        <sz val="12"/>
        <rFont val="Times New Roman"/>
        <family val="1"/>
      </rPr>
      <t>Project Performance Accountability Information, Instructions, and Forms</t>
    </r>
  </si>
  <si>
    <r>
      <rPr>
        <b/>
        <sz val="12"/>
        <color rgb="FF000000"/>
        <rFont val="Times New Roman"/>
        <family val="1"/>
      </rPr>
      <t xml:space="preserve">NOTE:  The following pages are included in the RFA/P template and are to be completed by the applicant.
</t>
    </r>
    <r>
      <rPr>
        <sz val="11"/>
        <color rgb="FF000000"/>
        <rFont val="Times New Roman"/>
        <family val="1"/>
      </rPr>
      <t xml:space="preserve">The Florida Department of Education has a standardized process for preparing proposals/applications for discretionary funds.  This section of the RFA/P, Project Performance Accountability, is to assure proper accountability and compliance with applicable state and federal requirements.
</t>
    </r>
    <r>
      <rPr>
        <b/>
        <sz val="11"/>
        <color rgb="FF000000"/>
        <rFont val="Times New Roman"/>
        <family val="1"/>
      </rPr>
      <t xml:space="preserve">The Department’s project managers will:
</t>
    </r>
    <r>
      <rPr>
        <sz val="11"/>
        <color rgb="FF000000"/>
        <rFont val="Symbol"/>
        <family val="1"/>
        <charset val="2"/>
      </rPr>
      <t></t>
    </r>
    <r>
      <rPr>
        <sz val="11"/>
        <color rgb="FF000000"/>
        <rFont val="Times New Roman"/>
        <family val="1"/>
      </rPr>
      <t xml:space="preserve">     track each project’s performance based on the information provided and the stated criteria for successful performance
</t>
    </r>
    <r>
      <rPr>
        <sz val="11"/>
        <color rgb="FF000000"/>
        <rFont val="Symbol"/>
        <family val="1"/>
        <charset val="2"/>
      </rPr>
      <t></t>
    </r>
    <r>
      <rPr>
        <sz val="11"/>
        <color rgb="FF000000"/>
        <rFont val="Times New Roman"/>
        <family val="1"/>
      </rPr>
      <t xml:space="preserve">     verify the receipt of required deliverables prior to payment.
For projects funded via Cash Advance, the Department’s project managers will verify that the project activities/deliverables are progressing in a satisfactory manner, consistent with the Project Narrative and Performance Expectations, on a quarterly basis.
</t>
    </r>
    <r>
      <rPr>
        <b/>
        <sz val="11"/>
        <color rgb="FF000000"/>
        <rFont val="Times New Roman"/>
        <family val="1"/>
      </rPr>
      <t xml:space="preserve">The Project Narrative/Scope of Work </t>
    </r>
    <r>
      <rPr>
        <sz val="11"/>
        <color rgb="FF000000"/>
        <rFont val="Times New Roman"/>
        <family val="1"/>
      </rPr>
      <t xml:space="preserve">must include the specific tasks that the grantee is required to perform.
</t>
    </r>
    <r>
      <rPr>
        <b/>
        <sz val="11"/>
        <color rgb="FF000000"/>
        <rFont val="Times New Roman"/>
        <family val="1"/>
      </rPr>
      <t xml:space="preserve">Deliverables must:
</t>
    </r>
    <r>
      <rPr>
        <sz val="11"/>
        <color rgb="FF000000"/>
        <rFont val="Symbol"/>
        <family val="1"/>
        <charset val="2"/>
      </rPr>
      <t></t>
    </r>
    <r>
      <rPr>
        <sz val="11"/>
        <color rgb="FF000000"/>
        <rFont val="Times New Roman"/>
        <family val="1"/>
      </rPr>
      <t xml:space="preserve">     be directly linked/related to a specific line item/cost item that in turn links to specific task(s)/activity(ies)/service(s)
</t>
    </r>
    <r>
      <rPr>
        <sz val="11"/>
        <color rgb="FF000000"/>
        <rFont val="Symbol"/>
        <family val="1"/>
        <charset val="2"/>
      </rPr>
      <t></t>
    </r>
    <r>
      <rPr>
        <sz val="11"/>
        <color rgb="FF000000"/>
        <rFont val="Times New Roman"/>
        <family val="1"/>
      </rPr>
      <t xml:space="preserve">     </t>
    </r>
    <r>
      <rPr>
        <sz val="11"/>
        <color rgb="FF000000"/>
        <rFont val="Arial"/>
        <family val="2"/>
      </rPr>
      <t xml:space="preserve">identify the minimum level of service to be performed
</t>
    </r>
    <r>
      <rPr>
        <sz val="12"/>
        <color rgb="FF000000"/>
        <rFont val="Symbol"/>
        <family val="1"/>
        <charset val="2"/>
      </rPr>
      <t></t>
    </r>
    <r>
      <rPr>
        <sz val="12"/>
        <color rgb="FF000000"/>
        <rFont val="Times New Roman"/>
        <family val="1"/>
      </rPr>
      <t xml:space="preserve">    </t>
    </r>
    <r>
      <rPr>
        <sz val="11"/>
        <color rgb="FF000000"/>
        <rFont val="Times New Roman"/>
        <family val="1"/>
      </rPr>
      <t xml:space="preserve">be quantifiable, measureable, and verifiable. </t>
    </r>
    <r>
      <rPr>
        <sz val="12"/>
        <color rgb="FF000000"/>
        <rFont val="Times New Roman"/>
        <family val="1"/>
      </rPr>
      <t>(</t>
    </r>
    <r>
      <rPr>
        <i/>
        <sz val="12"/>
        <color rgb="FF000000"/>
        <rFont val="Times New Roman"/>
        <family val="1"/>
      </rPr>
      <t>how many, how often, duration</t>
    </r>
    <r>
      <rPr>
        <sz val="12"/>
        <color rgb="FF000000"/>
        <rFont val="Times New Roman"/>
        <family val="1"/>
      </rPr>
      <t>).   Effectiveness (</t>
    </r>
    <r>
      <rPr>
        <i/>
        <sz val="12"/>
        <color rgb="FF000000"/>
        <rFont val="Times New Roman"/>
        <family val="1"/>
      </rPr>
      <t>a method demonstrating the success such as a scale goals to be attained is necessary</t>
    </r>
    <r>
      <rPr>
        <sz val="12"/>
        <color rgb="FF000000"/>
        <rFont val="Times New Roman"/>
        <family val="1"/>
      </rPr>
      <t xml:space="preserve">) Evidence or proof that the activity took place. </t>
    </r>
    <r>
      <rPr>
        <i/>
        <sz val="12"/>
        <color rgb="FF000000"/>
        <rFont val="Times New Roman"/>
        <family val="1"/>
      </rPr>
      <t xml:space="preserve">Examples of deliverables: documents, manuals, training materials and other tangible product to be developed by the project; training &amp; technical assistance and the method of provision; number of clients or individuals served, the method of providing the service and frequency. Criteria for acceptance will vary based on the services being provided. Specific criteria will need to be developed by the program office, communicated to the provider, articulated in the deliverable form and will become part of the project award.
</t>
    </r>
    <r>
      <rPr>
        <sz val="11"/>
        <color rgb="FF000000"/>
        <rFont val="Times New Roman"/>
        <family val="1"/>
      </rPr>
      <t>The applicant must complete the information related to the required tasks to be performed and timelines/due dates for the respective tasks/deliverables consistent with the provided instructions.  Per Chapter 215.971 F.S. financial consequences will be applied if the subrecipient fails to perform the minimum level of services required by the agreement. Unit cost is not necessary for each item but can be used to establish a methodology for reduction in the event minimum performance is not met.</t>
    </r>
  </si>
  <si>
    <r>
      <rPr>
        <b/>
        <sz val="12"/>
        <rFont val="Times New Roman"/>
        <family val="1"/>
      </rPr>
      <t xml:space="preserve">Project Performance Accountability Form
</t>
    </r>
    <r>
      <rPr>
        <b/>
        <u/>
        <sz val="12"/>
        <rFont val="Times New Roman"/>
        <family val="1"/>
      </rPr>
      <t>Definitions</t>
    </r>
  </si>
  <si>
    <r>
      <rPr>
        <sz val="12"/>
        <rFont val="Symbol"/>
        <family val="1"/>
      </rPr>
      <t></t>
    </r>
    <r>
      <rPr>
        <sz val="12"/>
        <rFont val="Times New Roman"/>
        <family val="1"/>
      </rPr>
      <t xml:space="preserve">    </t>
    </r>
    <r>
      <rPr>
        <b/>
        <sz val="12"/>
        <rFont val="Times New Roman"/>
        <family val="1"/>
      </rPr>
      <t xml:space="preserve">Scope of Work- </t>
    </r>
    <r>
      <rPr>
        <sz val="12"/>
        <rFont val="Times New Roman"/>
        <family val="1"/>
      </rPr>
      <t xml:space="preserve">The major tasks that the grantee is required to perform
</t>
    </r>
    <r>
      <rPr>
        <sz val="12"/>
        <rFont val="Symbol"/>
        <family val="1"/>
      </rPr>
      <t></t>
    </r>
    <r>
      <rPr>
        <sz val="12"/>
        <rFont val="Times New Roman"/>
        <family val="1"/>
      </rPr>
      <t xml:space="preserve">    </t>
    </r>
    <r>
      <rPr>
        <b/>
        <sz val="12"/>
        <rFont val="Times New Roman"/>
        <family val="1"/>
      </rPr>
      <t xml:space="preserve">Tasks- </t>
    </r>
    <r>
      <rPr>
        <sz val="12"/>
        <rFont val="Times New Roman"/>
        <family val="1"/>
      </rPr>
      <t xml:space="preserve">The specific activities performed to complete the Scope of Work
</t>
    </r>
    <r>
      <rPr>
        <sz val="12"/>
        <rFont val="Symbol"/>
        <family val="1"/>
      </rPr>
      <t></t>
    </r>
    <r>
      <rPr>
        <sz val="12"/>
        <rFont val="Times New Roman"/>
        <family val="1"/>
      </rPr>
      <t xml:space="preserve">    </t>
    </r>
    <r>
      <rPr>
        <b/>
        <sz val="12"/>
        <rFont val="Times New Roman"/>
        <family val="1"/>
      </rPr>
      <t xml:space="preserve">Deliverables- </t>
    </r>
    <r>
      <rPr>
        <sz val="12"/>
        <rFont val="Times New Roman"/>
        <family val="1"/>
      </rPr>
      <t xml:space="preserve">The products and/or services that directly relate to a task specified in the Scope of Work.  Deliverables must be quantifiable, measurable, and verifiable
</t>
    </r>
    <r>
      <rPr>
        <sz val="12"/>
        <rFont val="Symbol"/>
        <family val="1"/>
      </rPr>
      <t></t>
    </r>
    <r>
      <rPr>
        <sz val="12"/>
        <rFont val="Times New Roman"/>
        <family val="1"/>
      </rPr>
      <t xml:space="preserve">    </t>
    </r>
    <r>
      <rPr>
        <b/>
        <sz val="12"/>
        <rFont val="Times New Roman"/>
        <family val="1"/>
      </rPr>
      <t xml:space="preserve">Evidence-  </t>
    </r>
    <r>
      <rPr>
        <sz val="12"/>
        <rFont val="Times New Roman"/>
        <family val="1"/>
      </rPr>
      <t xml:space="preserve">The tangible proof
</t>
    </r>
    <r>
      <rPr>
        <sz val="12"/>
        <rFont val="Symbol"/>
        <family val="1"/>
      </rPr>
      <t></t>
    </r>
    <r>
      <rPr>
        <sz val="12"/>
        <rFont val="Times New Roman"/>
        <family val="1"/>
      </rPr>
      <t xml:space="preserve">    </t>
    </r>
    <r>
      <rPr>
        <b/>
        <sz val="12"/>
        <rFont val="Times New Roman"/>
        <family val="1"/>
      </rPr>
      <t xml:space="preserve">Due Date- </t>
    </r>
    <r>
      <rPr>
        <sz val="12"/>
        <rFont val="Times New Roman"/>
        <family val="1"/>
      </rPr>
      <t xml:space="preserve">Date for completion of tasks
</t>
    </r>
    <r>
      <rPr>
        <sz val="12"/>
        <rFont val="Symbol"/>
        <family val="1"/>
      </rPr>
      <t></t>
    </r>
    <r>
      <rPr>
        <sz val="12"/>
        <rFont val="Times New Roman"/>
        <family val="1"/>
      </rPr>
      <t xml:space="preserve">    </t>
    </r>
    <r>
      <rPr>
        <b/>
        <sz val="12"/>
        <rFont val="Times New Roman"/>
        <family val="1"/>
      </rPr>
      <t xml:space="preserve">Unit Cost- </t>
    </r>
    <r>
      <rPr>
        <sz val="12"/>
        <rFont val="Times New Roman"/>
        <family val="1"/>
      </rPr>
      <t>Dollar value of deliverables</t>
    </r>
  </si>
  <si>
    <r>
      <rPr>
        <b/>
        <sz val="16"/>
        <rFont val="Times New Roman"/>
        <family val="1"/>
      </rPr>
      <t>Florida Department of Education Project Amendment Request</t>
    </r>
  </si>
  <si>
    <r>
      <rPr>
        <b/>
        <sz val="9"/>
        <rFont val="Times New Roman"/>
        <family val="1"/>
      </rPr>
      <t>A)  Agency Name:</t>
    </r>
  </si>
  <si>
    <r>
      <rPr>
        <sz val="9"/>
        <rFont val="Times New Roman"/>
        <family val="1"/>
      </rPr>
      <t>Telephone Numbers:</t>
    </r>
  </si>
  <si>
    <r>
      <rPr>
        <sz val="9"/>
        <rFont val="Times New Roman"/>
        <family val="1"/>
      </rPr>
      <t>Mailing Address:</t>
    </r>
  </si>
  <si>
    <r>
      <rPr>
        <sz val="9"/>
        <rFont val="Times New Roman"/>
        <family val="1"/>
      </rPr>
      <t>E-mail Addresses:</t>
    </r>
  </si>
  <si>
    <r>
      <rPr>
        <b/>
        <sz val="10"/>
        <rFont val="Times New Roman"/>
        <family val="1"/>
      </rPr>
      <t>E) Required Signature and Certification</t>
    </r>
  </si>
  <si>
    <t>As the official who is authorized to legally bind the agency/organization, I do hereby certify to the best of my knowledge and belief that all the information and attachments submitted in this application amendment are true, complete and accurate, for the purposes, and objectives, set forth in the RFA or RFP and are consistent with the statement of general assurances and specific programmatic assurances for this project. I am aware that any false, fictitious or fraudulent information or the omission of any material fact may subject me to criminal, or administrative penalties for the false statement, false claims or otherwise. Furthermore, all applicable statutes, regulations, and procedures; administrative and programmatic requirements; and procedures for fiscal control and maintenance of records will be implemented to ensure proper accountability for the expenditure of funds on this project.  All records necessary to substantiate these requirements will be available for review by appropriate state and federal staff.  I further certify that all expenditures will be obligated on or after the effective date and prior to the termination date of the project.  Disbursements will be reported only as appropriate to this project, and will not be used for matching funds on this or any special project, where prohibited.
Further, I understand that it is the responsibility of the agency head to obtain from its governing body the authorization for the submission of this application amendment.</t>
  </si>
  <si>
    <t>Instructions for Completion of DOE 150 Project Amendment Request</t>
  </si>
  <si>
    <t>Total Funds Requested:</t>
  </si>
  <si>
    <t xml:space="preserve">FLORIDA DEPARTMENT OF EDUCATION
BUDGET NARRATIVE FORM </t>
  </si>
  <si>
    <t>AMENDMENT  Number:</t>
  </si>
  <si>
    <t>DOE ATTESTATION (Program and Grants Management)
The cost for each line item budget category has been evaluated and determined to be allowable, reasonable and necessary as required by Section 216.3475, Florida Statutes.
Documentation is on file evidencing the methodology used and the conclusions reached.</t>
  </si>
  <si>
    <t>Florida Department of Education Project Application</t>
  </si>
  <si>
    <t>A) Program Name:</t>
  </si>
  <si>
    <t>DOE USE ONLY
(Date Received)</t>
  </si>
  <si>
    <t xml:space="preserve">
</t>
  </si>
  <si>
    <t>TAPS NUMBER:</t>
  </si>
  <si>
    <t xml:space="preserve">B) Name and Physical/Facility Address of Eligible Applicant:
</t>
  </si>
  <si>
    <t xml:space="preserve">Project Number (DOE Assigned):
</t>
  </si>
  <si>
    <r>
      <rPr>
        <b/>
        <sz val="9"/>
        <rFont val="Times New Roman"/>
        <family val="1"/>
      </rPr>
      <t>C</t>
    </r>
    <r>
      <rPr>
        <b/>
        <sz val="10"/>
        <rFont val="Arial"/>
        <family val="2"/>
      </rPr>
      <t xml:space="preserve">)      </t>
    </r>
    <r>
      <rPr>
        <b/>
        <sz val="9"/>
        <rFont val="Times New Roman"/>
        <family val="1"/>
      </rPr>
      <t>Total Funds Requested:</t>
    </r>
  </si>
  <si>
    <r>
      <rPr>
        <b/>
        <sz val="9"/>
        <rFont val="Times New Roman"/>
        <family val="1"/>
      </rPr>
      <t>D</t>
    </r>
    <r>
      <rPr>
        <b/>
        <sz val="9"/>
        <rFont val="Arial"/>
        <family val="2"/>
      </rPr>
      <t xml:space="preserve">) </t>
    </r>
    <r>
      <rPr>
        <b/>
        <sz val="10"/>
        <rFont val="Times New Roman"/>
        <family val="1"/>
      </rPr>
      <t>Applicant Contact &amp; Business Information</t>
    </r>
  </si>
  <si>
    <t>8) Budget Narrative for Line Change</t>
  </si>
  <si>
    <t>9) FTE 
(If Applicable)</t>
  </si>
  <si>
    <t>10) Amount Increased / Decreased</t>
  </si>
  <si>
    <t>F) Estimated Roll Forward 
(If applicable)</t>
  </si>
  <si>
    <t>F) Signature of Additional Agency Head  (As Applicable)</t>
  </si>
  <si>
    <t>Printed Name of  Agency Head</t>
  </si>
  <si>
    <t>Title of  Agency Head</t>
  </si>
  <si>
    <t>7) If revisions are needed to the Function/Object codes</t>
  </si>
  <si>
    <t>G) Narrative</t>
  </si>
  <si>
    <t>Project Number (DOE Assigned)</t>
  </si>
  <si>
    <t xml:space="preserve">
</t>
  </si>
  <si>
    <t>Date Received DOE USE ONLY</t>
  </si>
  <si>
    <r>
      <rPr>
        <b/>
        <sz val="9"/>
        <rFont val="Times New Roman"/>
        <family val="1"/>
      </rPr>
      <t>D</t>
    </r>
    <r>
      <rPr>
        <b/>
        <sz val="9"/>
        <rFont val="Arial"/>
        <family val="2"/>
      </rPr>
      <t xml:space="preserve">) </t>
    </r>
    <r>
      <rPr>
        <b/>
        <sz val="10"/>
        <rFont val="Times New Roman"/>
        <family val="1"/>
      </rPr>
      <t>Amendment Request Contact Information</t>
    </r>
  </si>
  <si>
    <t>Program</t>
  </si>
  <si>
    <t>Budget</t>
  </si>
  <si>
    <t>:                          </t>
  </si>
  <si>
    <r>
      <rPr>
        <b/>
        <sz val="9"/>
        <color rgb="FF000000"/>
        <rFont val="Times New Roman"/>
        <family val="1"/>
      </rPr>
      <t xml:space="preserve">C) </t>
    </r>
    <r>
      <rPr>
        <b/>
        <sz val="10"/>
        <color rgb="FF000000"/>
        <rFont val="Times New Roman"/>
        <family val="1"/>
      </rPr>
      <t>Amendment Type &amp; Number</t>
    </r>
  </si>
  <si>
    <t>DOE USE ONLY
Total Approved Project:</t>
  </si>
  <si>
    <t>B) Program Name &amp; TAPS Number:</t>
  </si>
  <si>
    <t>Amendment Number</t>
  </si>
  <si>
    <t>Contact's Name:</t>
  </si>
  <si>
    <t xml:space="preserve">Email Address: </t>
  </si>
  <si>
    <t>Telephone Number:</t>
  </si>
  <si>
    <t xml:space="preserve">Telephone Number: </t>
  </si>
  <si>
    <t xml:space="preserve">UEI number: </t>
  </si>
  <si>
    <t xml:space="preserve">FEIN number: </t>
  </si>
  <si>
    <t xml:space="preserve">Program Contacts' Name: </t>
  </si>
  <si>
    <t>Fiscal Contacts' Name:</t>
  </si>
  <si>
    <t>Mailing Address (If different from Physical/Facility Address):</t>
  </si>
  <si>
    <t>DOE 150
Revised May 2026</t>
  </si>
  <si>
    <t>DOE 100A
Revised May 2026</t>
  </si>
  <si>
    <r>
      <rPr>
        <b/>
        <sz val="12"/>
        <rFont val="Arial"/>
        <family val="2"/>
      </rPr>
      <t xml:space="preserve">A.  </t>
    </r>
    <r>
      <rPr>
        <sz val="12"/>
        <rFont val="Times New Roman"/>
        <family val="1"/>
      </rPr>
      <t xml:space="preserve">Enter Agency Name
</t>
    </r>
    <r>
      <rPr>
        <b/>
        <sz val="12"/>
        <rFont val="Arial"/>
        <family val="2"/>
      </rPr>
      <t xml:space="preserve">B.  </t>
    </r>
    <r>
      <rPr>
        <sz val="12"/>
        <rFont val="Times New Roman"/>
        <family val="1"/>
      </rPr>
      <t xml:space="preserve">Enter Program Name and TAPS number as listed on the original Project Award Notification.
</t>
    </r>
    <r>
      <rPr>
        <b/>
        <sz val="12"/>
        <rFont val="Arial"/>
        <family val="2"/>
      </rPr>
      <t xml:space="preserve">C.  </t>
    </r>
    <r>
      <rPr>
        <sz val="12"/>
        <rFont val="Times New Roman"/>
        <family val="1"/>
      </rPr>
      <t xml:space="preserve">Enter Amendment Type &amp; Number– Refer to </t>
    </r>
    <r>
      <rPr>
        <u/>
        <sz val="12"/>
        <rFont val="Times New Roman"/>
        <family val="1"/>
      </rPr>
      <t>Project Application and Amendment Procedures for Federal and</t>
    </r>
    <r>
      <rPr>
        <sz val="12"/>
        <rFont val="Times New Roman"/>
        <family val="1"/>
      </rPr>
      <t xml:space="preserve"> </t>
    </r>
    <r>
      <rPr>
        <u/>
        <sz val="12"/>
        <rFont val="Times New Roman"/>
        <family val="1"/>
      </rPr>
      <t>State Programs</t>
    </r>
    <r>
      <rPr>
        <sz val="12"/>
        <rFont val="Times New Roman"/>
        <family val="1"/>
      </rPr>
      <t xml:space="preserve"> (Green Book) for definitions of Program and Budget amendments.
</t>
    </r>
    <r>
      <rPr>
        <b/>
        <sz val="12"/>
        <rFont val="Times New Roman"/>
        <family val="1"/>
      </rPr>
      <t>D</t>
    </r>
    <r>
      <rPr>
        <sz val="12"/>
        <rFont val="Times New Roman"/>
        <family val="1"/>
      </rPr>
      <t xml:space="preserve">.  Enter Amendment Request Contact Information for the person who is responsible for the project.
</t>
    </r>
    <r>
      <rPr>
        <b/>
        <sz val="12"/>
        <rFont val="Times New Roman"/>
        <family val="1"/>
      </rPr>
      <t>E</t>
    </r>
    <r>
      <rPr>
        <sz val="12"/>
        <rFont val="Times New Roman"/>
        <family val="1"/>
      </rPr>
      <t xml:space="preserve">.  Complete Required Signature.  Note:  Application amendments signed by officials other than the Superintendent, or President/Chairman of the Board, must have a letter of authorization to sign on the behalf of said official, attached to the DOE 150 when the application amendment is submitted.
</t>
    </r>
    <r>
      <rPr>
        <b/>
        <sz val="12"/>
        <rFont val="Times New Roman"/>
        <family val="1"/>
      </rPr>
      <t xml:space="preserve">F. If an application requires an additional agency head signature, the signature of the appropriate agency head is required.   The agency head is the school district superintendent, university or community college president, state agency commissioner or secretary, or the chairperson of the Board for other eligible applicants. </t>
    </r>
    <r>
      <rPr>
        <sz val="12"/>
        <rFont val="Times New Roman"/>
        <family val="1"/>
      </rPr>
      <t xml:space="preserve">
</t>
    </r>
    <r>
      <rPr>
        <b/>
        <sz val="12"/>
        <rFont val="Times New Roman"/>
        <family val="1"/>
      </rPr>
      <t>G</t>
    </r>
    <r>
      <rPr>
        <sz val="12"/>
        <rFont val="Times New Roman"/>
        <family val="1"/>
      </rPr>
      <t>.  Provide sufficient narrative to describe and justify the type of amendment being requested. Narrative should include the purpose of the amendment and description of the amended services or budget changes – i.e.  changes in scope or objectives, changes in deliverables or work tasks and how these changes affect the original application.   Any budget change will require details on the increase/decrease and how the change affects the original application.
Attach Budget Amendment Narrative Form (DOE 151) if this amendment requires budget changes.</t>
    </r>
  </si>
  <si>
    <r>
      <rPr>
        <b/>
        <sz val="11"/>
        <rFont val="Arial"/>
        <family val="2"/>
      </rPr>
      <t xml:space="preserve">A.  </t>
    </r>
    <r>
      <rPr>
        <sz val="11"/>
        <rFont val="Times New Roman"/>
        <family val="1"/>
      </rPr>
      <t xml:space="preserve">If not pre-populated, enter name and TAPS number of the program for which funds are requested.
</t>
    </r>
    <r>
      <rPr>
        <b/>
        <sz val="11"/>
        <rFont val="Arial"/>
        <family val="2"/>
      </rPr>
      <t xml:space="preserve">B.  </t>
    </r>
    <r>
      <rPr>
        <sz val="11"/>
        <rFont val="Times New Roman"/>
        <family val="1"/>
      </rPr>
      <t xml:space="preserve">Enter name and mailing address of eligible applicant.  The applicant is the public or non-public entity receiving funds to carry out the purpose of the project.
</t>
    </r>
    <r>
      <rPr>
        <b/>
        <sz val="11"/>
        <rFont val="Arial"/>
        <family val="2"/>
      </rPr>
      <t xml:space="preserve">C.  </t>
    </r>
    <r>
      <rPr>
        <sz val="11"/>
        <rFont val="Times New Roman"/>
        <family val="1"/>
      </rPr>
      <t xml:space="preserve">Enter the total amount of funds requested for this project.
</t>
    </r>
    <r>
      <rPr>
        <b/>
        <sz val="11"/>
        <rFont val="Arial"/>
        <family val="2"/>
      </rPr>
      <t xml:space="preserve">D.  </t>
    </r>
    <r>
      <rPr>
        <sz val="11"/>
        <rFont val="Times New Roman"/>
        <family val="1"/>
      </rPr>
      <t xml:space="preserve">Enter requested information for the applicant’s program and fiscal contact person(s).  These individuals are the people responsible for responding to all questions, programmatic or budgetary regarding information included in this application.  The Unique Entity Identifier (UEI), requirements are explained on page A-2 of the Green Book. The Applicant name must match the name associated with their UEI registration. The Physical/Facility address and Federal Employer Identification Number/Tax Identification Number (FEIN/FEID or TIN) (also known as) Employer Identification Number (EIN) are collected for department reporting.
</t>
    </r>
    <r>
      <rPr>
        <b/>
        <sz val="11"/>
        <rFont val="Arial"/>
        <family val="2"/>
      </rPr>
      <t xml:space="preserve">E.  </t>
    </r>
    <r>
      <rPr>
        <b/>
        <sz val="11"/>
        <rFont val="Times New Roman"/>
        <family val="1"/>
      </rPr>
      <t xml:space="preserve">The  signature of the appropriate agency head is required.  </t>
    </r>
    <r>
      <rPr>
        <sz val="11"/>
        <rFont val="Times New Roman"/>
        <family val="1"/>
      </rPr>
      <t xml:space="preserve">The agency head is the school district superintendent, university or community college president, state agency commissioner or secretary, or the chairperson of the Board for other eligible applicants. 
</t>
    </r>
    <r>
      <rPr>
        <b/>
        <sz val="11"/>
        <rFont val="Times New Roman"/>
        <family val="1"/>
      </rPr>
      <t xml:space="preserve">F. If an application requires an additional agency head signature, the signature of the appropriate agency head is required. </t>
    </r>
    <r>
      <rPr>
        <sz val="11"/>
        <rFont val="Times New Roman"/>
        <family val="1"/>
      </rPr>
      <t xml:space="preserve">  The agency head is the school district superintendent, university or community college president, state agency commissioner or secretary, or the chairperson of the Board for other eligible applicants. 
</t>
    </r>
    <r>
      <rPr>
        <sz val="11"/>
        <rFont val="Symbol"/>
        <family val="1"/>
      </rPr>
      <t></t>
    </r>
    <r>
      <rPr>
        <sz val="11"/>
        <rFont val="Times New Roman"/>
        <family val="1"/>
      </rPr>
      <t xml:space="preserve">    </t>
    </r>
    <r>
      <rPr>
        <b/>
        <sz val="11"/>
        <rFont val="Times New Roman"/>
        <family val="1"/>
      </rPr>
      <t>Note:   Applications signed by officials other than the appropriate agency head identified above must have a letter signed by the agency head, or documentation citing action of the governing body delegating authority to the person to sign on behalf of said official.  Attach the letter or documentation to the DOE 100A when the application is submitted.
Revised May 2026</t>
    </r>
  </si>
  <si>
    <t>Project Performance Accountiblity Form 
Revised May 2026</t>
  </si>
  <si>
    <t>Area of Focus</t>
  </si>
  <si>
    <t>Activity Number</t>
  </si>
  <si>
    <t>AOF 1</t>
  </si>
  <si>
    <t>AOF 2</t>
  </si>
  <si>
    <t>AOF 3</t>
  </si>
  <si>
    <t>AOF 4</t>
  </si>
  <si>
    <t>AOF 5</t>
  </si>
  <si>
    <t>AOF 6</t>
  </si>
  <si>
    <t>AOF 7</t>
  </si>
  <si>
    <t>AOF 8</t>
  </si>
  <si>
    <t>AOF 9</t>
  </si>
  <si>
    <t>AOF 10</t>
  </si>
  <si>
    <t>AOF 1 RF</t>
  </si>
  <si>
    <t>AOF 2 RF</t>
  </si>
  <si>
    <t>AOF 3 RF</t>
  </si>
  <si>
    <t>AOF 4 RF</t>
  </si>
  <si>
    <t>AOF 5 RF</t>
  </si>
  <si>
    <t>AOF 6 RF</t>
  </si>
  <si>
    <t>AOF 7 RF</t>
  </si>
  <si>
    <t>AOF 8 RF</t>
  </si>
  <si>
    <t>AOF 9 RF</t>
  </si>
  <si>
    <t>AOF 10 RF</t>
  </si>
  <si>
    <t>Amendment</t>
  </si>
  <si>
    <t>Amendment#</t>
  </si>
  <si>
    <t>Total</t>
  </si>
  <si>
    <t>Percentage:</t>
  </si>
  <si>
    <t>AOF TOTAL:</t>
  </si>
  <si>
    <t>RF: AOF 1</t>
  </si>
  <si>
    <t>RF: AOF 2</t>
  </si>
  <si>
    <t>RF: AOF 3</t>
  </si>
  <si>
    <t>RF: AOF 4</t>
  </si>
  <si>
    <t>RF: AOF 5</t>
  </si>
  <si>
    <t>RF: AOF 6</t>
  </si>
  <si>
    <t>RF: AOF 7</t>
  </si>
  <si>
    <t>RF: AOF 8</t>
  </si>
  <si>
    <t>RF: AOF 9</t>
  </si>
  <si>
    <t>RF: AOF 10</t>
  </si>
  <si>
    <t>RF: AOF TOTAL:</t>
  </si>
  <si>
    <t>Grand Total:</t>
  </si>
  <si>
    <t>I-1</t>
  </si>
  <si>
    <t>I-2</t>
  </si>
  <si>
    <t>Select One</t>
  </si>
  <si>
    <t>IDEA Codes</t>
  </si>
  <si>
    <t>Original Application</t>
  </si>
  <si>
    <t>Category / 
Area of Focus</t>
  </si>
  <si>
    <t>Revised June 2026</t>
  </si>
  <si>
    <t>2) Category / 
Area of Focus</t>
  </si>
  <si>
    <t>3) Function</t>
  </si>
  <si>
    <t>4) Object</t>
  </si>
  <si>
    <t>5) Account Title and Narrative</t>
  </si>
  <si>
    <t>6) FTE
 (If applicable)</t>
  </si>
  <si>
    <t>7) Amount</t>
  </si>
  <si>
    <t>8) % Allocated to 
This Project 
(if applicable)</t>
  </si>
  <si>
    <t>9) If revisions are needed to the Function/Object codes</t>
  </si>
  <si>
    <t>10) Budget Narrative for Line Change</t>
  </si>
  <si>
    <t>11) FTE 
(If Applicable)</t>
  </si>
  <si>
    <t>12) Amount Increased / Decreased</t>
  </si>
  <si>
    <t>June 2026</t>
  </si>
  <si>
    <r>
      <t xml:space="preserve">
The cells </t>
    </r>
    <r>
      <rPr>
        <sz val="12"/>
        <rFont val="Times New Roman"/>
        <family val="1"/>
      </rPr>
      <t xml:space="preserve">in the amendment section in the </t>
    </r>
    <r>
      <rPr>
        <b/>
        <sz val="12"/>
        <rFont val="Times New Roman"/>
        <family val="1"/>
      </rPr>
      <t>Goldenrod</t>
    </r>
    <r>
      <rPr>
        <sz val="12"/>
        <rFont val="Times New Roman"/>
        <family val="1"/>
      </rPr>
      <t xml:space="preserve"> color are</t>
    </r>
    <r>
      <rPr>
        <b/>
        <sz val="12"/>
        <rFont val="Times New Roman"/>
        <family val="1"/>
      </rPr>
      <t xml:space="preserve"> NEW Line Items Added through the Amendment Request.
As these line items are created during an amendment request, please enter the required information in the coinciding amendment field.</t>
    </r>
  </si>
  <si>
    <t xml:space="preserve">
The cells in the amendment section in the Goldenrod color are NEW Line Items Added through the Amendment Request.
As these line items are+514:609 created during an amendment request, please enter the required information in the coinciding amendment field.</t>
  </si>
  <si>
    <t>Instructional Practice</t>
  </si>
  <si>
    <t>ESSA subgroups</t>
  </si>
  <si>
    <t>Positive Learning Environment</t>
  </si>
  <si>
    <t>Graduation/Acceleration</t>
  </si>
  <si>
    <t>1) Activity Number/School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</si>
</sst>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54" x14ac:knownFonts="1">
    <font>
      <sz val="11"/>
      <color theme="1"/>
      <name val="Aptos Narrow"/>
      <family val="2"/>
      <scheme val="minor"/>
    </font>
    <font>
      <b/>
      <sz val="11"/>
      <color theme="1"/>
      <name val="Aptos Narrow"/>
      <family val="2"/>
      <scheme val="minor"/>
    </font>
    <font>
      <sz val="10"/>
      <color rgb="FF000000"/>
      <name val="Times New Roman"/>
      <family val="1"/>
    </font>
    <font>
      <sz val="11"/>
      <color theme="1" tint="4.9989318521683403E-2"/>
      <name val="Aptos Narrow"/>
      <family val="2"/>
      <scheme val="minor"/>
    </font>
    <font>
      <sz val="10"/>
      <color rgb="FF000000"/>
      <name val="Times New Roman"/>
      <family val="1"/>
    </font>
    <font>
      <b/>
      <sz val="16"/>
      <name val="Times New Roman"/>
      <family val="1"/>
    </font>
    <font>
      <b/>
      <sz val="9"/>
      <name val="Times New Roman"/>
      <family val="1"/>
    </font>
    <font>
      <sz val="9"/>
      <name val="Times New Roman"/>
      <family val="1"/>
    </font>
    <font>
      <b/>
      <sz val="10"/>
      <name val="Times New Roman"/>
      <family val="1"/>
      <charset val="204"/>
    </font>
    <font>
      <b/>
      <sz val="9"/>
      <name val="Arial"/>
      <family val="2"/>
    </font>
    <font>
      <b/>
      <sz val="10"/>
      <name val="Times New Roman"/>
      <family val="1"/>
    </font>
    <font>
      <b/>
      <sz val="12"/>
      <name val="Arial"/>
      <family val="2"/>
    </font>
    <font>
      <sz val="12"/>
      <name val="Times New Roman"/>
      <family val="1"/>
    </font>
    <font>
      <b/>
      <sz val="12"/>
      <name val="Times New Roman"/>
      <family val="1"/>
    </font>
    <font>
      <sz val="12"/>
      <name val="Symbol"/>
      <family val="1"/>
    </font>
    <font>
      <sz val="11"/>
      <color indexed="8"/>
      <name val="Times New Roman"/>
      <family val="1"/>
    </font>
    <font>
      <b/>
      <sz val="11"/>
      <name val="Times New Roman"/>
      <family val="1"/>
    </font>
    <font>
      <sz val="11"/>
      <name val="Times New Roman"/>
      <family val="1"/>
    </font>
    <font>
      <sz val="10"/>
      <name val="Arial"/>
      <family val="2"/>
    </font>
    <font>
      <sz val="10"/>
      <name val="Times New Roman"/>
      <family val="1"/>
    </font>
    <font>
      <sz val="8"/>
      <name val="Times New Roman"/>
      <family val="1"/>
    </font>
    <font>
      <b/>
      <sz val="14"/>
      <name val="Times New Roman"/>
      <family val="1"/>
    </font>
    <font>
      <b/>
      <u/>
      <sz val="12"/>
      <name val="Times New Roman"/>
      <family val="1"/>
    </font>
    <font>
      <b/>
      <sz val="11"/>
      <name val="Arial"/>
      <family val="2"/>
    </font>
    <font>
      <sz val="11"/>
      <name val="Symbol"/>
      <family val="1"/>
    </font>
    <font>
      <sz val="12"/>
      <name val="Times New Roman"/>
      <family val="2"/>
      <charset val="204"/>
    </font>
    <font>
      <u/>
      <sz val="12"/>
      <name val="Times New Roman"/>
      <family val="1"/>
    </font>
    <font>
      <b/>
      <sz val="11"/>
      <color rgb="FF000000"/>
      <name val="Times New Roman"/>
      <family val="1"/>
    </font>
    <font>
      <sz val="11"/>
      <color rgb="FF000000"/>
      <name val="Times New Roman"/>
      <family val="1"/>
    </font>
    <font>
      <b/>
      <sz val="9"/>
      <color rgb="FF000000"/>
      <name val="Times New Roman"/>
      <family val="1"/>
    </font>
    <font>
      <b/>
      <sz val="14"/>
      <color rgb="FF000000"/>
      <name val="Times New Roman"/>
      <family val="1"/>
    </font>
    <font>
      <sz val="9"/>
      <color rgb="FF000000"/>
      <name val="Times New Roman"/>
      <family val="1"/>
    </font>
    <font>
      <sz val="12"/>
      <color rgb="FF000000"/>
      <name val="Times New Roman"/>
      <family val="1"/>
    </font>
    <font>
      <sz val="11"/>
      <color rgb="FF000000"/>
      <name val="Arial"/>
      <family val="2"/>
    </font>
    <font>
      <sz val="11"/>
      <color rgb="FF000000"/>
      <name val="Symbol"/>
      <family val="1"/>
      <charset val="2"/>
    </font>
    <font>
      <b/>
      <sz val="12"/>
      <color rgb="FF000000"/>
      <name val="Times New Roman"/>
      <family val="1"/>
    </font>
    <font>
      <sz val="12"/>
      <color rgb="FF000000"/>
      <name val="Symbol"/>
      <family val="1"/>
      <charset val="2"/>
    </font>
    <font>
      <i/>
      <sz val="12"/>
      <color rgb="FF000000"/>
      <name val="Times New Roman"/>
      <family val="1"/>
    </font>
    <font>
      <b/>
      <sz val="12"/>
      <color indexed="8"/>
      <name val="Times New Roman"/>
      <family val="1"/>
    </font>
    <font>
      <b/>
      <sz val="10"/>
      <color rgb="FF000000"/>
      <name val="Times New Roman"/>
      <family val="1"/>
    </font>
    <font>
      <u/>
      <sz val="9"/>
      <color rgb="FF000000"/>
      <name val="Times New Roman"/>
      <family val="1"/>
    </font>
    <font>
      <b/>
      <sz val="10"/>
      <color rgb="FF262961"/>
      <name val="Times New Roman"/>
      <family val="1"/>
    </font>
    <font>
      <sz val="11"/>
      <color rgb="FF262961"/>
      <name val="Times New Roman"/>
      <family val="1"/>
    </font>
    <font>
      <b/>
      <sz val="18"/>
      <color rgb="FF262961"/>
      <name val="Times New Roman"/>
      <family val="1"/>
    </font>
    <font>
      <b/>
      <sz val="14"/>
      <color rgb="FF262961"/>
      <name val="Times New Roman"/>
      <family val="1"/>
    </font>
    <font>
      <b/>
      <sz val="11"/>
      <color rgb="FF262961"/>
      <name val="Times New Roman"/>
      <family val="1"/>
    </font>
    <font>
      <sz val="14"/>
      <color rgb="FF262961"/>
      <name val="Times New Roman"/>
      <family val="1"/>
    </font>
    <font>
      <sz val="11"/>
      <color theme="1"/>
      <name val="Aptos Narrow"/>
      <family val="2"/>
      <scheme val="minor"/>
    </font>
    <font>
      <b/>
      <sz val="10"/>
      <name val="Arial"/>
      <family val="2"/>
    </font>
    <font>
      <b/>
      <sz val="14"/>
      <name val="Times New Roman"/>
      <family val="1"/>
      <charset val="204"/>
    </font>
    <font>
      <sz val="11"/>
      <name val="Times New Roman"/>
      <family val="2"/>
    </font>
    <font>
      <sz val="8"/>
      <name val="Aptos Narrow"/>
      <family val="2"/>
      <scheme val="minor"/>
    </font>
    <font>
      <sz val="16"/>
      <color rgb="FF262961"/>
      <name val="Times New Roman"/>
      <family val="1"/>
    </font>
    <font>
      <b/>
      <sz val="16"/>
      <color rgb="FF262961"/>
      <name val="Times New Roman"/>
      <family val="1"/>
    </font>
  </fonts>
  <fills count="11">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rgb="FFFDD87B"/>
        <bgColor indexed="64"/>
      </patternFill>
    </fill>
    <fill>
      <patternFill patternType="solid">
        <fgColor theme="4" tint="0.79998168889431442"/>
        <bgColor indexed="64"/>
      </patternFill>
    </fill>
    <fill>
      <patternFill patternType="solid">
        <fgColor rgb="FFFEFBD6"/>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3" tint="0.89999084444715716"/>
        <bgColor indexed="64"/>
      </patternFill>
    </fill>
  </fills>
  <borders count="62">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rgb="FF000000"/>
      </top>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medium">
        <color indexed="64"/>
      </bottom>
      <diagonal/>
    </border>
    <border>
      <left/>
      <right/>
      <top style="thin">
        <color indexed="64"/>
      </top>
      <bottom style="medium">
        <color indexed="64"/>
      </bottom>
      <diagonal/>
    </border>
  </borders>
  <cellStyleXfs count="5">
    <xf numFmtId="0" fontId="0" fillId="0" borderId="0"/>
    <xf numFmtId="0" fontId="2" fillId="0" borderId="0"/>
    <xf numFmtId="0" fontId="4" fillId="0" borderId="0"/>
    <xf numFmtId="44" fontId="47" fillId="0" borderId="0" applyFont="0" applyFill="0" applyBorder="0" applyAlignment="0" applyProtection="0"/>
    <xf numFmtId="9" fontId="47" fillId="0" borderId="0" applyFont="0" applyFill="0" applyBorder="0" applyAlignment="0" applyProtection="0"/>
  </cellStyleXfs>
  <cellXfs count="434">
    <xf numFmtId="0" fontId="0" fillId="0" borderId="0" xfId="0"/>
    <xf numFmtId="0" fontId="0" fillId="0" borderId="0" xfId="0" applyAlignment="1" applyProtection="1">
      <alignment wrapText="1"/>
      <protection locked="0"/>
    </xf>
    <xf numFmtId="0" fontId="3" fillId="0" borderId="0" xfId="0" applyFont="1"/>
    <xf numFmtId="0" fontId="4" fillId="0" borderId="0" xfId="2" applyAlignment="1">
      <alignment horizontal="left" vertical="top"/>
    </xf>
    <xf numFmtId="0" fontId="4" fillId="0" borderId="0" xfId="2" applyAlignment="1">
      <alignment horizontal="left" wrapText="1"/>
    </xf>
    <xf numFmtId="0" fontId="17" fillId="0" borderId="0" xfId="0" applyFont="1" applyAlignment="1">
      <alignment horizontal="left"/>
    </xf>
    <xf numFmtId="0" fontId="15" fillId="0" borderId="0" xfId="0" applyFont="1" applyAlignment="1">
      <alignment vertical="center" wrapText="1"/>
    </xf>
    <xf numFmtId="0" fontId="0" fillId="0" borderId="0" xfId="0" applyAlignment="1">
      <alignment vertical="center"/>
    </xf>
    <xf numFmtId="49" fontId="10" fillId="0" borderId="1" xfId="0" applyNumberFormat="1" applyFont="1" applyBorder="1" applyAlignment="1">
      <alignment horizontal="center"/>
    </xf>
    <xf numFmtId="0" fontId="10" fillId="0" borderId="1"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1" xfId="0" applyFont="1" applyBorder="1" applyAlignment="1">
      <alignment horizontal="center" vertical="top" wrapText="1"/>
    </xf>
    <xf numFmtId="0" fontId="10" fillId="0" borderId="1" xfId="0" applyFont="1" applyBorder="1" applyAlignment="1">
      <alignment horizontal="left" vertical="top" wrapText="1"/>
    </xf>
    <xf numFmtId="6" fontId="17" fillId="0" borderId="1" xfId="0" applyNumberFormat="1" applyFont="1" applyBorder="1" applyAlignment="1">
      <alignment horizontal="center" vertical="top" wrapText="1"/>
    </xf>
    <xf numFmtId="9" fontId="17" fillId="0" borderId="1" xfId="0" applyNumberFormat="1" applyFont="1" applyBorder="1" applyAlignment="1">
      <alignment horizontal="center" vertical="top" wrapText="1"/>
    </xf>
    <xf numFmtId="0" fontId="17" fillId="0" borderId="1" xfId="0" applyFont="1" applyBorder="1" applyAlignment="1">
      <alignment horizontal="center"/>
    </xf>
    <xf numFmtId="0" fontId="17" fillId="0" borderId="1" xfId="0" applyFont="1" applyBorder="1" applyAlignment="1">
      <alignment horizontal="left"/>
    </xf>
    <xf numFmtId="6" fontId="17" fillId="0" borderId="1" xfId="0" applyNumberFormat="1" applyFont="1" applyBorder="1" applyAlignment="1">
      <alignment horizontal="center"/>
    </xf>
    <xf numFmtId="9" fontId="17" fillId="0" borderId="1" xfId="0" applyNumberFormat="1" applyFont="1" applyBorder="1" applyAlignment="1">
      <alignment horizontal="center"/>
    </xf>
    <xf numFmtId="0" fontId="17" fillId="3" borderId="1" xfId="0" applyFont="1" applyFill="1" applyBorder="1" applyAlignment="1">
      <alignment horizontal="center"/>
    </xf>
    <xf numFmtId="0" fontId="17" fillId="0" borderId="1" xfId="0" applyFont="1" applyBorder="1" applyAlignment="1">
      <alignment horizontal="center" vertical="top"/>
    </xf>
    <xf numFmtId="6" fontId="17" fillId="0" borderId="1" xfId="0" applyNumberFormat="1" applyFont="1" applyBorder="1" applyAlignment="1">
      <alignment horizontal="center" vertical="top"/>
    </xf>
    <xf numFmtId="9" fontId="17" fillId="0" borderId="1" xfId="0" applyNumberFormat="1" applyFont="1" applyBorder="1" applyAlignment="1">
      <alignment horizontal="center" vertical="top"/>
    </xf>
    <xf numFmtId="0" fontId="17" fillId="3" borderId="1" xfId="0" applyFont="1" applyFill="1" applyBorder="1" applyAlignment="1">
      <alignment horizontal="left"/>
    </xf>
    <xf numFmtId="0" fontId="20" fillId="0" borderId="0" xfId="0" applyFont="1" applyAlignment="1">
      <alignment horizontal="left" vertical="top"/>
    </xf>
    <xf numFmtId="0" fontId="7" fillId="0" borderId="0" xfId="0" applyFont="1"/>
    <xf numFmtId="49" fontId="7" fillId="0" borderId="0" xfId="0" applyNumberFormat="1" applyFont="1" applyAlignment="1">
      <alignment vertical="top"/>
    </xf>
    <xf numFmtId="0" fontId="1" fillId="0" borderId="0" xfId="0" applyFont="1"/>
    <xf numFmtId="0" fontId="4" fillId="0" borderId="1" xfId="2" applyBorder="1" applyAlignment="1">
      <alignment horizontal="left" wrapText="1"/>
    </xf>
    <xf numFmtId="0" fontId="2" fillId="0" borderId="0" xfId="1" applyAlignment="1">
      <alignment horizontal="left" vertical="top"/>
    </xf>
    <xf numFmtId="0" fontId="16" fillId="0" borderId="6" xfId="2" applyFont="1" applyBorder="1" applyAlignment="1">
      <alignment horizontal="left" wrapText="1" indent="2"/>
    </xf>
    <xf numFmtId="0" fontId="16" fillId="0" borderId="6" xfId="2" applyFont="1" applyBorder="1" applyAlignment="1">
      <alignment horizontal="left" wrapText="1" indent="6"/>
    </xf>
    <xf numFmtId="0" fontId="16" fillId="0" borderId="6" xfId="2" applyFont="1" applyBorder="1" applyAlignment="1">
      <alignment horizontal="center" wrapText="1" indent="2"/>
    </xf>
    <xf numFmtId="0" fontId="16" fillId="0" borderId="6" xfId="2" applyFont="1" applyBorder="1" applyAlignment="1">
      <alignment horizontal="center" wrapText="1" indent="1"/>
    </xf>
    <xf numFmtId="0" fontId="16" fillId="0" borderId="6" xfId="2" applyFont="1" applyBorder="1" applyAlignment="1">
      <alignment horizontal="left" wrapText="1" indent="4"/>
    </xf>
    <xf numFmtId="0" fontId="42" fillId="0" borderId="0" xfId="0" applyFont="1"/>
    <xf numFmtId="0" fontId="6" fillId="0" borderId="50" xfId="1" applyFont="1" applyBorder="1" applyAlignment="1">
      <alignment vertical="top" wrapText="1"/>
    </xf>
    <xf numFmtId="0" fontId="6" fillId="0" borderId="12" xfId="1" applyFont="1" applyBorder="1" applyAlignment="1">
      <alignment vertical="top" wrapText="1"/>
    </xf>
    <xf numFmtId="0" fontId="2" fillId="0" borderId="50" xfId="1" applyBorder="1" applyAlignment="1">
      <alignment vertical="top" wrapText="1"/>
    </xf>
    <xf numFmtId="0" fontId="39" fillId="0" borderId="12" xfId="1" applyFont="1" applyBorder="1" applyAlignment="1">
      <alignment vertical="top" wrapText="1"/>
    </xf>
    <xf numFmtId="0" fontId="2" fillId="0" borderId="6" xfId="1" applyBorder="1" applyAlignment="1">
      <alignment horizontal="left"/>
    </xf>
    <xf numFmtId="0" fontId="7" fillId="0" borderId="6" xfId="1" applyFont="1" applyBorder="1" applyAlignment="1">
      <alignment horizontal="left" wrapText="1"/>
    </xf>
    <xf numFmtId="0" fontId="7" fillId="0" borderId="6" xfId="1" applyFont="1" applyBorder="1" applyAlignment="1">
      <alignment horizontal="left" wrapText="1" indent="1"/>
    </xf>
    <xf numFmtId="0" fontId="39" fillId="0" borderId="1" xfId="1" applyFont="1" applyBorder="1" applyAlignment="1">
      <alignment horizontal="right" wrapText="1"/>
    </xf>
    <xf numFmtId="0" fontId="2" fillId="0" borderId="39" xfId="1" applyBorder="1" applyAlignment="1">
      <alignment horizontal="center" vertical="top" wrapText="1"/>
    </xf>
    <xf numFmtId="0" fontId="2" fillId="0" borderId="12" xfId="1" applyBorder="1" applyAlignment="1">
      <alignment vertical="top" wrapText="1"/>
    </xf>
    <xf numFmtId="0" fontId="2" fillId="0" borderId="7" xfId="1" applyBorder="1" applyAlignment="1">
      <alignment horizontal="center" vertical="top" wrapText="1"/>
    </xf>
    <xf numFmtId="0" fontId="2" fillId="0" borderId="4" xfId="1" applyBorder="1" applyAlignment="1">
      <alignment horizontal="center" vertical="top" wrapText="1"/>
    </xf>
    <xf numFmtId="0" fontId="7" fillId="0" borderId="12" xfId="1" applyFont="1" applyBorder="1" applyAlignment="1">
      <alignment horizontal="center" wrapText="1"/>
    </xf>
    <xf numFmtId="0" fontId="2" fillId="0" borderId="6" xfId="1" applyBorder="1" applyAlignment="1">
      <alignment vertical="top" wrapText="1"/>
    </xf>
    <xf numFmtId="0" fontId="2" fillId="0" borderId="10" xfId="1" applyBorder="1" applyAlignment="1">
      <alignment horizontal="center" vertical="top" wrapText="1"/>
    </xf>
    <xf numFmtId="0" fontId="2" fillId="0" borderId="0" xfId="1" applyAlignment="1">
      <alignment horizontal="left" vertical="top" wrapText="1"/>
    </xf>
    <xf numFmtId="0" fontId="5" fillId="0" borderId="0" xfId="1" applyFont="1" applyAlignment="1">
      <alignment vertical="center" wrapText="1"/>
    </xf>
    <xf numFmtId="0" fontId="2" fillId="0" borderId="0" xfId="1" applyAlignment="1">
      <alignment horizontal="left" wrapText="1"/>
    </xf>
    <xf numFmtId="0" fontId="2" fillId="0" borderId="0" xfId="1" applyAlignment="1">
      <alignment horizontal="left" vertical="center" wrapText="1"/>
    </xf>
    <xf numFmtId="0" fontId="7" fillId="0" borderId="7" xfId="1" applyFont="1" applyBorder="1" applyAlignment="1">
      <alignment wrapText="1"/>
    </xf>
    <xf numFmtId="0" fontId="7" fillId="0" borderId="39" xfId="1" applyFont="1" applyBorder="1" applyAlignment="1">
      <alignment wrapText="1"/>
    </xf>
    <xf numFmtId="0" fontId="2" fillId="0" borderId="7" xfId="1" applyBorder="1" applyAlignment="1">
      <alignment horizontal="center" wrapText="1"/>
    </xf>
    <xf numFmtId="0" fontId="2" fillId="0" borderId="1" xfId="1" applyBorder="1" applyAlignment="1">
      <alignment horizontal="center" vertical="center" wrapText="1"/>
    </xf>
    <xf numFmtId="0" fontId="39" fillId="0" borderId="41" xfId="1" applyFont="1" applyBorder="1" applyAlignment="1">
      <alignment horizontal="center" vertical="top" wrapText="1"/>
    </xf>
    <xf numFmtId="0" fontId="42" fillId="0" borderId="6" xfId="0" applyFont="1" applyBorder="1" applyAlignment="1">
      <alignment horizontal="center" vertical="center"/>
    </xf>
    <xf numFmtId="0" fontId="42" fillId="0" borderId="1" xfId="0" applyFont="1" applyBorder="1" applyAlignment="1">
      <alignment horizontal="center" vertical="center"/>
    </xf>
    <xf numFmtId="0" fontId="42" fillId="0" borderId="12" xfId="0" applyFont="1" applyBorder="1" applyAlignment="1">
      <alignment horizontal="center" vertical="center"/>
    </xf>
    <xf numFmtId="0" fontId="15" fillId="0" borderId="0" xfId="0" applyFont="1" applyAlignment="1">
      <alignment horizontal="left" wrapText="1"/>
    </xf>
    <xf numFmtId="0" fontId="27" fillId="0" borderId="0" xfId="0" applyFont="1" applyAlignment="1">
      <alignment horizontal="left" wrapText="1"/>
    </xf>
    <xf numFmtId="0" fontId="28" fillId="4" borderId="0" xfId="0" applyFont="1" applyFill="1" applyAlignment="1">
      <alignment horizontal="left" vertical="top" wrapText="1" readingOrder="1"/>
    </xf>
    <xf numFmtId="0" fontId="15" fillId="4" borderId="0" xfId="0" applyFont="1" applyFill="1" applyAlignment="1">
      <alignment vertical="top" wrapText="1" readingOrder="1"/>
    </xf>
    <xf numFmtId="0" fontId="0" fillId="0" borderId="0" xfId="0" applyAlignment="1">
      <alignment wrapText="1"/>
    </xf>
    <xf numFmtId="0" fontId="38" fillId="0" borderId="0" xfId="0" applyFont="1" applyAlignment="1">
      <alignment horizontal="center" vertical="top" wrapText="1"/>
    </xf>
    <xf numFmtId="0" fontId="0" fillId="0" borderId="0" xfId="0" applyAlignment="1">
      <alignment vertical="top" wrapText="1"/>
    </xf>
    <xf numFmtId="0" fontId="17" fillId="0" borderId="0" xfId="0" applyFont="1" applyAlignment="1">
      <alignment horizontal="left" vertical="top" wrapText="1"/>
    </xf>
    <xf numFmtId="0" fontId="27" fillId="0" borderId="0" xfId="0" applyFont="1" applyAlignment="1">
      <alignment horizontal="center" wrapText="1"/>
    </xf>
    <xf numFmtId="0" fontId="17" fillId="0" borderId="0" xfId="0" applyFont="1" applyAlignment="1">
      <alignment horizontal="left" wrapText="1"/>
    </xf>
    <xf numFmtId="49" fontId="17" fillId="0" borderId="0" xfId="0" applyNumberFormat="1" applyFont="1" applyAlignment="1">
      <alignment horizontal="left" wrapText="1"/>
    </xf>
    <xf numFmtId="0" fontId="17" fillId="0" borderId="0" xfId="0" applyFont="1" applyAlignment="1">
      <alignment wrapText="1"/>
    </xf>
    <xf numFmtId="0" fontId="12" fillId="0" borderId="0" xfId="0" applyFont="1" applyAlignment="1">
      <alignment wrapText="1"/>
    </xf>
    <xf numFmtId="0" fontId="18" fillId="0" borderId="0" xfId="0" applyFont="1" applyAlignment="1">
      <alignment wrapText="1"/>
    </xf>
    <xf numFmtId="0" fontId="0" fillId="0" borderId="1" xfId="0" applyBorder="1"/>
    <xf numFmtId="0" fontId="0" fillId="6" borderId="1" xfId="0" applyFill="1" applyBorder="1" applyAlignment="1">
      <alignment horizontal="left"/>
    </xf>
    <xf numFmtId="0" fontId="0" fillId="6" borderId="1" xfId="0" applyFill="1" applyBorder="1" applyAlignment="1">
      <alignment horizontal="center"/>
    </xf>
    <xf numFmtId="0" fontId="0" fillId="0" borderId="1" xfId="0" applyBorder="1" applyAlignment="1">
      <alignment horizontal="right"/>
    </xf>
    <xf numFmtId="44" fontId="0" fillId="0" borderId="1" xfId="3" applyFont="1" applyBorder="1" applyAlignment="1">
      <alignment horizontal="left"/>
    </xf>
    <xf numFmtId="10" fontId="0" fillId="0" borderId="1" xfId="4" applyNumberFormat="1" applyFont="1" applyBorder="1" applyAlignment="1">
      <alignment horizontal="left"/>
    </xf>
    <xf numFmtId="0" fontId="0" fillId="6" borderId="1" xfId="0" applyFill="1" applyBorder="1" applyAlignment="1">
      <alignment horizontal="right"/>
    </xf>
    <xf numFmtId="44" fontId="0" fillId="6" borderId="1" xfId="3" applyFont="1" applyFill="1" applyBorder="1" applyAlignment="1">
      <alignment horizontal="left"/>
    </xf>
    <xf numFmtId="10" fontId="0" fillId="6" borderId="1" xfId="4" applyNumberFormat="1" applyFont="1" applyFill="1" applyBorder="1" applyAlignment="1">
      <alignment horizontal="left"/>
    </xf>
    <xf numFmtId="44" fontId="0" fillId="6" borderId="1" xfId="0" applyNumberFormat="1" applyFill="1" applyBorder="1"/>
    <xf numFmtId="9" fontId="0" fillId="6" borderId="1" xfId="4" applyFont="1" applyFill="1" applyBorder="1" applyAlignment="1">
      <alignment horizontal="left"/>
    </xf>
    <xf numFmtId="44" fontId="0" fillId="0" borderId="1" xfId="0" applyNumberFormat="1" applyBorder="1" applyAlignment="1">
      <alignment horizontal="left"/>
    </xf>
    <xf numFmtId="0" fontId="0" fillId="7" borderId="1" xfId="0" applyFill="1" applyBorder="1" applyAlignment="1">
      <alignment horizontal="center"/>
    </xf>
    <xf numFmtId="44" fontId="0" fillId="7" borderId="1" xfId="3" applyFont="1" applyFill="1" applyBorder="1" applyAlignment="1">
      <alignment horizontal="left"/>
    </xf>
    <xf numFmtId="10" fontId="0" fillId="7" borderId="1" xfId="4" applyNumberFormat="1" applyFont="1" applyFill="1" applyBorder="1" applyAlignment="1">
      <alignment horizontal="left"/>
    </xf>
    <xf numFmtId="0" fontId="0" fillId="7" borderId="0" xfId="0" applyFill="1"/>
    <xf numFmtId="44" fontId="0" fillId="0" borderId="0" xfId="3" applyFont="1" applyBorder="1"/>
    <xf numFmtId="0" fontId="42" fillId="2" borderId="41" xfId="0" applyFont="1" applyFill="1" applyBorder="1" applyAlignment="1">
      <alignment horizontal="center" wrapText="1"/>
    </xf>
    <xf numFmtId="0" fontId="42" fillId="2" borderId="41" xfId="0" applyFont="1" applyFill="1" applyBorder="1" applyAlignment="1">
      <alignment wrapText="1"/>
    </xf>
    <xf numFmtId="1" fontId="42" fillId="0" borderId="1" xfId="0" applyNumberFormat="1" applyFont="1" applyBorder="1" applyAlignment="1">
      <alignment horizontal="center" vertical="center"/>
    </xf>
    <xf numFmtId="1" fontId="42" fillId="0" borderId="6" xfId="0" applyNumberFormat="1" applyFont="1" applyBorder="1" applyAlignment="1">
      <alignment horizontal="center" vertical="center"/>
    </xf>
    <xf numFmtId="164" fontId="44" fillId="8" borderId="54" xfId="0" applyNumberFormat="1" applyFont="1" applyFill="1" applyBorder="1" applyAlignment="1">
      <alignment horizontal="center" vertical="center" wrapText="1"/>
    </xf>
    <xf numFmtId="164" fontId="44" fillId="8" borderId="2" xfId="0" applyNumberFormat="1" applyFont="1" applyFill="1" applyBorder="1" applyAlignment="1">
      <alignment horizontal="center" vertical="center" wrapText="1"/>
    </xf>
    <xf numFmtId="164" fontId="45" fillId="8" borderId="1" xfId="0" applyNumberFormat="1" applyFont="1" applyFill="1" applyBorder="1" applyAlignment="1">
      <alignment horizontal="center" wrapText="1"/>
    </xf>
    <xf numFmtId="0" fontId="45" fillId="8" borderId="27" xfId="0" applyFont="1" applyFill="1" applyBorder="1" applyAlignment="1">
      <alignment wrapText="1"/>
    </xf>
    <xf numFmtId="0" fontId="45" fillId="8" borderId="1" xfId="0" applyFont="1" applyFill="1" applyBorder="1" applyAlignment="1">
      <alignment wrapText="1"/>
    </xf>
    <xf numFmtId="164" fontId="45" fillId="8" borderId="11" xfId="0" applyNumberFormat="1" applyFont="1" applyFill="1" applyBorder="1" applyAlignment="1">
      <alignment horizontal="center" wrapText="1"/>
    </xf>
    <xf numFmtId="164" fontId="45" fillId="8" borderId="6" xfId="0" applyNumberFormat="1" applyFont="1" applyFill="1" applyBorder="1" applyAlignment="1">
      <alignment horizontal="center" wrapText="1"/>
    </xf>
    <xf numFmtId="44" fontId="0" fillId="0" borderId="1" xfId="3" applyFont="1" applyFill="1" applyBorder="1" applyAlignment="1">
      <alignment horizontal="left"/>
    </xf>
    <xf numFmtId="0" fontId="13" fillId="5" borderId="24"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42" fillId="5" borderId="25" xfId="0" applyFont="1" applyFill="1" applyBorder="1" applyAlignment="1">
      <alignment horizontal="center" vertical="center"/>
    </xf>
    <xf numFmtId="0" fontId="42" fillId="5" borderId="25"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42" fillId="5" borderId="1" xfId="0" applyFont="1" applyFill="1" applyBorder="1" applyAlignment="1">
      <alignment horizontal="center" vertical="center"/>
    </xf>
    <xf numFmtId="0" fontId="42" fillId="5" borderId="1" xfId="0" applyFont="1" applyFill="1" applyBorder="1" applyAlignment="1">
      <alignment horizontal="center" vertical="center" wrapText="1"/>
    </xf>
    <xf numFmtId="44" fontId="42" fillId="0" borderId="6" xfId="3" applyFont="1" applyBorder="1" applyAlignment="1">
      <alignment horizontal="right" vertical="center"/>
    </xf>
    <xf numFmtId="44" fontId="42" fillId="0" borderId="1" xfId="3" applyFont="1" applyBorder="1" applyAlignment="1">
      <alignment horizontal="right" vertical="center"/>
    </xf>
    <xf numFmtId="44" fontId="42" fillId="0" borderId="12" xfId="3" applyFont="1" applyBorder="1" applyAlignment="1">
      <alignment horizontal="right" vertical="center"/>
    </xf>
    <xf numFmtId="0" fontId="3" fillId="0" borderId="0" xfId="0" applyFont="1" applyAlignment="1">
      <alignment wrapText="1"/>
    </xf>
    <xf numFmtId="10" fontId="0" fillId="0" borderId="1" xfId="4" applyNumberFormat="1" applyFont="1" applyFill="1" applyBorder="1" applyAlignment="1">
      <alignment horizontal="left"/>
    </xf>
    <xf numFmtId="0" fontId="0" fillId="0" borderId="1" xfId="4" applyNumberFormat="1" applyFont="1" applyBorder="1" applyAlignment="1">
      <alignment horizontal="left"/>
    </xf>
    <xf numFmtId="0" fontId="12" fillId="5" borderId="1"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42" fillId="9" borderId="27" xfId="0" applyFont="1" applyFill="1" applyBorder="1" applyAlignment="1">
      <alignment horizontal="center" vertical="center"/>
    </xf>
    <xf numFmtId="0" fontId="42" fillId="9" borderId="1" xfId="0" applyFont="1" applyFill="1" applyBorder="1" applyAlignment="1">
      <alignment horizontal="center" vertical="center"/>
    </xf>
    <xf numFmtId="0" fontId="42" fillId="9" borderId="1" xfId="0" applyFont="1" applyFill="1" applyBorder="1" applyAlignment="1">
      <alignment horizontal="center" vertical="center" wrapText="1"/>
    </xf>
    <xf numFmtId="0" fontId="42" fillId="9" borderId="55" xfId="0" applyFont="1" applyFill="1" applyBorder="1" applyAlignment="1">
      <alignment horizontal="center" vertical="center"/>
    </xf>
    <xf numFmtId="0" fontId="42" fillId="9" borderId="12" xfId="0" applyFont="1" applyFill="1" applyBorder="1" applyAlignment="1">
      <alignment horizontal="center" vertical="center"/>
    </xf>
    <xf numFmtId="0" fontId="42" fillId="9" borderId="12" xfId="0" applyFont="1" applyFill="1" applyBorder="1" applyAlignment="1">
      <alignment horizontal="center" vertical="center" wrapText="1"/>
    </xf>
    <xf numFmtId="0" fontId="42" fillId="9" borderId="1" xfId="3" applyNumberFormat="1" applyFont="1" applyFill="1" applyBorder="1" applyAlignment="1">
      <alignment horizontal="center" vertical="center" wrapText="1"/>
    </xf>
    <xf numFmtId="0" fontId="42" fillId="9" borderId="12" xfId="3" applyNumberFormat="1" applyFont="1" applyFill="1" applyBorder="1" applyAlignment="1">
      <alignment horizontal="center" vertical="center" wrapText="1"/>
    </xf>
    <xf numFmtId="0" fontId="12" fillId="5" borderId="24"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44" fillId="10" borderId="30" xfId="0" applyFont="1" applyFill="1" applyBorder="1" applyAlignment="1">
      <alignment horizontal="center" vertical="center" wrapText="1"/>
    </xf>
    <xf numFmtId="164" fontId="53" fillId="8" borderId="28" xfId="0" applyNumberFormat="1" applyFont="1" applyFill="1" applyBorder="1" applyAlignment="1">
      <alignment horizontal="center" vertical="center" wrapText="1"/>
    </xf>
    <xf numFmtId="0" fontId="0" fillId="0" borderId="27" xfId="0" applyBorder="1"/>
    <xf numFmtId="10" fontId="42" fillId="0" borderId="30" xfId="0" applyNumberFormat="1" applyFont="1" applyBorder="1" applyAlignment="1">
      <alignment horizontal="center" vertical="center"/>
    </xf>
    <xf numFmtId="10" fontId="42" fillId="0" borderId="28" xfId="0" applyNumberFormat="1" applyFont="1" applyBorder="1" applyAlignment="1">
      <alignment horizontal="center" vertical="center"/>
    </xf>
    <xf numFmtId="10" fontId="42" fillId="0" borderId="56" xfId="0" applyNumberFormat="1" applyFont="1" applyBorder="1" applyAlignment="1">
      <alignment horizontal="center" vertical="center"/>
    </xf>
    <xf numFmtId="0" fontId="0" fillId="0" borderId="40" xfId="0" applyBorder="1"/>
    <xf numFmtId="1" fontId="42" fillId="0" borderId="41" xfId="0" applyNumberFormat="1" applyFont="1" applyBorder="1" applyAlignment="1">
      <alignment horizontal="center" vertical="center"/>
    </xf>
    <xf numFmtId="1" fontId="42" fillId="0" borderId="60" xfId="0" applyNumberFormat="1" applyFont="1" applyBorder="1" applyAlignment="1">
      <alignment horizontal="center" vertical="center"/>
    </xf>
    <xf numFmtId="0" fontId="42" fillId="0" borderId="41" xfId="0" applyFont="1" applyBorder="1" applyAlignment="1">
      <alignment horizontal="center" vertical="center"/>
    </xf>
    <xf numFmtId="44" fontId="42" fillId="0" borderId="41" xfId="3" applyFont="1" applyBorder="1" applyAlignment="1">
      <alignment horizontal="right" vertical="center"/>
    </xf>
    <xf numFmtId="10" fontId="42" fillId="0" borderId="42" xfId="0" applyNumberFormat="1" applyFont="1" applyBorder="1" applyAlignment="1">
      <alignment horizontal="center" vertical="center"/>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23" xfId="2" applyFont="1" applyBorder="1" applyAlignment="1">
      <alignment horizontal="center" vertical="center" wrapText="1"/>
    </xf>
    <xf numFmtId="0" fontId="50" fillId="0" borderId="18" xfId="2" applyFont="1" applyBorder="1" applyAlignment="1">
      <alignment horizontal="left" vertical="top" wrapText="1"/>
    </xf>
    <xf numFmtId="0" fontId="28" fillId="0" borderId="13" xfId="2" applyFont="1" applyBorder="1" applyAlignment="1">
      <alignment horizontal="left" vertical="top" wrapText="1"/>
    </xf>
    <xf numFmtId="0" fontId="28" fillId="0" borderId="20" xfId="2" applyFont="1" applyBorder="1" applyAlignment="1">
      <alignment horizontal="left" vertical="top" wrapText="1"/>
    </xf>
    <xf numFmtId="0" fontId="39" fillId="0" borderId="40" xfId="1" applyFont="1" applyBorder="1" applyAlignment="1">
      <alignment horizontal="center" vertical="top" wrapText="1"/>
    </xf>
    <xf numFmtId="0" fontId="39" fillId="0" borderId="41" xfId="1" applyFont="1" applyBorder="1" applyAlignment="1">
      <alignment horizontal="center" vertical="top" wrapText="1"/>
    </xf>
    <xf numFmtId="0" fontId="39" fillId="0" borderId="42" xfId="1" applyFont="1" applyBorder="1" applyAlignment="1">
      <alignment horizontal="center" vertical="top" wrapText="1"/>
    </xf>
    <xf numFmtId="0" fontId="2" fillId="0" borderId="45" xfId="1" applyBorder="1" applyAlignment="1">
      <alignment horizontal="left" wrapText="1"/>
    </xf>
    <xf numFmtId="0" fontId="2" fillId="0" borderId="46" xfId="1" applyBorder="1" applyAlignment="1">
      <alignment horizontal="left" wrapText="1"/>
    </xf>
    <xf numFmtId="0" fontId="2" fillId="0" borderId="47" xfId="1" applyBorder="1" applyAlignment="1">
      <alignment horizontal="left" wrapText="1"/>
    </xf>
    <xf numFmtId="0" fontId="2" fillId="0" borderId="35" xfId="1" applyBorder="1" applyAlignment="1">
      <alignment horizontal="left" wrapText="1"/>
    </xf>
    <xf numFmtId="0" fontId="2" fillId="0" borderId="36" xfId="1" applyBorder="1" applyAlignment="1">
      <alignment horizontal="left" wrapText="1"/>
    </xf>
    <xf numFmtId="0" fontId="2" fillId="0" borderId="37" xfId="1" applyBorder="1" applyAlignment="1">
      <alignment horizontal="left" wrapText="1"/>
    </xf>
    <xf numFmtId="0" fontId="10" fillId="0" borderId="4" xfId="1" applyFont="1" applyBorder="1" applyAlignment="1">
      <alignment horizontal="center" wrapText="1"/>
    </xf>
    <xf numFmtId="0" fontId="10" fillId="0" borderId="2" xfId="1" applyFont="1" applyBorder="1" applyAlignment="1">
      <alignment horizontal="center" wrapText="1"/>
    </xf>
    <xf numFmtId="0" fontId="10" fillId="0" borderId="3" xfId="1" applyFont="1" applyBorder="1" applyAlignment="1">
      <alignment horizontal="center" wrapText="1"/>
    </xf>
    <xf numFmtId="0" fontId="2" fillId="0" borderId="31" xfId="1" applyBorder="1" applyAlignment="1">
      <alignment horizontal="left" vertical="top" wrapText="1"/>
    </xf>
    <xf numFmtId="0" fontId="2" fillId="0" borderId="8" xfId="1" applyBorder="1" applyAlignment="1">
      <alignment horizontal="left" vertical="top" wrapText="1"/>
    </xf>
    <xf numFmtId="0" fontId="2" fillId="0" borderId="32" xfId="1" applyBorder="1" applyAlignment="1">
      <alignment horizontal="left" vertical="top" wrapText="1"/>
    </xf>
    <xf numFmtId="0" fontId="2" fillId="0" borderId="24" xfId="1" applyBorder="1" applyAlignment="1">
      <alignment horizontal="center" vertical="center" wrapText="1"/>
    </xf>
    <xf numFmtId="0" fontId="2" fillId="0" borderId="25" xfId="1" applyBorder="1" applyAlignment="1">
      <alignment horizontal="center" vertical="center" wrapText="1"/>
    </xf>
    <xf numFmtId="0" fontId="2" fillId="0" borderId="26" xfId="1" applyBorder="1" applyAlignment="1">
      <alignment horizontal="center" vertical="center" wrapText="1"/>
    </xf>
    <xf numFmtId="0" fontId="39" fillId="0" borderId="29" xfId="1" applyFont="1" applyBorder="1" applyAlignment="1">
      <alignment horizontal="center" vertical="top" wrapText="1"/>
    </xf>
    <xf numFmtId="0" fontId="39" fillId="0" borderId="6" xfId="1" applyFont="1" applyBorder="1" applyAlignment="1">
      <alignment horizontal="center" vertical="top" wrapText="1"/>
    </xf>
    <xf numFmtId="0" fontId="39" fillId="0" borderId="30" xfId="1" applyFont="1" applyBorder="1" applyAlignment="1">
      <alignment horizontal="center" vertical="top" wrapText="1"/>
    </xf>
    <xf numFmtId="0" fontId="2" fillId="0" borderId="27" xfId="1" applyBorder="1" applyAlignment="1">
      <alignment horizontal="center" vertical="center" wrapText="1"/>
    </xf>
    <xf numFmtId="0" fontId="2" fillId="0" borderId="1" xfId="1" applyBorder="1" applyAlignment="1">
      <alignment horizontal="center" vertical="center" wrapText="1"/>
    </xf>
    <xf numFmtId="0" fontId="2" fillId="0" borderId="28" xfId="1" applyBorder="1" applyAlignment="1">
      <alignment horizontal="center" vertical="center" wrapText="1"/>
    </xf>
    <xf numFmtId="0" fontId="2" fillId="0" borderId="31" xfId="1" applyBorder="1" applyAlignment="1">
      <alignment horizontal="center" wrapText="1"/>
    </xf>
    <xf numFmtId="0" fontId="2" fillId="0" borderId="9" xfId="1" applyBorder="1" applyAlignment="1">
      <alignment horizontal="center" wrapText="1"/>
    </xf>
    <xf numFmtId="0" fontId="7" fillId="0" borderId="39" xfId="1" applyFont="1" applyBorder="1" applyAlignment="1">
      <alignment horizontal="center" wrapText="1"/>
    </xf>
    <xf numFmtId="0" fontId="2" fillId="0" borderId="34" xfId="1" applyBorder="1" applyAlignment="1">
      <alignment horizontal="center" wrapText="1"/>
    </xf>
    <xf numFmtId="0" fontId="7" fillId="0" borderId="7" xfId="1" applyFont="1" applyBorder="1" applyAlignment="1">
      <alignment horizontal="right" wrapText="1"/>
    </xf>
    <xf numFmtId="0" fontId="7" fillId="0" borderId="32" xfId="1" applyFont="1" applyBorder="1" applyAlignment="1">
      <alignment horizontal="right" wrapText="1"/>
    </xf>
    <xf numFmtId="0" fontId="7" fillId="0" borderId="34" xfId="1" applyFont="1" applyBorder="1" applyAlignment="1">
      <alignment horizontal="center" wrapText="1"/>
    </xf>
    <xf numFmtId="0" fontId="7" fillId="0" borderId="7" xfId="1" applyFont="1" applyBorder="1" applyAlignment="1">
      <alignment horizontal="center" wrapText="1"/>
    </xf>
    <xf numFmtId="0" fontId="7" fillId="0" borderId="32" xfId="1" applyFont="1" applyBorder="1" applyAlignment="1">
      <alignment horizontal="center" wrapText="1"/>
    </xf>
    <xf numFmtId="0" fontId="2" fillId="0" borderId="33" xfId="1" applyBorder="1" applyAlignment="1">
      <alignment horizontal="center" wrapText="1"/>
    </xf>
    <xf numFmtId="0" fontId="2" fillId="0" borderId="44" xfId="1" applyBorder="1" applyAlignment="1">
      <alignment horizontal="center" wrapText="1"/>
    </xf>
    <xf numFmtId="164" fontId="49" fillId="0" borderId="33" xfId="3" applyNumberFormat="1" applyFont="1" applyBorder="1" applyAlignment="1" applyProtection="1">
      <alignment horizontal="center" vertical="center" wrapText="1"/>
    </xf>
    <xf numFmtId="164" fontId="49" fillId="0" borderId="44" xfId="3" applyNumberFormat="1" applyFont="1" applyBorder="1" applyAlignment="1" applyProtection="1">
      <alignment horizontal="center" vertical="center" wrapText="1"/>
    </xf>
    <xf numFmtId="164" fontId="49" fillId="0" borderId="38" xfId="3" applyNumberFormat="1" applyFont="1" applyBorder="1" applyAlignment="1" applyProtection="1">
      <alignment horizontal="center" vertical="center" wrapText="1"/>
    </xf>
    <xf numFmtId="164" fontId="49" fillId="0" borderId="11" xfId="3" applyNumberFormat="1" applyFont="1" applyBorder="1" applyAlignment="1" applyProtection="1">
      <alignment horizontal="center" vertical="center" wrapText="1"/>
    </xf>
    <xf numFmtId="0" fontId="21" fillId="0" borderId="45" xfId="1" applyFont="1" applyBorder="1" applyAlignment="1">
      <alignment horizontal="center" vertical="center" wrapText="1"/>
    </xf>
    <xf numFmtId="0" fontId="21" fillId="0" borderId="46" xfId="1" applyFont="1" applyBorder="1" applyAlignment="1">
      <alignment horizontal="center" vertical="center" wrapText="1"/>
    </xf>
    <xf numFmtId="0" fontId="21" fillId="0" borderId="47" xfId="1" applyFont="1" applyBorder="1" applyAlignment="1">
      <alignment horizontal="center" vertical="center" wrapText="1"/>
    </xf>
    <xf numFmtId="0" fontId="13" fillId="0" borderId="31" xfId="1" applyFont="1" applyBorder="1" applyAlignment="1">
      <alignment horizontal="center" wrapText="1"/>
    </xf>
    <xf numFmtId="0" fontId="13" fillId="0" borderId="8" xfId="1" applyFont="1" applyBorder="1" applyAlignment="1">
      <alignment horizontal="center" wrapText="1"/>
    </xf>
    <xf numFmtId="0" fontId="13" fillId="0" borderId="9" xfId="1" applyFont="1" applyBorder="1" applyAlignment="1">
      <alignment horizontal="center" wrapText="1"/>
    </xf>
    <xf numFmtId="0" fontId="13" fillId="0" borderId="43" xfId="1" applyFont="1" applyBorder="1" applyAlignment="1">
      <alignment horizontal="center" vertical="center" wrapText="1"/>
    </xf>
    <xf numFmtId="0" fontId="13" fillId="0" borderId="48" xfId="1" applyFont="1" applyBorder="1" applyAlignment="1">
      <alignment horizontal="center" vertical="center" wrapText="1"/>
    </xf>
    <xf numFmtId="0" fontId="6" fillId="0" borderId="33" xfId="1" applyFont="1" applyBorder="1" applyAlignment="1">
      <alignment horizontal="center" vertical="center" wrapText="1"/>
    </xf>
    <xf numFmtId="0" fontId="6" fillId="0" borderId="0" xfId="1" applyFont="1" applyAlignment="1">
      <alignment horizontal="center" vertical="center" wrapText="1"/>
    </xf>
    <xf numFmtId="0" fontId="6" fillId="0" borderId="44" xfId="1" applyFont="1" applyBorder="1" applyAlignment="1">
      <alignment horizontal="center" vertical="center" wrapText="1"/>
    </xf>
    <xf numFmtId="0" fontId="7" fillId="0" borderId="7"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39" xfId="1" applyFont="1" applyBorder="1" applyAlignment="1">
      <alignment horizontal="center" vertical="center" wrapText="1"/>
    </xf>
    <xf numFmtId="0" fontId="7" fillId="0" borderId="34"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49" xfId="1" applyFont="1" applyBorder="1" applyAlignment="1">
      <alignment horizontal="center" vertical="center" wrapText="1"/>
    </xf>
    <xf numFmtId="0" fontId="6" fillId="0" borderId="31" xfId="1" applyFont="1" applyBorder="1" applyAlignment="1">
      <alignment horizontal="center" wrapText="1"/>
    </xf>
    <xf numFmtId="0" fontId="6" fillId="0" borderId="8" xfId="1" applyFont="1" applyBorder="1" applyAlignment="1">
      <alignment horizontal="center" wrapText="1"/>
    </xf>
    <xf numFmtId="0" fontId="6" fillId="0" borderId="9" xfId="1" applyFont="1" applyBorder="1" applyAlignment="1">
      <alignment horizontal="center" wrapText="1"/>
    </xf>
    <xf numFmtId="0" fontId="6" fillId="0" borderId="31" xfId="1" applyFont="1" applyBorder="1" applyAlignment="1">
      <alignment horizontal="center" vertical="top" wrapText="1"/>
    </xf>
    <xf numFmtId="0" fontId="6" fillId="0" borderId="8" xfId="1" applyFont="1" applyBorder="1" applyAlignment="1">
      <alignment horizontal="center" vertical="top" wrapText="1"/>
    </xf>
    <xf numFmtId="0" fontId="6" fillId="0" borderId="9" xfId="1" applyFont="1" applyBorder="1" applyAlignment="1">
      <alignment horizontal="center" vertical="top" wrapText="1"/>
    </xf>
    <xf numFmtId="0" fontId="6" fillId="0" borderId="7" xfId="1" applyFont="1" applyBorder="1" applyAlignment="1">
      <alignment horizontal="center" vertical="top" wrapText="1"/>
    </xf>
    <xf numFmtId="0" fontId="6" fillId="0" borderId="32" xfId="1" applyFont="1" applyBorder="1" applyAlignment="1">
      <alignment horizontal="center" vertical="top" wrapText="1"/>
    </xf>
    <xf numFmtId="0" fontId="6" fillId="0" borderId="11" xfId="1" applyFont="1" applyBorder="1" applyAlignment="1">
      <alignment horizontal="center" vertical="center" wrapText="1"/>
    </xf>
    <xf numFmtId="0" fontId="6" fillId="0" borderId="39" xfId="1" applyFont="1" applyBorder="1" applyAlignment="1">
      <alignment horizontal="center" vertical="center" wrapText="1"/>
    </xf>
    <xf numFmtId="0" fontId="6" fillId="0" borderId="34"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49" xfId="1" applyFont="1" applyBorder="1" applyAlignment="1">
      <alignment horizontal="center" vertical="center" wrapText="1"/>
    </xf>
    <xf numFmtId="0" fontId="8" fillId="0" borderId="31" xfId="1" applyFont="1" applyBorder="1" applyAlignment="1">
      <alignment horizontal="center" wrapText="1"/>
    </xf>
    <xf numFmtId="0" fontId="8" fillId="0" borderId="9" xfId="1" applyFont="1" applyBorder="1" applyAlignment="1">
      <alignment horizontal="center" wrapText="1"/>
    </xf>
    <xf numFmtId="0" fontId="10" fillId="0" borderId="44" xfId="1" applyFont="1" applyBorder="1" applyAlignment="1">
      <alignment horizontal="center" wrapText="1"/>
    </xf>
    <xf numFmtId="0" fontId="2" fillId="0" borderId="50" xfId="1" applyBorder="1" applyAlignment="1">
      <alignment horizontal="center" wrapText="1"/>
    </xf>
    <xf numFmtId="0" fontId="2" fillId="0" borderId="51" xfId="1" applyBorder="1" applyAlignment="1">
      <alignment horizontal="center" wrapText="1"/>
    </xf>
    <xf numFmtId="0" fontId="44" fillId="8" borderId="54" xfId="0" applyFont="1" applyFill="1" applyBorder="1" applyAlignment="1">
      <alignment horizontal="center" vertical="center" wrapText="1"/>
    </xf>
    <xf numFmtId="0" fontId="44" fillId="8" borderId="2" xfId="0" applyFont="1" applyFill="1" applyBorder="1" applyAlignment="1">
      <alignment horizontal="center" vertical="center" wrapText="1"/>
    </xf>
    <xf numFmtId="0" fontId="44" fillId="8" borderId="3" xfId="0" applyFont="1" applyFill="1" applyBorder="1" applyAlignment="1">
      <alignment horizontal="center" vertical="center" wrapText="1"/>
    </xf>
    <xf numFmtId="0" fontId="44" fillId="10" borderId="4" xfId="0" applyFont="1" applyFill="1" applyBorder="1" applyAlignment="1">
      <alignment horizontal="center" vertical="center" wrapText="1"/>
    </xf>
    <xf numFmtId="0" fontId="44" fillId="10" borderId="3" xfId="0" applyFont="1" applyFill="1" applyBorder="1" applyAlignment="1">
      <alignment horizontal="center" vertical="center" wrapText="1"/>
    </xf>
    <xf numFmtId="0" fontId="42" fillId="5" borderId="1" xfId="0" applyFont="1" applyFill="1" applyBorder="1" applyAlignment="1">
      <alignment horizontal="left" vertical="center" wrapText="1"/>
    </xf>
    <xf numFmtId="44" fontId="42" fillId="5" borderId="1" xfId="3" applyFont="1" applyFill="1" applyBorder="1" applyAlignment="1">
      <alignment horizontal="right" vertical="center"/>
    </xf>
    <xf numFmtId="44" fontId="42" fillId="2" borderId="1" xfId="3" applyFont="1" applyFill="1" applyBorder="1" applyAlignment="1">
      <alignment horizontal="left" vertical="center"/>
    </xf>
    <xf numFmtId="44" fontId="42" fillId="2" borderId="4" xfId="3" applyFont="1" applyFill="1" applyBorder="1" applyAlignment="1">
      <alignment horizontal="left" vertical="center"/>
    </xf>
    <xf numFmtId="44" fontId="42" fillId="2" borderId="28" xfId="3" applyFont="1" applyFill="1" applyBorder="1" applyAlignment="1">
      <alignment horizontal="left" vertical="center"/>
    </xf>
    <xf numFmtId="0" fontId="42" fillId="5" borderId="25" xfId="0" applyFont="1" applyFill="1" applyBorder="1" applyAlignment="1">
      <alignment horizontal="left" vertical="center" wrapText="1"/>
    </xf>
    <xf numFmtId="44" fontId="42" fillId="5" borderId="25" xfId="3" applyFont="1" applyFill="1" applyBorder="1" applyAlignment="1">
      <alignment horizontal="right" vertical="center"/>
    </xf>
    <xf numFmtId="44" fontId="42" fillId="2" borderId="25" xfId="3" applyFont="1" applyFill="1" applyBorder="1" applyAlignment="1">
      <alignment horizontal="left" vertical="center"/>
    </xf>
    <xf numFmtId="44" fontId="42" fillId="2" borderId="26" xfId="3" applyFont="1" applyFill="1" applyBorder="1" applyAlignment="1">
      <alignment horizontal="left" vertical="center"/>
    </xf>
    <xf numFmtId="44" fontId="42" fillId="2" borderId="41" xfId="3" applyFont="1" applyFill="1" applyBorder="1" applyAlignment="1">
      <alignment horizontal="center" wrapText="1"/>
    </xf>
    <xf numFmtId="44" fontId="42" fillId="2" borderId="42" xfId="3" applyFont="1" applyFill="1" applyBorder="1" applyAlignment="1">
      <alignment horizontal="center" wrapText="1"/>
    </xf>
    <xf numFmtId="0" fontId="42" fillId="2" borderId="40" xfId="0" applyFont="1" applyFill="1" applyBorder="1" applyAlignment="1">
      <alignment horizontal="right" wrapText="1"/>
    </xf>
    <xf numFmtId="0" fontId="42" fillId="2" borderId="41" xfId="0" applyFont="1" applyFill="1" applyBorder="1" applyAlignment="1">
      <alignment horizontal="right" wrapText="1"/>
    </xf>
    <xf numFmtId="0" fontId="0" fillId="0" borderId="1" xfId="0" applyBorder="1" applyAlignment="1">
      <alignment horizontal="right"/>
    </xf>
    <xf numFmtId="0" fontId="42" fillId="9" borderId="1" xfId="0" applyFont="1" applyFill="1" applyBorder="1" applyAlignment="1">
      <alignment horizontal="left" vertical="center" wrapText="1"/>
    </xf>
    <xf numFmtId="44" fontId="42" fillId="9" borderId="1" xfId="3" applyFont="1" applyFill="1" applyBorder="1" applyAlignment="1">
      <alignment horizontal="right" vertical="center"/>
    </xf>
    <xf numFmtId="0" fontId="42" fillId="9" borderId="12" xfId="0" applyFont="1" applyFill="1" applyBorder="1" applyAlignment="1">
      <alignment horizontal="left" vertical="center" wrapText="1"/>
    </xf>
    <xf numFmtId="44" fontId="42" fillId="9" borderId="12" xfId="3" applyFont="1" applyFill="1" applyBorder="1" applyAlignment="1">
      <alignment horizontal="right" vertical="center"/>
    </xf>
    <xf numFmtId="44" fontId="42" fillId="2" borderId="12" xfId="3" applyFont="1" applyFill="1" applyBorder="1" applyAlignment="1">
      <alignment horizontal="left" vertical="center"/>
    </xf>
    <xf numFmtId="44" fontId="42" fillId="2" borderId="56" xfId="3" applyFont="1" applyFill="1" applyBorder="1" applyAlignment="1">
      <alignment horizontal="left" vertical="center"/>
    </xf>
    <xf numFmtId="0" fontId="42" fillId="8" borderId="45" xfId="0" applyFont="1" applyFill="1" applyBorder="1" applyAlignment="1">
      <alignment horizontal="center" vertical="center" wrapText="1"/>
    </xf>
    <xf numFmtId="0" fontId="42" fillId="8" borderId="46" xfId="0" applyFont="1" applyFill="1" applyBorder="1" applyAlignment="1">
      <alignment horizontal="center" vertical="center" wrapText="1"/>
    </xf>
    <xf numFmtId="0" fontId="42" fillId="8" borderId="47" xfId="0" applyFont="1" applyFill="1" applyBorder="1" applyAlignment="1">
      <alignment horizontal="center" vertical="center" wrapText="1"/>
    </xf>
    <xf numFmtId="0" fontId="42" fillId="8" borderId="33" xfId="0" applyFont="1" applyFill="1" applyBorder="1" applyAlignment="1">
      <alignment horizontal="center" vertical="center" wrapText="1"/>
    </xf>
    <xf numFmtId="0" fontId="42" fillId="8" borderId="0" xfId="0" applyFont="1" applyFill="1" applyAlignment="1">
      <alignment horizontal="center" vertical="center" wrapText="1"/>
    </xf>
    <xf numFmtId="0" fontId="42" fillId="8" borderId="34" xfId="0" applyFont="1" applyFill="1" applyBorder="1" applyAlignment="1">
      <alignment horizontal="center" vertical="center" wrapText="1"/>
    </xf>
    <xf numFmtId="0" fontId="42" fillId="8" borderId="38" xfId="0" applyFont="1" applyFill="1" applyBorder="1" applyAlignment="1">
      <alignment horizontal="center" vertical="center" wrapText="1"/>
    </xf>
    <xf numFmtId="0" fontId="42" fillId="8" borderId="5" xfId="0" applyFont="1" applyFill="1" applyBorder="1" applyAlignment="1">
      <alignment horizontal="center" vertical="center" wrapText="1"/>
    </xf>
    <xf numFmtId="0" fontId="42" fillId="8" borderId="49"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43" fillId="8" borderId="8" xfId="0" applyFont="1" applyFill="1" applyBorder="1" applyAlignment="1">
      <alignment horizontal="center" vertical="center" wrapText="1"/>
    </xf>
    <xf numFmtId="0" fontId="43" fillId="8" borderId="32" xfId="0" applyFont="1" applyFill="1" applyBorder="1" applyAlignment="1">
      <alignment horizontal="center" vertical="center" wrapText="1"/>
    </xf>
    <xf numFmtId="0" fontId="43" fillId="8" borderId="38" xfId="0" applyFont="1" applyFill="1" applyBorder="1" applyAlignment="1">
      <alignment horizontal="center" vertical="center" wrapText="1"/>
    </xf>
    <xf numFmtId="0" fontId="43" fillId="8" borderId="5" xfId="0" applyFont="1" applyFill="1" applyBorder="1" applyAlignment="1">
      <alignment horizontal="center" vertical="center" wrapText="1"/>
    </xf>
    <xf numFmtId="0" fontId="43" fillId="8" borderId="49" xfId="0" applyFont="1" applyFill="1" applyBorder="1" applyAlignment="1">
      <alignment horizontal="center" vertical="center" wrapText="1"/>
    </xf>
    <xf numFmtId="0" fontId="44" fillId="8" borderId="31" xfId="0" applyFont="1" applyFill="1" applyBorder="1" applyAlignment="1">
      <alignment horizontal="right" vertical="center" wrapText="1"/>
    </xf>
    <xf numFmtId="0" fontId="44" fillId="8" borderId="8" xfId="0" applyFont="1" applyFill="1" applyBorder="1" applyAlignment="1">
      <alignment horizontal="right" vertical="center" wrapText="1"/>
    </xf>
    <xf numFmtId="0" fontId="44" fillId="8" borderId="9" xfId="0" applyFont="1" applyFill="1" applyBorder="1" applyAlignment="1">
      <alignment horizontal="right" vertical="center" wrapText="1"/>
    </xf>
    <xf numFmtId="0" fontId="44" fillId="8" borderId="38" xfId="0" applyFont="1" applyFill="1" applyBorder="1" applyAlignment="1">
      <alignment horizontal="right" vertical="center" wrapText="1"/>
    </xf>
    <xf numFmtId="0" fontId="44" fillId="8" borderId="5" xfId="0" applyFont="1" applyFill="1" applyBorder="1" applyAlignment="1">
      <alignment horizontal="right" vertical="center" wrapText="1"/>
    </xf>
    <xf numFmtId="0" fontId="44" fillId="8" borderId="11" xfId="0" applyFont="1" applyFill="1" applyBorder="1" applyAlignment="1">
      <alignment horizontal="right" vertical="center" wrapText="1"/>
    </xf>
    <xf numFmtId="0" fontId="44" fillId="8" borderId="7" xfId="3" applyNumberFormat="1" applyFont="1" applyFill="1" applyBorder="1" applyAlignment="1">
      <alignment horizontal="center" vertical="center" wrapText="1"/>
    </xf>
    <xf numFmtId="0" fontId="44" fillId="8" borderId="8" xfId="3" applyNumberFormat="1" applyFont="1" applyFill="1" applyBorder="1" applyAlignment="1">
      <alignment horizontal="center" vertical="center" wrapText="1"/>
    </xf>
    <xf numFmtId="0" fontId="44" fillId="8" borderId="32" xfId="3" applyNumberFormat="1" applyFont="1" applyFill="1" applyBorder="1" applyAlignment="1">
      <alignment horizontal="center" vertical="center" wrapText="1"/>
    </xf>
    <xf numFmtId="0" fontId="44" fillId="8" borderId="10" xfId="3" applyNumberFormat="1" applyFont="1" applyFill="1" applyBorder="1" applyAlignment="1">
      <alignment horizontal="center" vertical="center" wrapText="1"/>
    </xf>
    <xf numFmtId="0" fontId="44" fillId="8" borderId="5" xfId="3" applyNumberFormat="1" applyFont="1" applyFill="1" applyBorder="1" applyAlignment="1">
      <alignment horizontal="center" vertical="center" wrapText="1"/>
    </xf>
    <xf numFmtId="0" fontId="44" fillId="8" borderId="49" xfId="3" applyNumberFormat="1" applyFont="1" applyFill="1" applyBorder="1" applyAlignment="1">
      <alignment horizontal="center" vertical="center" wrapText="1"/>
    </xf>
    <xf numFmtId="0" fontId="46" fillId="8" borderId="54" xfId="0" applyFont="1" applyFill="1" applyBorder="1" applyAlignment="1">
      <alignment horizontal="right" wrapText="1"/>
    </xf>
    <xf numFmtId="0" fontId="46" fillId="8" borderId="2" xfId="0" applyFont="1" applyFill="1" applyBorder="1" applyAlignment="1">
      <alignment horizontal="right" wrapText="1"/>
    </xf>
    <xf numFmtId="0" fontId="46" fillId="8" borderId="3" xfId="0" applyFont="1" applyFill="1" applyBorder="1" applyAlignment="1">
      <alignment horizontal="right" wrapText="1"/>
    </xf>
    <xf numFmtId="164" fontId="42" fillId="8" borderId="1" xfId="3" applyNumberFormat="1" applyFont="1" applyFill="1" applyBorder="1" applyAlignment="1">
      <alignment horizontal="center" vertical="center" wrapText="1"/>
    </xf>
    <xf numFmtId="44" fontId="42" fillId="8" borderId="28" xfId="3" applyFont="1" applyFill="1" applyBorder="1" applyAlignment="1">
      <alignment horizontal="center" vertical="center" wrapText="1"/>
    </xf>
    <xf numFmtId="0" fontId="46" fillId="8" borderId="1" xfId="0" applyFont="1" applyFill="1" applyBorder="1" applyAlignment="1">
      <alignment horizontal="right" wrapText="1"/>
    </xf>
    <xf numFmtId="164" fontId="42" fillId="8" borderId="28" xfId="3" applyNumberFormat="1" applyFont="1" applyFill="1" applyBorder="1" applyAlignment="1">
      <alignment horizontal="center" vertical="center" wrapText="1"/>
    </xf>
    <xf numFmtId="0" fontId="45" fillId="8" borderId="27" xfId="0" applyFont="1" applyFill="1" applyBorder="1" applyAlignment="1">
      <alignment horizontal="center" wrapText="1"/>
    </xf>
    <xf numFmtId="0" fontId="45" fillId="8" borderId="1" xfId="0" applyFont="1" applyFill="1" applyBorder="1" applyAlignment="1">
      <alignment horizontal="center" wrapText="1"/>
    </xf>
    <xf numFmtId="44" fontId="45" fillId="8" borderId="1" xfId="3" applyFont="1" applyFill="1" applyBorder="1" applyAlignment="1">
      <alignment horizontal="center" wrapText="1"/>
    </xf>
    <xf numFmtId="44" fontId="45" fillId="8" borderId="28" xfId="3" applyFont="1" applyFill="1" applyBorder="1" applyAlignment="1">
      <alignment horizontal="center" wrapText="1"/>
    </xf>
    <xf numFmtId="0" fontId="45" fillId="8" borderId="52" xfId="0" applyFont="1" applyFill="1" applyBorder="1" applyAlignment="1">
      <alignment horizontal="center" wrapText="1"/>
    </xf>
    <xf numFmtId="0" fontId="45" fillId="8" borderId="53" xfId="0" applyFont="1" applyFill="1" applyBorder="1" applyAlignment="1">
      <alignment horizontal="center" wrapText="1"/>
    </xf>
    <xf numFmtId="0" fontId="42" fillId="8" borderId="24" xfId="0" applyFont="1" applyFill="1" applyBorder="1" applyAlignment="1">
      <alignment horizontal="center" vertical="center" wrapText="1"/>
    </xf>
    <xf numFmtId="0" fontId="42" fillId="8" borderId="25" xfId="0" applyFont="1" applyFill="1" applyBorder="1" applyAlignment="1">
      <alignment horizontal="center" vertical="center" wrapText="1"/>
    </xf>
    <xf numFmtId="0" fontId="42" fillId="8" borderId="27" xfId="0" applyFont="1" applyFill="1" applyBorder="1" applyAlignment="1">
      <alignment horizontal="center" vertical="center" wrapText="1"/>
    </xf>
    <xf numFmtId="0" fontId="42" fillId="8" borderId="1" xfId="0" applyFont="1" applyFill="1" applyBorder="1" applyAlignment="1">
      <alignment horizontal="center" vertical="center" wrapText="1"/>
    </xf>
    <xf numFmtId="0" fontId="43" fillId="8" borderId="27" xfId="0" applyFont="1" applyFill="1" applyBorder="1" applyAlignment="1">
      <alignment horizontal="center" vertical="center" wrapText="1"/>
    </xf>
    <xf numFmtId="0" fontId="43" fillId="8" borderId="1" xfId="0" applyFont="1" applyFill="1" applyBorder="1" applyAlignment="1">
      <alignment horizontal="center" vertical="center" wrapText="1"/>
    </xf>
    <xf numFmtId="0" fontId="44" fillId="8" borderId="27" xfId="0" applyFont="1" applyFill="1" applyBorder="1" applyAlignment="1">
      <alignment horizontal="center" vertical="center" wrapText="1"/>
    </xf>
    <xf numFmtId="0" fontId="44" fillId="8" borderId="1" xfId="0" applyFont="1" applyFill="1" applyBorder="1" applyAlignment="1">
      <alignment horizontal="center" vertical="center" wrapText="1"/>
    </xf>
    <xf numFmtId="0" fontId="43" fillId="10" borderId="27" xfId="0" applyFont="1" applyFill="1" applyBorder="1" applyAlignment="1">
      <alignment horizontal="center" vertical="center" wrapText="1"/>
    </xf>
    <xf numFmtId="0" fontId="43" fillId="10" borderId="1" xfId="0" applyFont="1" applyFill="1" applyBorder="1" applyAlignment="1">
      <alignment horizontal="center" vertical="center" wrapText="1"/>
    </xf>
    <xf numFmtId="0" fontId="42" fillId="8" borderId="26" xfId="0" applyFont="1" applyFill="1" applyBorder="1" applyAlignment="1">
      <alignment horizontal="center" vertical="center" wrapText="1"/>
    </xf>
    <xf numFmtId="0" fontId="42" fillId="8" borderId="28" xfId="0" applyFont="1" applyFill="1" applyBorder="1" applyAlignment="1">
      <alignment horizontal="center" vertical="center" wrapText="1"/>
    </xf>
    <xf numFmtId="0" fontId="43" fillId="8" borderId="28" xfId="0" applyFont="1" applyFill="1" applyBorder="1" applyAlignment="1">
      <alignment horizontal="center" vertical="center" wrapText="1"/>
    </xf>
    <xf numFmtId="0" fontId="44" fillId="8" borderId="27" xfId="0" applyFont="1" applyFill="1" applyBorder="1" applyAlignment="1">
      <alignment horizontal="right" vertical="center" wrapText="1"/>
    </xf>
    <xf numFmtId="0" fontId="44" fillId="8" borderId="1" xfId="0" applyFont="1" applyFill="1" applyBorder="1" applyAlignment="1">
      <alignment horizontal="right" vertical="center" wrapText="1"/>
    </xf>
    <xf numFmtId="0" fontId="46" fillId="8" borderId="27" xfId="0" applyFont="1" applyFill="1" applyBorder="1" applyAlignment="1">
      <alignment horizontal="right" wrapText="1"/>
    </xf>
    <xf numFmtId="0" fontId="44" fillId="8" borderId="1" xfId="3" applyNumberFormat="1" applyFont="1" applyFill="1" applyBorder="1" applyAlignment="1">
      <alignment horizontal="center" vertical="center" wrapText="1"/>
    </xf>
    <xf numFmtId="0" fontId="44" fillId="8" borderId="28" xfId="3" applyNumberFormat="1" applyFont="1" applyFill="1" applyBorder="1" applyAlignment="1">
      <alignment horizontal="center" vertical="center" wrapText="1"/>
    </xf>
    <xf numFmtId="0" fontId="42" fillId="8" borderId="25" xfId="0" applyFont="1" applyFill="1" applyBorder="1" applyAlignment="1">
      <alignment horizontal="center" vertical="center"/>
    </xf>
    <xf numFmtId="0" fontId="42" fillId="8" borderId="26" xfId="0" applyFont="1" applyFill="1" applyBorder="1" applyAlignment="1">
      <alignment horizontal="center" vertical="center"/>
    </xf>
    <xf numFmtId="0" fontId="42" fillId="8" borderId="1" xfId="0" applyFont="1" applyFill="1" applyBorder="1" applyAlignment="1">
      <alignment horizontal="center" vertical="center"/>
    </xf>
    <xf numFmtId="0" fontId="42" fillId="8" borderId="28" xfId="0" applyFont="1" applyFill="1" applyBorder="1" applyAlignment="1">
      <alignment horizontal="center" vertical="center"/>
    </xf>
    <xf numFmtId="0" fontId="42" fillId="0" borderId="7" xfId="0" applyFont="1" applyBorder="1" applyAlignment="1">
      <alignment horizontal="left" vertical="center" wrapText="1"/>
    </xf>
    <xf numFmtId="0" fontId="42" fillId="0" borderId="8" xfId="0" applyFont="1" applyBorder="1" applyAlignment="1">
      <alignment horizontal="left" vertical="center" wrapText="1"/>
    </xf>
    <xf numFmtId="0" fontId="42" fillId="0" borderId="9" xfId="0" applyFont="1" applyBorder="1" applyAlignment="1">
      <alignment horizontal="left" vertical="center" wrapText="1"/>
    </xf>
    <xf numFmtId="0" fontId="42" fillId="0" borderId="58" xfId="0" applyFont="1" applyBorder="1" applyAlignment="1">
      <alignment horizontal="left" vertical="center" wrapText="1"/>
    </xf>
    <xf numFmtId="0" fontId="42" fillId="0" borderId="61" xfId="0" applyFont="1" applyBorder="1" applyAlignment="1">
      <alignment horizontal="left" vertical="center" wrapText="1"/>
    </xf>
    <xf numFmtId="0" fontId="42" fillId="0" borderId="59" xfId="0" applyFont="1" applyBorder="1" applyAlignment="1">
      <alignment horizontal="left" vertical="center" wrapText="1"/>
    </xf>
    <xf numFmtId="0" fontId="45" fillId="8" borderId="28" xfId="0" applyFont="1" applyFill="1" applyBorder="1" applyAlignment="1">
      <alignment horizontal="center" wrapText="1"/>
    </xf>
    <xf numFmtId="0" fontId="45" fillId="8" borderId="28" xfId="0" applyFont="1" applyFill="1" applyBorder="1" applyAlignment="1">
      <alignment horizontal="center"/>
    </xf>
    <xf numFmtId="164" fontId="45" fillId="8" borderId="28" xfId="0" applyNumberFormat="1" applyFont="1" applyFill="1" applyBorder="1" applyAlignment="1">
      <alignment horizontal="center" wrapText="1"/>
    </xf>
    <xf numFmtId="164" fontId="45" fillId="8" borderId="1" xfId="0" applyNumberFormat="1" applyFont="1" applyFill="1" applyBorder="1" applyAlignment="1">
      <alignment horizontal="center" wrapText="1"/>
    </xf>
    <xf numFmtId="0" fontId="42" fillId="0" borderId="4" xfId="0" applyFont="1" applyBorder="1" applyAlignment="1">
      <alignment horizontal="left" vertical="center" wrapText="1"/>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13" fillId="5" borderId="45" xfId="0" applyFont="1" applyFill="1" applyBorder="1" applyAlignment="1">
      <alignment horizontal="center" vertical="top" wrapText="1"/>
    </xf>
    <xf numFmtId="0" fontId="13" fillId="5" borderId="46" xfId="0" applyFont="1" applyFill="1" applyBorder="1" applyAlignment="1">
      <alignment horizontal="center" vertical="top" wrapText="1"/>
    </xf>
    <xf numFmtId="0" fontId="13" fillId="5" borderId="47" xfId="0" applyFont="1" applyFill="1" applyBorder="1" applyAlignment="1">
      <alignment horizontal="center" vertical="top" wrapText="1"/>
    </xf>
    <xf numFmtId="0" fontId="13" fillId="5" borderId="33" xfId="0" applyFont="1" applyFill="1" applyBorder="1" applyAlignment="1">
      <alignment horizontal="center" vertical="top" wrapText="1"/>
    </xf>
    <xf numFmtId="0" fontId="13" fillId="5" borderId="0" xfId="0" applyFont="1" applyFill="1" applyAlignment="1">
      <alignment horizontal="center" vertical="top" wrapText="1"/>
    </xf>
    <xf numFmtId="0" fontId="13" fillId="5" borderId="34" xfId="0" applyFont="1" applyFill="1" applyBorder="1" applyAlignment="1">
      <alignment horizontal="center" vertical="top" wrapText="1"/>
    </xf>
    <xf numFmtId="0" fontId="13" fillId="5" borderId="35"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37" xfId="0" applyFont="1" applyFill="1" applyBorder="1" applyAlignment="1">
      <alignment horizontal="center" vertical="top" wrapText="1"/>
    </xf>
    <xf numFmtId="0" fontId="45" fillId="8" borderId="27" xfId="0" applyFont="1" applyFill="1" applyBorder="1" applyAlignment="1">
      <alignment horizontal="center"/>
    </xf>
    <xf numFmtId="0" fontId="42" fillId="0" borderId="10" xfId="0" applyFont="1" applyBorder="1" applyAlignment="1">
      <alignment horizontal="left" vertical="center" wrapText="1"/>
    </xf>
    <xf numFmtId="0" fontId="42" fillId="0" borderId="5" xfId="0" applyFont="1" applyBorder="1" applyAlignment="1">
      <alignment horizontal="left" vertical="center" wrapText="1"/>
    </xf>
    <xf numFmtId="0" fontId="42" fillId="0" borderId="11" xfId="0" applyFont="1" applyBorder="1" applyAlignment="1">
      <alignment horizontal="left" vertical="center" wrapText="1"/>
    </xf>
    <xf numFmtId="44" fontId="42" fillId="2" borderId="58" xfId="3" applyFont="1" applyFill="1" applyBorder="1" applyAlignment="1">
      <alignment horizontal="center" wrapText="1"/>
    </xf>
    <xf numFmtId="0" fontId="44" fillId="10" borderId="1" xfId="0" applyFont="1" applyFill="1" applyBorder="1" applyAlignment="1">
      <alignment horizontal="center" vertical="center" wrapText="1"/>
    </xf>
    <xf numFmtId="0" fontId="44" fillId="10" borderId="6" xfId="0" applyFont="1" applyFill="1" applyBorder="1" applyAlignment="1">
      <alignment horizontal="center" vertical="center" wrapText="1"/>
    </xf>
    <xf numFmtId="164" fontId="52" fillId="10" borderId="1" xfId="0" applyNumberFormat="1" applyFont="1" applyFill="1" applyBorder="1" applyAlignment="1">
      <alignment horizontal="center" vertical="center" wrapText="1"/>
    </xf>
    <xf numFmtId="49" fontId="41" fillId="8" borderId="1" xfId="0" applyNumberFormat="1" applyFont="1" applyFill="1" applyBorder="1" applyAlignment="1">
      <alignment horizontal="center" vertical="center"/>
    </xf>
    <xf numFmtId="49" fontId="41" fillId="8" borderId="28" xfId="0" applyNumberFormat="1" applyFont="1" applyFill="1" applyBorder="1" applyAlignment="1">
      <alignment horizontal="center" vertical="center"/>
    </xf>
    <xf numFmtId="44" fontId="42" fillId="2" borderId="57" xfId="3" applyFont="1" applyFill="1" applyBorder="1" applyAlignment="1">
      <alignment horizontal="left" vertical="center"/>
    </xf>
    <xf numFmtId="164" fontId="0" fillId="6" borderId="1" xfId="0" applyNumberFormat="1" applyFill="1" applyBorder="1" applyAlignment="1">
      <alignment horizontal="right"/>
    </xf>
    <xf numFmtId="164" fontId="0" fillId="6" borderId="4" xfId="0" applyNumberFormat="1" applyFill="1" applyBorder="1" applyAlignment="1">
      <alignment horizontal="center"/>
    </xf>
    <xf numFmtId="164" fontId="0" fillId="6" borderId="2" xfId="0" applyNumberFormat="1" applyFill="1" applyBorder="1" applyAlignment="1">
      <alignment horizontal="center"/>
    </xf>
    <xf numFmtId="164" fontId="0" fillId="6" borderId="3" xfId="0" applyNumberFormat="1" applyFill="1" applyBorder="1" applyAlignment="1">
      <alignment horizontal="center"/>
    </xf>
    <xf numFmtId="0" fontId="19" fillId="0" borderId="1" xfId="0" applyFont="1" applyBorder="1" applyAlignment="1">
      <alignment horizontal="left" vertical="top" wrapText="1"/>
    </xf>
    <xf numFmtId="0" fontId="16" fillId="0" borderId="1" xfId="0" applyFont="1" applyBorder="1" applyAlignment="1">
      <alignment horizontal="right"/>
    </xf>
    <xf numFmtId="0" fontId="7" fillId="0" borderId="8" xfId="0" applyFont="1" applyBorder="1" applyAlignment="1">
      <alignment horizontal="left"/>
    </xf>
    <xf numFmtId="49" fontId="7" fillId="0" borderId="0" xfId="0" applyNumberFormat="1" applyFont="1" applyAlignment="1">
      <alignment horizontal="left" vertical="top"/>
    </xf>
    <xf numFmtId="0" fontId="13" fillId="0" borderId="0" xfId="0" applyFont="1" applyAlignment="1">
      <alignment horizontal="left"/>
    </xf>
    <xf numFmtId="0" fontId="10" fillId="0" borderId="1" xfId="0" applyFont="1" applyBorder="1" applyAlignment="1">
      <alignment horizontal="center" vertical="center"/>
    </xf>
    <xf numFmtId="0" fontId="0" fillId="0" borderId="1" xfId="0" applyBorder="1" applyAlignment="1">
      <alignment horizontal="center" vertical="center"/>
    </xf>
    <xf numFmtId="0" fontId="13" fillId="0" borderId="5" xfId="0" applyFont="1" applyBorder="1" applyAlignment="1">
      <alignment horizontal="left"/>
    </xf>
    <xf numFmtId="0" fontId="16" fillId="0" borderId="0" xfId="0" applyFont="1" applyAlignment="1">
      <alignment horizontal="left" vertical="top"/>
    </xf>
    <xf numFmtId="0" fontId="15" fillId="0" borderId="0" xfId="0" applyFont="1" applyAlignment="1">
      <alignment horizontal="left" vertical="top" wrapText="1"/>
    </xf>
    <xf numFmtId="0" fontId="0" fillId="0" borderId="1" xfId="0" applyBorder="1" applyAlignment="1">
      <alignment horizontal="left" vertical="top"/>
    </xf>
    <xf numFmtId="0" fontId="16" fillId="0" borderId="4" xfId="0" applyFont="1" applyBorder="1" applyAlignment="1">
      <alignment horizontal="right"/>
    </xf>
    <xf numFmtId="0" fontId="16" fillId="0" borderId="2" xfId="0" applyFont="1" applyBorder="1" applyAlignment="1">
      <alignment horizontal="right"/>
    </xf>
    <xf numFmtId="0" fontId="16" fillId="0" borderId="3" xfId="0" applyFont="1" applyBorder="1" applyAlignment="1">
      <alignment horizontal="right"/>
    </xf>
    <xf numFmtId="0" fontId="2" fillId="0" borderId="1" xfId="0" applyFont="1" applyBorder="1" applyAlignment="1">
      <alignment horizontal="left" vertical="top" wrapText="1"/>
    </xf>
    <xf numFmtId="0" fontId="7" fillId="0" borderId="0" xfId="0" applyFont="1" applyAlignment="1">
      <alignment horizontal="left"/>
    </xf>
    <xf numFmtId="0" fontId="4" fillId="0" borderId="0" xfId="2" applyAlignment="1">
      <alignment horizontal="left" wrapText="1"/>
    </xf>
    <xf numFmtId="0" fontId="2" fillId="0" borderId="16" xfId="2" applyFont="1" applyBorder="1" applyAlignment="1">
      <alignment horizontal="left" wrapText="1"/>
    </xf>
    <xf numFmtId="0" fontId="4" fillId="0" borderId="17" xfId="2" applyBorder="1" applyAlignment="1">
      <alignment horizontal="left"/>
    </xf>
    <xf numFmtId="0" fontId="4" fillId="0" borderId="19" xfId="2" applyBorder="1" applyAlignment="1">
      <alignment horizontal="left"/>
    </xf>
    <xf numFmtId="0" fontId="4" fillId="0" borderId="21" xfId="2" applyBorder="1" applyAlignment="1">
      <alignment horizontal="left"/>
    </xf>
    <xf numFmtId="0" fontId="4" fillId="0" borderId="0" xfId="2" applyAlignment="1">
      <alignment horizontal="left"/>
    </xf>
    <xf numFmtId="0" fontId="4" fillId="0" borderId="22" xfId="2" applyBorder="1" applyAlignment="1">
      <alignment horizontal="left"/>
    </xf>
    <xf numFmtId="0" fontId="4" fillId="0" borderId="18" xfId="2" applyBorder="1" applyAlignment="1">
      <alignment horizontal="left"/>
    </xf>
    <xf numFmtId="0" fontId="4" fillId="0" borderId="13" xfId="2" applyBorder="1" applyAlignment="1">
      <alignment horizontal="left"/>
    </xf>
    <xf numFmtId="0" fontId="4" fillId="0" borderId="20" xfId="2" applyBorder="1" applyAlignment="1">
      <alignment horizontal="left"/>
    </xf>
    <xf numFmtId="0" fontId="30" fillId="0" borderId="14" xfId="2" applyFont="1" applyBorder="1" applyAlignment="1">
      <alignment horizontal="center" vertical="top" wrapText="1"/>
    </xf>
    <xf numFmtId="0" fontId="30" fillId="0" borderId="15" xfId="2" applyFont="1" applyBorder="1" applyAlignment="1">
      <alignment horizontal="center" vertical="top"/>
    </xf>
    <xf numFmtId="0" fontId="30" fillId="0" borderId="23" xfId="2" applyFont="1" applyBorder="1" applyAlignment="1">
      <alignment horizontal="center" vertical="top"/>
    </xf>
    <xf numFmtId="0" fontId="4" fillId="0" borderId="0" xfId="2" applyAlignment="1">
      <alignment horizontal="left" vertical="center" wrapText="1"/>
    </xf>
    <xf numFmtId="0" fontId="32" fillId="0" borderId="18" xfId="2" applyFont="1" applyBorder="1" applyAlignment="1">
      <alignment horizontal="left" vertical="top" wrapText="1" indent="4"/>
    </xf>
    <xf numFmtId="0" fontId="32" fillId="0" borderId="13" xfId="2" applyFont="1" applyBorder="1" applyAlignment="1">
      <alignment horizontal="left" vertical="top" wrapText="1" indent="4"/>
    </xf>
    <xf numFmtId="0" fontId="32" fillId="0" borderId="20" xfId="2" applyFont="1" applyBorder="1" applyAlignment="1">
      <alignment horizontal="left" vertical="top" wrapText="1" indent="4"/>
    </xf>
    <xf numFmtId="0" fontId="4" fillId="0" borderId="18" xfId="2" applyBorder="1" applyAlignment="1">
      <alignment horizontal="left" vertical="top" wrapText="1" indent="6"/>
    </xf>
    <xf numFmtId="0" fontId="4" fillId="0" borderId="13" xfId="2" applyBorder="1" applyAlignment="1">
      <alignment horizontal="left" vertical="top" wrapText="1" indent="6"/>
    </xf>
    <xf numFmtId="0" fontId="4" fillId="0" borderId="20" xfId="2" applyBorder="1" applyAlignment="1">
      <alignment horizontal="left" vertical="top" wrapText="1" indent="6"/>
    </xf>
    <xf numFmtId="0" fontId="13" fillId="0" borderId="14" xfId="2" applyFont="1" applyBorder="1" applyAlignment="1">
      <alignment horizontal="left" vertical="center" wrapText="1"/>
    </xf>
    <xf numFmtId="0" fontId="13" fillId="0" borderId="15" xfId="2" applyFont="1" applyBorder="1" applyAlignment="1">
      <alignment horizontal="left" vertical="center" wrapText="1"/>
    </xf>
    <xf numFmtId="0" fontId="13" fillId="0" borderId="23" xfId="2" applyFont="1" applyBorder="1" applyAlignment="1">
      <alignment horizontal="left" vertical="center" wrapText="1"/>
    </xf>
    <xf numFmtId="0" fontId="2" fillId="0" borderId="16" xfId="1" applyBorder="1" applyAlignment="1">
      <alignment horizontal="left" vertical="top" wrapText="1"/>
    </xf>
    <xf numFmtId="0" fontId="2" fillId="0" borderId="17" xfId="1" applyBorder="1" applyAlignment="1">
      <alignment horizontal="left" vertical="top" wrapText="1"/>
    </xf>
    <xf numFmtId="0" fontId="2" fillId="0" borderId="19" xfId="1" applyBorder="1" applyAlignment="1">
      <alignment horizontal="left" vertical="top" wrapText="1"/>
    </xf>
    <xf numFmtId="0" fontId="2" fillId="0" borderId="18" xfId="1" applyBorder="1" applyAlignment="1">
      <alignment horizontal="left" vertical="top" wrapText="1"/>
    </xf>
    <xf numFmtId="0" fontId="2" fillId="0" borderId="13" xfId="1" applyBorder="1" applyAlignment="1">
      <alignment horizontal="left" vertical="top" wrapText="1"/>
    </xf>
    <xf numFmtId="0" fontId="2" fillId="0" borderId="20" xfId="1" applyBorder="1" applyAlignment="1">
      <alignment horizontal="left" vertical="top" wrapText="1"/>
    </xf>
    <xf numFmtId="0" fontId="21" fillId="0" borderId="14" xfId="1" applyFont="1" applyBorder="1" applyAlignment="1">
      <alignment horizontal="center" vertical="center" wrapText="1" indent="17"/>
    </xf>
    <xf numFmtId="0" fontId="21" fillId="0" borderId="15" xfId="1" applyFont="1" applyBorder="1" applyAlignment="1">
      <alignment horizontal="center" vertical="center" wrapText="1" indent="17"/>
    </xf>
    <xf numFmtId="0" fontId="21" fillId="0" borderId="23" xfId="1" applyFont="1" applyBorder="1" applyAlignment="1">
      <alignment horizontal="center" vertical="center" wrapText="1" indent="17"/>
    </xf>
    <xf numFmtId="0" fontId="25" fillId="0" borderId="17" xfId="1" applyFont="1" applyBorder="1" applyAlignment="1">
      <alignment horizontal="left" vertical="top" wrapText="1"/>
    </xf>
    <xf numFmtId="0" fontId="25" fillId="0" borderId="0" xfId="1" applyFont="1" applyAlignment="1">
      <alignment horizontal="left" vertical="top" wrapText="1"/>
    </xf>
    <xf numFmtId="0" fontId="19" fillId="0" borderId="10" xfId="1" applyFont="1" applyBorder="1" applyAlignment="1">
      <alignment horizontal="left" vertical="top" wrapText="1" indent="32"/>
    </xf>
    <xf numFmtId="0" fontId="19" fillId="0" borderId="5" xfId="1" applyFont="1" applyBorder="1" applyAlignment="1">
      <alignment horizontal="left" vertical="top" wrapText="1" indent="32"/>
    </xf>
    <xf numFmtId="0" fontId="19" fillId="0" borderId="11" xfId="1" applyFont="1" applyBorder="1" applyAlignment="1">
      <alignment horizontal="left" vertical="top" wrapText="1" indent="32"/>
    </xf>
    <xf numFmtId="0" fontId="2" fillId="0" borderId="39" xfId="1" applyBorder="1" applyAlignment="1">
      <alignment horizontal="left" wrapText="1"/>
    </xf>
    <xf numFmtId="0" fontId="2" fillId="0" borderId="0" xfId="1" applyAlignment="1">
      <alignment horizontal="left"/>
    </xf>
    <xf numFmtId="0" fontId="2" fillId="0" borderId="44" xfId="1" applyBorder="1" applyAlignment="1">
      <alignment horizontal="left"/>
    </xf>
    <xf numFmtId="0" fontId="2" fillId="0" borderId="10" xfId="1" applyBorder="1" applyAlignment="1">
      <alignment horizontal="left"/>
    </xf>
    <xf numFmtId="0" fontId="2" fillId="0" borderId="5" xfId="1" applyBorder="1" applyAlignment="1">
      <alignment horizontal="left"/>
    </xf>
    <xf numFmtId="0" fontId="2" fillId="0" borderId="11" xfId="1" applyBorder="1" applyAlignment="1">
      <alignment horizontal="left"/>
    </xf>
    <xf numFmtId="0" fontId="10" fillId="0" borderId="12" xfId="1" applyFont="1" applyBorder="1" applyAlignment="1">
      <alignment horizontal="left" vertical="top" wrapText="1" indent="24"/>
    </xf>
    <xf numFmtId="0" fontId="10" fillId="0" borderId="50" xfId="1" applyFont="1" applyBorder="1" applyAlignment="1">
      <alignment horizontal="left" vertical="top" wrapText="1" indent="24"/>
    </xf>
    <xf numFmtId="0" fontId="2" fillId="0" borderId="12" xfId="1" applyBorder="1" applyAlignment="1">
      <alignment horizontal="left" vertical="top" wrapText="1"/>
    </xf>
    <xf numFmtId="0" fontId="2" fillId="0" borderId="7" xfId="1" applyBorder="1" applyAlignment="1">
      <alignment horizontal="center" vertical="top" wrapText="1"/>
    </xf>
    <xf numFmtId="0" fontId="2" fillId="0" borderId="8" xfId="1" applyBorder="1" applyAlignment="1">
      <alignment horizontal="center" vertical="top" wrapText="1"/>
    </xf>
    <xf numFmtId="0" fontId="2" fillId="0" borderId="9" xfId="1" applyBorder="1" applyAlignment="1">
      <alignment horizontal="center" vertical="top" wrapText="1"/>
    </xf>
    <xf numFmtId="0" fontId="2" fillId="0" borderId="39" xfId="1" applyBorder="1" applyAlignment="1">
      <alignment horizontal="center" vertical="top" wrapText="1"/>
    </xf>
    <xf numFmtId="0" fontId="2" fillId="0" borderId="0" xfId="1" applyAlignment="1">
      <alignment horizontal="center" vertical="top" wrapText="1"/>
    </xf>
    <xf numFmtId="0" fontId="2" fillId="0" borderId="44" xfId="1" applyBorder="1" applyAlignment="1">
      <alignment horizontal="center" vertical="top" wrapText="1"/>
    </xf>
    <xf numFmtId="0" fontId="2" fillId="0" borderId="10" xfId="1" applyBorder="1" applyAlignment="1">
      <alignment horizontal="center" vertical="top" wrapText="1"/>
    </xf>
    <xf numFmtId="0" fontId="2" fillId="0" borderId="5" xfId="1" applyBorder="1" applyAlignment="1">
      <alignment horizontal="center" vertical="top" wrapText="1"/>
    </xf>
    <xf numFmtId="0" fontId="5" fillId="0" borderId="4"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10" fillId="0" borderId="1" xfId="1" applyFont="1" applyBorder="1" applyAlignment="1">
      <alignment horizontal="center" wrapText="1"/>
    </xf>
    <xf numFmtId="0" fontId="2" fillId="0" borderId="1" xfId="1" applyBorder="1" applyAlignment="1">
      <alignment horizontal="center" wrapText="1"/>
    </xf>
    <xf numFmtId="0" fontId="6" fillId="0" borderId="39" xfId="1" applyFont="1" applyBorder="1" applyAlignment="1">
      <alignment horizontal="center" vertical="top" wrapText="1"/>
    </xf>
    <xf numFmtId="0" fontId="6" fillId="0" borderId="0" xfId="1" applyFont="1" applyAlignment="1">
      <alignment horizontal="center" vertical="top" wrapText="1"/>
    </xf>
    <xf numFmtId="0" fontId="40" fillId="0" borderId="10" xfId="1" applyFont="1" applyBorder="1" applyAlignment="1">
      <alignment horizontal="center" vertical="top" wrapText="1"/>
    </xf>
    <xf numFmtId="0" fontId="31" fillId="0" borderId="5" xfId="1" applyFont="1" applyBorder="1" applyAlignment="1">
      <alignment horizontal="center" vertical="top" wrapText="1"/>
    </xf>
    <xf numFmtId="0" fontId="31" fillId="0" borderId="44" xfId="1" applyFont="1" applyBorder="1" applyAlignment="1">
      <alignment horizontal="center" vertical="top" wrapText="1"/>
    </xf>
    <xf numFmtId="0" fontId="39" fillId="0" borderId="7" xfId="1" applyFont="1" applyBorder="1" applyAlignment="1">
      <alignment horizontal="center" wrapText="1"/>
    </xf>
    <xf numFmtId="0" fontId="39" fillId="0" borderId="9" xfId="1" applyFont="1" applyBorder="1" applyAlignment="1">
      <alignment horizontal="center" wrapText="1"/>
    </xf>
    <xf numFmtId="0" fontId="39" fillId="0" borderId="10" xfId="1" applyFont="1" applyBorder="1" applyAlignment="1">
      <alignment horizontal="center" wrapText="1"/>
    </xf>
    <xf numFmtId="0" fontId="39" fillId="0" borderId="11" xfId="1" applyFont="1" applyBorder="1" applyAlignment="1">
      <alignment horizontal="center" wrapText="1"/>
    </xf>
  </cellXfs>
  <cellStyles count="5">
    <cellStyle name="Currency" xfId="3" builtinId="4"/>
    <cellStyle name="Normal" xfId="0" builtinId="0"/>
    <cellStyle name="Normal 2" xfId="2" xr:uid="{1526C5F3-C234-4EA4-9072-DF3468F43FEC}"/>
    <cellStyle name="Normal 2 2" xfId="1" xr:uid="{08060119-C09D-4779-B4FB-C0F1DC04BF55}"/>
    <cellStyle name="Percent" xfId="4" builtinId="5"/>
  </cellStyles>
  <dxfs count="18">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colors>
    <mruColors>
      <color rgb="FFFAB62E"/>
      <color rgb="FFFCC232"/>
      <color rgb="FFDCAB27"/>
      <color rgb="FFFDD87B"/>
      <color rgb="FFFEFBD6"/>
      <color rgb="FF262961"/>
      <color rgb="FFCE782C"/>
      <color rgb="FF00A88D"/>
      <color rgb="FF00689B"/>
      <color rgb="FFDDAE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jpg"/><Relationship Id="rId4" Type="http://schemas.openxmlformats.org/officeDocument/2006/relationships/image" Target="../media/image6.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532129</xdr:colOff>
      <xdr:row>29</xdr:row>
      <xdr:rowOff>38100</xdr:rowOff>
    </xdr:from>
    <xdr:ext cx="1607819" cy="457199"/>
    <xdr:pic>
      <xdr:nvPicPr>
        <xdr:cNvPr id="2" name="image1.png">
          <a:extLst>
            <a:ext uri="{FF2B5EF4-FFF2-40B4-BE49-F238E27FC236}">
              <a16:creationId xmlns:a16="http://schemas.microsoft.com/office/drawing/2014/main" id="{2E00599B-4A58-463C-88A3-D2E1734C84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8479" y="9048750"/>
          <a:ext cx="1607819" cy="45719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F3CBC6E3-56A6-431F-A189-EF6DA1B2F6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8E97FC73-C942-48FC-9034-B23FC57F93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BA7F035D-C818-470D-8219-2C427DBCCE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FC5D8261-8F42-4CA5-8C07-C115D530EA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D4DAE5C-AB46-4C0B-880A-65F0C19C02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435348</xdr:colOff>
      <xdr:row>0</xdr:row>
      <xdr:rowOff>138393</xdr:rowOff>
    </xdr:from>
    <xdr:to>
      <xdr:col>11</xdr:col>
      <xdr:colOff>2199205</xdr:colOff>
      <xdr:row>2</xdr:row>
      <xdr:rowOff>34626</xdr:rowOff>
    </xdr:to>
    <xdr:pic>
      <xdr:nvPicPr>
        <xdr:cNvPr id="2" name="Picture 1" descr="FDOE Logo_Small (2)">
          <a:extLst>
            <a:ext uri="{FF2B5EF4-FFF2-40B4-BE49-F238E27FC236}">
              <a16:creationId xmlns:a16="http://schemas.microsoft.com/office/drawing/2014/main" id="{171693C2-29A7-483E-8DCF-E6BA10396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7466" y="138393"/>
          <a:ext cx="1749238" cy="499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13607</xdr:colOff>
      <xdr:row>0</xdr:row>
      <xdr:rowOff>25855</xdr:rowOff>
    </xdr:from>
    <xdr:to>
      <xdr:col>1</xdr:col>
      <xdr:colOff>10699</xdr:colOff>
      <xdr:row>56</xdr:row>
      <xdr:rowOff>113089</xdr:rowOff>
    </xdr:to>
    <xdr:pic>
      <xdr:nvPicPr>
        <xdr:cNvPr id="3" name="Picture 2">
          <a:extLst>
            <a:ext uri="{FF2B5EF4-FFF2-40B4-BE49-F238E27FC236}">
              <a16:creationId xmlns:a16="http://schemas.microsoft.com/office/drawing/2014/main" id="{2419E694-CDE7-644E-FD25-1FEA1A7596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07" y="25855"/>
          <a:ext cx="6882306" cy="8469234"/>
        </a:xfrm>
        <a:prstGeom prst="rect">
          <a:avLst/>
        </a:prstGeom>
      </xdr:spPr>
    </xdr:pic>
    <xdr:clientData/>
  </xdr:twoCellAnchor>
  <xdr:twoCellAnchor editAs="oneCell">
    <xdr:from>
      <xdr:col>0</xdr:col>
      <xdr:colOff>40451</xdr:colOff>
      <xdr:row>59</xdr:row>
      <xdr:rowOff>44903</xdr:rowOff>
    </xdr:from>
    <xdr:to>
      <xdr:col>0</xdr:col>
      <xdr:colOff>6710549</xdr:colOff>
      <xdr:row>117</xdr:row>
      <xdr:rowOff>71057</xdr:rowOff>
    </xdr:to>
    <xdr:pic>
      <xdr:nvPicPr>
        <xdr:cNvPr id="5" name="Picture 4">
          <a:extLst>
            <a:ext uri="{FF2B5EF4-FFF2-40B4-BE49-F238E27FC236}">
              <a16:creationId xmlns:a16="http://schemas.microsoft.com/office/drawing/2014/main" id="{59523B0C-0AC5-6CE1-D0F3-7626CB477C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51" y="8875939"/>
          <a:ext cx="6670098" cy="8707511"/>
        </a:xfrm>
        <a:prstGeom prst="rect">
          <a:avLst/>
        </a:prstGeom>
      </xdr:spPr>
    </xdr:pic>
    <xdr:clientData/>
  </xdr:twoCellAnchor>
  <xdr:twoCellAnchor editAs="oneCell">
    <xdr:from>
      <xdr:col>0</xdr:col>
      <xdr:colOff>54431</xdr:colOff>
      <xdr:row>118</xdr:row>
      <xdr:rowOff>16082</xdr:rowOff>
    </xdr:from>
    <xdr:to>
      <xdr:col>0</xdr:col>
      <xdr:colOff>6309985</xdr:colOff>
      <xdr:row>175</xdr:row>
      <xdr:rowOff>95250</xdr:rowOff>
    </xdr:to>
    <xdr:pic>
      <xdr:nvPicPr>
        <xdr:cNvPr id="8" name="Picture 7">
          <a:extLst>
            <a:ext uri="{FF2B5EF4-FFF2-40B4-BE49-F238E27FC236}">
              <a16:creationId xmlns:a16="http://schemas.microsoft.com/office/drawing/2014/main" id="{4ACC544B-E038-9E3A-90CD-9F01E1F520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31" y="17678153"/>
          <a:ext cx="6255554" cy="8610847"/>
        </a:xfrm>
        <a:prstGeom prst="rect">
          <a:avLst/>
        </a:prstGeom>
      </xdr:spPr>
    </xdr:pic>
    <xdr:clientData/>
  </xdr:twoCellAnchor>
  <xdr:twoCellAnchor editAs="oneCell">
    <xdr:from>
      <xdr:col>1</xdr:col>
      <xdr:colOff>54429</xdr:colOff>
      <xdr:row>0</xdr:row>
      <xdr:rowOff>54429</xdr:rowOff>
    </xdr:from>
    <xdr:to>
      <xdr:col>1</xdr:col>
      <xdr:colOff>6794294</xdr:colOff>
      <xdr:row>58</xdr:row>
      <xdr:rowOff>95250</xdr:rowOff>
    </xdr:to>
    <xdr:pic>
      <xdr:nvPicPr>
        <xdr:cNvPr id="11" name="Picture 10">
          <a:extLst>
            <a:ext uri="{FF2B5EF4-FFF2-40B4-BE49-F238E27FC236}">
              <a16:creationId xmlns:a16="http://schemas.microsoft.com/office/drawing/2014/main" id="{4FF69351-ED88-0C18-FB26-3A018F05DF1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39643" y="54429"/>
          <a:ext cx="6739865" cy="87221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15748</xdr:rowOff>
    </xdr:from>
    <xdr:ext cx="9525" cy="160020"/>
    <xdr:sp macro="" textlink="">
      <xdr:nvSpPr>
        <xdr:cNvPr id="2" name="Shape 2">
          <a:extLst>
            <a:ext uri="{FF2B5EF4-FFF2-40B4-BE49-F238E27FC236}">
              <a16:creationId xmlns:a16="http://schemas.microsoft.com/office/drawing/2014/main" id="{7D104717-4D5E-401B-B76E-839DB4AD3C5F}"/>
            </a:ext>
          </a:extLst>
        </xdr:cNvPr>
        <xdr:cNvSpPr/>
      </xdr:nvSpPr>
      <xdr:spPr>
        <a:xfrm>
          <a:off x="0" y="625348"/>
          <a:ext cx="9525" cy="160020"/>
        </a:xfrm>
        <a:custGeom>
          <a:avLst/>
          <a:gdLst/>
          <a:ahLst/>
          <a:cxnLst/>
          <a:rect l="0" t="0" r="0" b="0"/>
          <a:pathLst>
            <a:path w="9525" h="160020">
              <a:moveTo>
                <a:pt x="9143" y="160019"/>
              </a:moveTo>
              <a:lnTo>
                <a:pt x="0" y="160019"/>
              </a:lnTo>
              <a:lnTo>
                <a:pt x="0" y="0"/>
              </a:lnTo>
              <a:lnTo>
                <a:pt x="9143" y="0"/>
              </a:lnTo>
              <a:lnTo>
                <a:pt x="9143" y="160019"/>
              </a:lnTo>
              <a:close/>
            </a:path>
          </a:pathLst>
        </a:custGeom>
        <a:solidFill>
          <a:srgbClr val="000000"/>
        </a:solidFill>
      </xdr:spPr>
    </xdr:sp>
    <xdr:clientData/>
  </xdr:oneCellAnchor>
  <xdr:twoCellAnchor>
    <xdr:from>
      <xdr:col>3</xdr:col>
      <xdr:colOff>219075</xdr:colOff>
      <xdr:row>50</xdr:row>
      <xdr:rowOff>85725</xdr:rowOff>
    </xdr:from>
    <xdr:to>
      <xdr:col>4</xdr:col>
      <xdr:colOff>1266825</xdr:colOff>
      <xdr:row>52</xdr:row>
      <xdr:rowOff>200024</xdr:rowOff>
    </xdr:to>
    <xdr:pic>
      <xdr:nvPicPr>
        <xdr:cNvPr id="3" name="Picture 2" descr="FDOE Logo_Small (2)">
          <a:extLst>
            <a:ext uri="{FF2B5EF4-FFF2-40B4-BE49-F238E27FC236}">
              <a16:creationId xmlns:a16="http://schemas.microsoft.com/office/drawing/2014/main" id="{9C808B97-483F-4781-BA77-FC1849DB1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7975" y="8829675"/>
          <a:ext cx="2181225" cy="590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5" name="image1.png">
          <a:extLst>
            <a:ext uri="{FF2B5EF4-FFF2-40B4-BE49-F238E27FC236}">
              <a16:creationId xmlns:a16="http://schemas.microsoft.com/office/drawing/2014/main" id="{C79A5E28-CDBD-48E9-B35D-D7B05B4709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57825" y="8515350"/>
          <a:ext cx="1607819" cy="45719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994F940-A7FC-4132-9773-342608732A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E3CC4FEF-A482-48F7-8C81-7DEF455384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5E364C9A-FDEC-4EC0-8599-A0AB7DF89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F96B87C-7E00-4A73-92E8-CE9D758439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E8AD-40C7-437D-8777-15FCCF725A00}">
  <dimension ref="A1:B36"/>
  <sheetViews>
    <sheetView topLeftCell="A13" workbookViewId="0">
      <selection activeCell="A33" sqref="A33"/>
    </sheetView>
  </sheetViews>
  <sheetFormatPr defaultRowHeight="15" x14ac:dyDescent="0.25"/>
  <cols>
    <col min="1" max="1" width="27.85546875" bestFit="1" customWidth="1"/>
    <col min="2" max="2" width="13.28515625" bestFit="1" customWidth="1"/>
  </cols>
  <sheetData>
    <row r="1" spans="1:2" x14ac:dyDescent="0.25">
      <c r="A1" s="29" t="s">
        <v>0</v>
      </c>
      <c r="B1" s="29" t="s">
        <v>1</v>
      </c>
    </row>
    <row r="2" spans="1:2" x14ac:dyDescent="0.25">
      <c r="A2" t="s">
        <v>2</v>
      </c>
      <c r="B2" t="s">
        <v>3</v>
      </c>
    </row>
    <row r="3" spans="1:2" x14ac:dyDescent="0.25">
      <c r="A3" t="s">
        <v>4</v>
      </c>
      <c r="B3" t="s">
        <v>5</v>
      </c>
    </row>
    <row r="4" spans="1:2" x14ac:dyDescent="0.25">
      <c r="A4" t="s">
        <v>6</v>
      </c>
    </row>
    <row r="9" spans="1:2" x14ac:dyDescent="0.25">
      <c r="A9" t="s">
        <v>165</v>
      </c>
    </row>
    <row r="10" spans="1:2" x14ac:dyDescent="0.25">
      <c r="A10" t="s">
        <v>163</v>
      </c>
    </row>
    <row r="11" spans="1:2" x14ac:dyDescent="0.25">
      <c r="A11" t="s">
        <v>164</v>
      </c>
    </row>
    <row r="12" spans="1:2" x14ac:dyDescent="0.25">
      <c r="A12" t="s">
        <v>2</v>
      </c>
    </row>
    <row r="13" spans="1:2" x14ac:dyDescent="0.25">
      <c r="A13" t="s">
        <v>126</v>
      </c>
    </row>
    <row r="14" spans="1:2" x14ac:dyDescent="0.25">
      <c r="A14" t="s">
        <v>127</v>
      </c>
    </row>
    <row r="15" spans="1:2" x14ac:dyDescent="0.25">
      <c r="A15" t="s">
        <v>128</v>
      </c>
    </row>
    <row r="16" spans="1:2"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row r="33" spans="1:1" x14ac:dyDescent="0.25">
      <c r="A33" t="s">
        <v>184</v>
      </c>
    </row>
    <row r="34" spans="1:1" x14ac:dyDescent="0.25">
      <c r="A34" t="s">
        <v>185</v>
      </c>
    </row>
    <row r="35" spans="1:1" x14ac:dyDescent="0.25">
      <c r="A35" t="s">
        <v>186</v>
      </c>
    </row>
    <row r="36" spans="1:1" x14ac:dyDescent="0.25">
      <c r="A36" t="s">
        <v>187</v>
      </c>
    </row>
  </sheetData>
  <sheetProtection algorithmName="SHA-512" hashValue="GCer/fymzcy8zyMmKQYxzOCDHcDo5PgB57qu2OfeXbkOuf7b44cWk6U/Q4Ec+kqlJCywV8KdQBHasx50WC7ugQ==" saltValue="1iMHiZtzqHMiO00hYLasdA==" spinCount="100000" sheet="1" objects="1" scenarios="1"/>
  <phoneticPr fontId="5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83A8E-9C01-426E-9888-656EFC9AFD49}">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Lsrt3w2/WFn+Dnx4rG/Pof347B2ml6t2KWGe2EWmV6MXpfqWFprR5ACxgmUNz8gAhqGTHGlvvIMWAKTVgkHEKQ==" saltValue="G9uWIFiA4lV/lsgNKfORcA==" spinCount="100000" sheet="1" objects="1" scenarios="1"/>
  <protectedRanges>
    <protectedRange sqref="A3 A5 D5 B8 B9 B10 C8 D8 C10 D10 A13 A15 C15 D15 A17 A19 C19 D19 A22" name="DOE150"/>
  </protectedRanges>
  <mergeCells count="20">
    <mergeCell ref="A1:D1"/>
    <mergeCell ref="C6:D6"/>
    <mergeCell ref="A2:C2"/>
    <mergeCell ref="A3:C3"/>
    <mergeCell ref="A4:C4"/>
    <mergeCell ref="A5:C5"/>
    <mergeCell ref="A6:B7"/>
    <mergeCell ref="A22:D22"/>
    <mergeCell ref="A23:D24"/>
    <mergeCell ref="A11:D11"/>
    <mergeCell ref="A12:D12"/>
    <mergeCell ref="A17:D17"/>
    <mergeCell ref="A18:D18"/>
    <mergeCell ref="A19:B19"/>
    <mergeCell ref="A20:B20"/>
    <mergeCell ref="A13:D13"/>
    <mergeCell ref="A14:D14"/>
    <mergeCell ref="A15:B15"/>
    <mergeCell ref="A16:B16"/>
    <mergeCell ref="A21:D21"/>
  </mergeCells>
  <dataValidations count="2">
    <dataValidation type="textLength" operator="lessThanOrEqual" showInputMessage="1" showErrorMessage="1" sqref="A22:D22" xr:uid="{A76D4F94-633F-4025-96DC-808966FE1F53}">
      <formula1>512</formula1>
    </dataValidation>
    <dataValidation type="list" allowBlank="1" showInputMessage="1" showErrorMessage="1" sqref="B8:B9" xr:uid="{D51110F3-302B-49DC-A4E1-0EF9F10CAD9A}">
      <formula1>"x"</formula1>
    </dataValidation>
  </dataValidations>
  <pageMargins left="0.7" right="0.7" top="0.5" bottom="0.5" header="0.3" footer="0.3"/>
  <pageSetup scale="8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0BDE6-5A7E-4D05-9884-33869DDA55F7}">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TfMsYQYnRAwfjUpTQpcy7al30tiA/C1YmOL8DhjklGlBgVGjLQnzA7TuQNzWfi3mWffZPS6C/fER9Sf6vzapgQ==" saltValue="EW+TtLzSOSkYJY0WpLdlNQ=="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00228841-6840-4A10-ABD4-4BA3462BF2B8}">
      <formula1>"x"</formula1>
    </dataValidation>
    <dataValidation type="textLength" operator="lessThanOrEqual" showInputMessage="1" showErrorMessage="1" sqref="A22:D22" xr:uid="{10E0CA89-8765-478B-AA42-3D5338DC44B8}">
      <formula1>512</formula1>
    </dataValidation>
  </dataValidations>
  <pageMargins left="0.7" right="0.7" top="0.5" bottom="0.5" header="0.3" footer="0.3"/>
  <pageSetup scale="80"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5215C-745B-4B7B-9811-415B382AC796}">
  <sheetPr>
    <pageSetUpPr fitToPage="1"/>
  </sheetPr>
  <dimension ref="A1:I24"/>
  <sheetViews>
    <sheetView topLeftCell="A1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T8pvYLbPiAtvqZggxYSFfZmooSedAGSGjvh14LvZCRZb+BahG9SDjxUmAE95G2Cuqgr8bxELBTClN0TR4soeZQ==" saltValue="O6/FEBZZ0LP4nqXl5vlz9A=="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FDDFB357-4F44-43A8-9190-481E4D8A1D7B}">
      <formula1>512</formula1>
    </dataValidation>
    <dataValidation type="list" allowBlank="1" showInputMessage="1" showErrorMessage="1" sqref="B8:B9" xr:uid="{9C81789D-085A-4397-BD41-C2A524A0A61A}">
      <formula1>"x"</formula1>
    </dataValidation>
  </dataValidations>
  <pageMargins left="0.7" right="0.7" top="0.5" bottom="0.5" header="0.3" footer="0.3"/>
  <pageSetup scale="8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F831-8E9A-45CE-8B34-69AFB4B21CB4}">
  <sheetPr>
    <pageSetUpPr fitToPage="1"/>
  </sheetPr>
  <dimension ref="A1:I24"/>
  <sheetViews>
    <sheetView topLeftCell="A1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XDfykJT5k0vvN4o8SOR0n7zwgV0OwS+uVzUQU7XRghdVGtGXvGgaZS0EZ5YHG7bHo4x12TMc+P9TSivETGAa/A==" saltValue="R62PuOrdGzbWt+PZxruksQ=="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F8A41479-E3C3-4E9C-8D75-979B8E5B1C97}">
      <formula1>"x"</formula1>
    </dataValidation>
    <dataValidation type="textLength" operator="lessThanOrEqual" showInputMessage="1" showErrorMessage="1" sqref="A22:D22" xr:uid="{7384D42F-2661-4371-AD4F-F84F69FF14AB}">
      <formula1>512</formula1>
    </dataValidation>
  </dataValidations>
  <pageMargins left="0.7" right="0.7" top="0.5" bottom="0.5" header="0.3" footer="0.3"/>
  <pageSetup scale="80"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F610-C05E-4CCF-9576-5FA8EA03EE53}">
  <sheetPr>
    <pageSetUpPr fitToPage="1"/>
  </sheetPr>
  <dimension ref="A1:I24"/>
  <sheetViews>
    <sheetView topLeftCell="A1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C+xqe8IwsvZ2J6r55u+co6juGo5iyHS0TRa99I4AF5coiod8fEUGNFHQtzEq9JuUMo49StKdOc4xTpdDZwgeTQ==" saltValue="sWhaD+pozl2wr7iywndkC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81F8477A-5BAA-4795-BA02-0CAF00E3C3D8}">
      <formula1>512</formula1>
    </dataValidation>
    <dataValidation type="list" allowBlank="1" showInputMessage="1" showErrorMessage="1" sqref="B8:B9" xr:uid="{53814C58-E67A-41D6-B8C0-110CE6B0C3DF}">
      <formula1>"x"</formula1>
    </dataValidation>
  </dataValidations>
  <pageMargins left="0.7" right="0.7" top="0.5" bottom="0.5" header="0.3" footer="0.3"/>
  <pageSetup scale="80"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66A-1D8C-4FB6-B9C8-247F8C05B79C}">
  <sheetPr>
    <pageSetUpPr fitToPage="1"/>
  </sheetPr>
  <dimension ref="A1:I24"/>
  <sheetViews>
    <sheetView topLeftCell="A15"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20Rs1kDHMGA50YAjpbPYTvYozKaPWGovSly1QfIpHFPeZISwtmx85reddCaTE52mbYMX7C2ecq3YvcyYpR9Zug==" saltValue="HnqMkrjCgbPUP4wJzmgrnQ=="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986F81CA-F74B-4C87-9422-D6527717BE3A}">
      <formula1>"x"</formula1>
    </dataValidation>
    <dataValidation type="textLength" operator="lessThanOrEqual" showInputMessage="1" showErrorMessage="1" sqref="A22:D22" xr:uid="{F6CB67E6-6898-40DE-BA17-61A3F1F18BF7}">
      <formula1>512</formula1>
    </dataValidation>
  </dataValidations>
  <pageMargins left="0.7" right="0.7" top="0.5" bottom="0.5" header="0.3" footer="0.3"/>
  <pageSetup scale="80"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DE10-ABF4-42F0-BB52-535A93C69321}">
  <sheetPr>
    <pageSetUpPr fitToPage="1"/>
  </sheetPr>
  <dimension ref="A1:I24"/>
  <sheetViews>
    <sheetView topLeftCell="A15"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HWfI89XImUYVFAgZDU0t/UNTr+ps471HWYLumpqOul0kSVqiMjjyoaCivu53Cl7O36wEPBw+yV5jVRhS3BBghg==" saltValue="ZDGxCnvdUNBiO/5y4JXAc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34A0041D-BA84-4879-A931-C78BC2FC2BC4}">
      <formula1>512</formula1>
    </dataValidation>
    <dataValidation type="list" allowBlank="1" showInputMessage="1" showErrorMessage="1" sqref="B8:B9" xr:uid="{3FD1B427-1AD8-4384-91CA-BFBCB37A97A2}">
      <formula1>"x"</formula1>
    </dataValidation>
  </dataValidations>
  <pageMargins left="0.7" right="0.7" top="0.5" bottom="0.5" header="0.3" footer="0.3"/>
  <pageSetup scale="8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6A70-1CEB-4DBD-B283-9CD5EE55A7F5}">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8wdMKm9aX4AR0IyoONFJ6YFqZMVOkYj0bFfK0IT6yST2fHm+tisJ2ryZ8j6lW+4vFQ20x/tVjIaScJfzhBzR3w==" saltValue="2lyTHtSxUYjIw/HJ02KOlA=="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86B9D9B3-A4D1-413D-86F6-33267A6B94FC}">
      <formula1>"x"</formula1>
    </dataValidation>
    <dataValidation type="textLength" operator="lessThanOrEqual" showInputMessage="1" showErrorMessage="1" sqref="A22:D22" xr:uid="{2DFEC1A8-BA55-4887-A9E1-CB1334A37DA2}">
      <formula1>512</formula1>
    </dataValidation>
  </dataValidations>
  <pageMargins left="0.7" right="0.7" top="0.5" bottom="0.5" header="0.3" footer="0.3"/>
  <pageSetup scale="80"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25868-FA1C-49C5-9131-7E87EC0C20F0}">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1kq4c9gCt9YyIgmX/qLOhQSrJsjZ6V70/rJNJZScVPFJ9GXYooj7QXqP9Zs+arHlP3lMDvx1ruSy88NM2H193A==" saltValue="hBclv4yCc+v+ryRyEwz/p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28583512-6886-4DE0-855D-A657795B1E65}">
      <formula1>512</formula1>
    </dataValidation>
    <dataValidation type="list" allowBlank="1" showInputMessage="1" showErrorMessage="1" sqref="B8:B9" xr:uid="{02F8391C-8ECA-40CB-929F-361CF50C1B42}">
      <formula1>"x"</formula1>
    </dataValidation>
  </dataValidations>
  <pageMargins left="0.7" right="0.7" top="0.5" bottom="0.5" header="0.3" footer="0.3"/>
  <pageSetup scale="80"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FB97A-C6D0-4FD5-A6C4-3660A86A816A}">
  <sheetPr>
    <pageSetUpPr fitToPage="1"/>
  </sheetPr>
  <dimension ref="A1:I24"/>
  <sheetViews>
    <sheetView topLeftCell="A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420" t="s">
        <v>69</v>
      </c>
      <c r="B1" s="421"/>
      <c r="C1" s="421"/>
      <c r="D1" s="422"/>
    </row>
    <row r="2" spans="1:9" x14ac:dyDescent="0.25">
      <c r="A2" s="214" t="s">
        <v>70</v>
      </c>
      <c r="B2" s="212"/>
      <c r="C2" s="212"/>
      <c r="D2" s="39" t="s">
        <v>101</v>
      </c>
    </row>
    <row r="3" spans="1:9" ht="75.75" customHeight="1" x14ac:dyDescent="0.25">
      <c r="A3" s="425"/>
      <c r="B3" s="426"/>
      <c r="C3" s="426"/>
      <c r="D3" s="40"/>
    </row>
    <row r="4" spans="1:9" x14ac:dyDescent="0.25">
      <c r="A4" s="214" t="s">
        <v>108</v>
      </c>
      <c r="B4" s="212"/>
      <c r="C4" s="213"/>
      <c r="D4" s="41" t="s">
        <v>99</v>
      </c>
    </row>
    <row r="5" spans="1:9" ht="30" customHeight="1" x14ac:dyDescent="0.25">
      <c r="A5" s="427" t="s">
        <v>100</v>
      </c>
      <c r="B5" s="428"/>
      <c r="C5" s="429"/>
      <c r="D5" s="38"/>
    </row>
    <row r="6" spans="1:9" x14ac:dyDescent="0.2">
      <c r="A6" s="430" t="s">
        <v>106</v>
      </c>
      <c r="B6" s="431"/>
      <c r="C6" s="423" t="s">
        <v>102</v>
      </c>
      <c r="D6" s="424"/>
    </row>
    <row r="7" spans="1:9" x14ac:dyDescent="0.2">
      <c r="A7" s="432"/>
      <c r="B7" s="433"/>
      <c r="C7" s="50" t="s">
        <v>110</v>
      </c>
      <c r="D7" s="50" t="s">
        <v>71</v>
      </c>
    </row>
    <row r="8" spans="1:9" x14ac:dyDescent="0.2">
      <c r="A8" s="45" t="s">
        <v>103</v>
      </c>
      <c r="B8" s="49"/>
      <c r="C8" s="42"/>
      <c r="D8" s="42"/>
    </row>
    <row r="9" spans="1:9" x14ac:dyDescent="0.2">
      <c r="A9" s="45" t="s">
        <v>104</v>
      </c>
      <c r="B9" s="49"/>
      <c r="C9" s="50" t="s">
        <v>72</v>
      </c>
      <c r="D9" s="50" t="s">
        <v>73</v>
      </c>
    </row>
    <row r="10" spans="1:9" x14ac:dyDescent="0.2">
      <c r="A10" s="45" t="s">
        <v>109</v>
      </c>
      <c r="B10" s="49"/>
      <c r="C10" s="43"/>
      <c r="D10" s="44"/>
    </row>
    <row r="11" spans="1:9" ht="14.25" customHeight="1" x14ac:dyDescent="0.25">
      <c r="A11" s="409" t="s">
        <v>74</v>
      </c>
      <c r="B11" s="409"/>
      <c r="C11" s="410"/>
      <c r="D11" s="410"/>
    </row>
    <row r="12" spans="1:9" ht="171.75" customHeight="1" x14ac:dyDescent="0.25">
      <c r="A12" s="411" t="s">
        <v>75</v>
      </c>
      <c r="B12" s="411"/>
      <c r="C12" s="411"/>
      <c r="D12" s="411"/>
      <c r="I12" s="31" t="s">
        <v>105</v>
      </c>
    </row>
    <row r="13" spans="1:9" ht="46.5" customHeight="1" x14ac:dyDescent="0.25">
      <c r="A13" s="412"/>
      <c r="B13" s="413"/>
      <c r="C13" s="413"/>
      <c r="D13" s="414"/>
    </row>
    <row r="14" spans="1:9" x14ac:dyDescent="0.25">
      <c r="A14" s="415" t="s">
        <v>9</v>
      </c>
      <c r="B14" s="416"/>
      <c r="C14" s="416"/>
      <c r="D14" s="417"/>
    </row>
    <row r="15" spans="1:9" ht="46.5" customHeight="1" x14ac:dyDescent="0.25">
      <c r="A15" s="412"/>
      <c r="B15" s="413"/>
      <c r="C15" s="48"/>
      <c r="D15" s="47"/>
    </row>
    <row r="16" spans="1:9" x14ac:dyDescent="0.25">
      <c r="A16" s="415" t="s">
        <v>10</v>
      </c>
      <c r="B16" s="416"/>
      <c r="C16" s="46" t="s">
        <v>11</v>
      </c>
      <c r="D16" s="40" t="s">
        <v>12</v>
      </c>
    </row>
    <row r="17" spans="1:4" ht="46.5" customHeight="1" x14ac:dyDescent="0.25">
      <c r="A17" s="412"/>
      <c r="B17" s="413"/>
      <c r="C17" s="413"/>
      <c r="D17" s="414"/>
    </row>
    <row r="18" spans="1:4" x14ac:dyDescent="0.25">
      <c r="A18" s="415" t="s">
        <v>94</v>
      </c>
      <c r="B18" s="416"/>
      <c r="C18" s="416"/>
      <c r="D18" s="417"/>
    </row>
    <row r="19" spans="1:4" ht="46.5" customHeight="1" x14ac:dyDescent="0.25">
      <c r="A19" s="412"/>
      <c r="B19" s="413"/>
      <c r="C19" s="48"/>
      <c r="D19" s="47"/>
    </row>
    <row r="20" spans="1:4" x14ac:dyDescent="0.25">
      <c r="A20" s="418" t="s">
        <v>10</v>
      </c>
      <c r="B20" s="419"/>
      <c r="C20" s="52" t="s">
        <v>11</v>
      </c>
      <c r="D20" s="51" t="s">
        <v>12</v>
      </c>
    </row>
    <row r="21" spans="1:4" x14ac:dyDescent="0.25">
      <c r="A21" s="415" t="s">
        <v>98</v>
      </c>
      <c r="B21" s="416"/>
      <c r="C21" s="416"/>
      <c r="D21" s="417"/>
    </row>
    <row r="22" spans="1:4" ht="159.75" customHeight="1" x14ac:dyDescent="0.25">
      <c r="A22" s="400"/>
      <c r="B22" s="401"/>
      <c r="C22" s="401"/>
      <c r="D22" s="402"/>
    </row>
    <row r="23" spans="1:4" ht="24" customHeight="1" x14ac:dyDescent="0.25">
      <c r="A23" s="403" t="s">
        <v>119</v>
      </c>
      <c r="B23" s="404"/>
      <c r="C23" s="404"/>
      <c r="D23" s="405"/>
    </row>
    <row r="24" spans="1:4" ht="24" customHeight="1" x14ac:dyDescent="0.25">
      <c r="A24" s="406"/>
      <c r="B24" s="407"/>
      <c r="C24" s="407"/>
      <c r="D24" s="408"/>
    </row>
  </sheetData>
  <sheetProtection algorithmName="SHA-512" hashValue="XSFVV0NOOdAoLwa2TDvoDQVMCNm0BmTzCiJL4pv1q0ijuJJmJTc8gew+2M2aTJ4736R+kfFLBl92sk6Ypp3l8A==" saltValue="d+YsS9SUEpX8SOvnD1llm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833597EE-A25A-4421-B1EC-6BAFD9F6261D}">
      <formula1>"x"</formula1>
    </dataValidation>
    <dataValidation type="textLength" operator="lessThanOrEqual" showInputMessage="1" showErrorMessage="1" sqref="A22:D22" xr:uid="{E2FADADD-9E84-4C3C-A93B-03012D4B599B}">
      <formula1>512</formula1>
    </dataValidation>
  </dataValidations>
  <pageMargins left="0.7" right="0.7" top="0.5" bottom="0.5" header="0.3" footer="0.3"/>
  <pageSetup scale="8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A577F-B7D0-448C-A898-1087EE1D9D0C}">
  <sheetPr>
    <pageSetUpPr fitToPage="1"/>
  </sheetPr>
  <dimension ref="A1:G31"/>
  <sheetViews>
    <sheetView tabSelected="1" zoomScale="85" zoomScaleNormal="85" workbookViewId="0">
      <selection activeCell="A3" sqref="A3:C3"/>
    </sheetView>
  </sheetViews>
  <sheetFormatPr defaultRowHeight="12.75" x14ac:dyDescent="0.25"/>
  <cols>
    <col min="1" max="1" width="29.42578125" style="31" customWidth="1"/>
    <col min="2" max="2" width="12" style="31" customWidth="1"/>
    <col min="3" max="3" width="34.85546875" style="31" customWidth="1"/>
    <col min="4" max="4" width="33" style="31" customWidth="1"/>
    <col min="5" max="5" width="1.85546875" style="31" customWidth="1"/>
    <col min="6" max="6" width="5.85546875" style="31" customWidth="1"/>
    <col min="7" max="16384" width="9.140625" style="31"/>
  </cols>
  <sheetData>
    <row r="1" spans="1:7" ht="24.75" customHeight="1" x14ac:dyDescent="0.25">
      <c r="A1" s="191" t="s">
        <v>81</v>
      </c>
      <c r="B1" s="192"/>
      <c r="C1" s="192"/>
      <c r="D1" s="192"/>
      <c r="E1" s="193"/>
      <c r="F1" s="54"/>
    </row>
    <row r="2" spans="1:7" ht="30.75" customHeight="1" x14ac:dyDescent="0.25">
      <c r="A2" s="194" t="s">
        <v>82</v>
      </c>
      <c r="B2" s="195"/>
      <c r="C2" s="196"/>
      <c r="D2" s="197" t="s">
        <v>83</v>
      </c>
      <c r="E2" s="198"/>
      <c r="F2" s="54"/>
    </row>
    <row r="3" spans="1:7" ht="54" customHeight="1" x14ac:dyDescent="0.25">
      <c r="A3" s="199"/>
      <c r="B3" s="200"/>
      <c r="C3" s="201"/>
      <c r="D3" s="202" t="s">
        <v>84</v>
      </c>
      <c r="E3" s="203"/>
      <c r="F3" s="53"/>
    </row>
    <row r="4" spans="1:7" ht="23.25" customHeight="1" x14ac:dyDescent="0.2">
      <c r="A4" s="208" t="s">
        <v>85</v>
      </c>
      <c r="B4" s="209"/>
      <c r="C4" s="210"/>
      <c r="D4" s="204"/>
      <c r="E4" s="205"/>
      <c r="F4" s="53"/>
    </row>
    <row r="5" spans="1:7" ht="23.25" customHeight="1" x14ac:dyDescent="0.25">
      <c r="A5" s="199"/>
      <c r="B5" s="200"/>
      <c r="C5" s="201"/>
      <c r="D5" s="206"/>
      <c r="E5" s="207"/>
      <c r="F5" s="53"/>
    </row>
    <row r="6" spans="1:7" ht="12" customHeight="1" x14ac:dyDescent="0.2">
      <c r="A6" s="211" t="s">
        <v>86</v>
      </c>
      <c r="B6" s="212"/>
      <c r="C6" s="213"/>
      <c r="D6" s="214" t="s">
        <v>87</v>
      </c>
      <c r="E6" s="215"/>
      <c r="F6" s="55"/>
    </row>
    <row r="7" spans="1:7" ht="12" customHeight="1" x14ac:dyDescent="0.2">
      <c r="A7" s="199"/>
      <c r="B7" s="200"/>
      <c r="C7" s="201"/>
      <c r="D7" s="217"/>
      <c r="E7" s="218"/>
      <c r="F7" s="55"/>
    </row>
    <row r="8" spans="1:7" ht="42" customHeight="1" x14ac:dyDescent="0.25">
      <c r="A8" s="199"/>
      <c r="B8" s="200"/>
      <c r="C8" s="216"/>
      <c r="D8" s="219"/>
      <c r="E8" s="220"/>
      <c r="F8" s="56"/>
    </row>
    <row r="9" spans="1:7" ht="20.25" customHeight="1" x14ac:dyDescent="0.2">
      <c r="A9" s="221" t="s">
        <v>88</v>
      </c>
      <c r="B9" s="222"/>
      <c r="C9" s="223" t="s">
        <v>89</v>
      </c>
      <c r="D9" s="224"/>
      <c r="E9" s="225"/>
      <c r="F9" s="56"/>
    </row>
    <row r="10" spans="1:7" ht="18.75" customHeight="1" x14ac:dyDescent="0.2">
      <c r="A10" s="187"/>
      <c r="B10" s="188"/>
      <c r="C10" s="57" t="s">
        <v>116</v>
      </c>
      <c r="D10" s="180" t="s">
        <v>117</v>
      </c>
      <c r="E10" s="181"/>
      <c r="F10" s="53"/>
      <c r="G10" s="53"/>
    </row>
    <row r="11" spans="1:7" ht="21" customHeight="1" x14ac:dyDescent="0.2">
      <c r="A11" s="187"/>
      <c r="B11" s="188"/>
      <c r="C11" s="58"/>
      <c r="D11" s="178"/>
      <c r="E11" s="182"/>
      <c r="F11" s="53"/>
      <c r="G11" s="53"/>
    </row>
    <row r="12" spans="1:7" ht="18.75" customHeight="1" x14ac:dyDescent="0.2">
      <c r="A12" s="187"/>
      <c r="B12" s="188"/>
      <c r="C12" s="57" t="s">
        <v>111</v>
      </c>
      <c r="D12" s="180" t="s">
        <v>111</v>
      </c>
      <c r="E12" s="181"/>
      <c r="F12" s="53"/>
      <c r="G12" s="53"/>
    </row>
    <row r="13" spans="1:7" ht="21" customHeight="1" x14ac:dyDescent="0.2">
      <c r="A13" s="187"/>
      <c r="B13" s="188"/>
      <c r="C13" s="58"/>
      <c r="D13" s="178"/>
      <c r="E13" s="182"/>
      <c r="F13" s="53"/>
      <c r="G13" s="53"/>
    </row>
    <row r="14" spans="1:7" ht="18.75" customHeight="1" x14ac:dyDescent="0.2">
      <c r="A14" s="187"/>
      <c r="B14" s="188"/>
      <c r="C14" s="57" t="s">
        <v>112</v>
      </c>
      <c r="D14" s="180" t="s">
        <v>113</v>
      </c>
      <c r="E14" s="181"/>
      <c r="F14" s="53"/>
      <c r="G14" s="53"/>
    </row>
    <row r="15" spans="1:7" ht="21" customHeight="1" x14ac:dyDescent="0.2">
      <c r="A15" s="189"/>
      <c r="B15" s="190"/>
      <c r="C15" s="58"/>
      <c r="D15" s="178"/>
      <c r="E15" s="182"/>
      <c r="F15" s="53"/>
      <c r="G15" s="53"/>
    </row>
    <row r="16" spans="1:7" ht="25.5" x14ac:dyDescent="0.2">
      <c r="A16" s="176" t="s">
        <v>107</v>
      </c>
      <c r="B16" s="177"/>
      <c r="C16" s="59" t="s">
        <v>118</v>
      </c>
      <c r="D16" s="183" t="s">
        <v>114</v>
      </c>
      <c r="E16" s="184"/>
      <c r="F16" s="53"/>
    </row>
    <row r="17" spans="1:6" ht="21" customHeight="1" x14ac:dyDescent="0.2">
      <c r="A17" s="185"/>
      <c r="B17" s="186"/>
      <c r="C17" s="178" t="s">
        <v>100</v>
      </c>
      <c r="D17" s="178"/>
      <c r="E17" s="179"/>
      <c r="F17" s="56"/>
    </row>
    <row r="18" spans="1:6" x14ac:dyDescent="0.2">
      <c r="A18" s="185"/>
      <c r="B18" s="186"/>
      <c r="C18" s="178"/>
      <c r="D18" s="183" t="s">
        <v>115</v>
      </c>
      <c r="E18" s="184"/>
      <c r="F18" s="56"/>
    </row>
    <row r="19" spans="1:6" ht="21" customHeight="1" x14ac:dyDescent="0.2">
      <c r="A19" s="185"/>
      <c r="B19" s="186"/>
      <c r="C19" s="178"/>
      <c r="D19" s="178"/>
      <c r="E19" s="182"/>
      <c r="F19" s="56"/>
    </row>
    <row r="20" spans="1:6" ht="19.5" customHeight="1" x14ac:dyDescent="0.2">
      <c r="A20" s="161" t="s">
        <v>7</v>
      </c>
      <c r="B20" s="162"/>
      <c r="C20" s="162"/>
      <c r="D20" s="162"/>
      <c r="E20" s="163"/>
      <c r="F20" s="56"/>
    </row>
    <row r="21" spans="1:6" ht="185.25" customHeight="1" thickBot="1" x14ac:dyDescent="0.3">
      <c r="A21" s="164" t="s">
        <v>8</v>
      </c>
      <c r="B21" s="165"/>
      <c r="C21" s="165"/>
      <c r="D21" s="165"/>
      <c r="E21" s="166"/>
    </row>
    <row r="22" spans="1:6" ht="43.5" customHeight="1" x14ac:dyDescent="0.25">
      <c r="A22" s="167"/>
      <c r="B22" s="168"/>
      <c r="C22" s="168"/>
      <c r="D22" s="168"/>
      <c r="E22" s="169"/>
    </row>
    <row r="23" spans="1:6" ht="21.75" customHeight="1" x14ac:dyDescent="0.25">
      <c r="A23" s="170" t="s">
        <v>9</v>
      </c>
      <c r="B23" s="171"/>
      <c r="C23" s="171"/>
      <c r="D23" s="171"/>
      <c r="E23" s="172"/>
    </row>
    <row r="24" spans="1:6" ht="21.75" customHeight="1" x14ac:dyDescent="0.25">
      <c r="A24" s="173"/>
      <c r="B24" s="174"/>
      <c r="C24" s="60"/>
      <c r="D24" s="174"/>
      <c r="E24" s="175"/>
    </row>
    <row r="25" spans="1:6" ht="21.75" customHeight="1" thickBot="1" x14ac:dyDescent="0.3">
      <c r="A25" s="152" t="s">
        <v>10</v>
      </c>
      <c r="B25" s="153"/>
      <c r="C25" s="61" t="s">
        <v>11</v>
      </c>
      <c r="D25" s="153" t="s">
        <v>12</v>
      </c>
      <c r="E25" s="154"/>
    </row>
    <row r="26" spans="1:6" ht="43.5" customHeight="1" x14ac:dyDescent="0.25">
      <c r="A26" s="167"/>
      <c r="B26" s="168"/>
      <c r="C26" s="168"/>
      <c r="D26" s="168"/>
      <c r="E26" s="169"/>
    </row>
    <row r="27" spans="1:6" ht="21.75" customHeight="1" x14ac:dyDescent="0.25">
      <c r="A27" s="170" t="s">
        <v>94</v>
      </c>
      <c r="B27" s="171"/>
      <c r="C27" s="171"/>
      <c r="D27" s="171"/>
      <c r="E27" s="172"/>
    </row>
    <row r="28" spans="1:6" ht="21.75" customHeight="1" x14ac:dyDescent="0.25">
      <c r="A28" s="173"/>
      <c r="B28" s="174"/>
      <c r="C28" s="60"/>
      <c r="D28" s="174"/>
      <c r="E28" s="175"/>
    </row>
    <row r="29" spans="1:6" ht="21.75" customHeight="1" thickBot="1" x14ac:dyDescent="0.3">
      <c r="A29" s="152" t="s">
        <v>95</v>
      </c>
      <c r="B29" s="153"/>
      <c r="C29" s="61" t="s">
        <v>96</v>
      </c>
      <c r="D29" s="153" t="s">
        <v>12</v>
      </c>
      <c r="E29" s="154"/>
    </row>
    <row r="30" spans="1:6" ht="21.75" customHeight="1" x14ac:dyDescent="0.25">
      <c r="A30" s="155" t="s">
        <v>120</v>
      </c>
      <c r="B30" s="156"/>
      <c r="C30" s="156"/>
      <c r="D30" s="156"/>
      <c r="E30" s="157"/>
    </row>
    <row r="31" spans="1:6" ht="21.75" customHeight="1" thickBot="1" x14ac:dyDescent="0.3">
      <c r="A31" s="158"/>
      <c r="B31" s="159"/>
      <c r="C31" s="159"/>
      <c r="D31" s="159"/>
      <c r="E31" s="160"/>
    </row>
  </sheetData>
  <sheetProtection algorithmName="SHA-512" hashValue="ZDUqVOq+wc332uDTY/393xu9EWVSuTT/TrjcsKL2JQYPPrrWLM0mdSOdATNiD7Lh9kX7InejyRAuKb026SB+xQ==" saltValue="Qp6G329K/EbLjD0SynvWrA==" spinCount="100000" sheet="1" objects="1" scenarios="1"/>
  <protectedRanges>
    <protectedRange sqref="A3 A5 A7 D7 A10 C11:E11 C13:E13 C15:E15 A17 C17 D17 D19 A22 A24:E24 A26 A28:E28" name="DOE100"/>
  </protectedRanges>
  <mergeCells count="42">
    <mergeCell ref="A6:C6"/>
    <mergeCell ref="D6:E6"/>
    <mergeCell ref="A7:C8"/>
    <mergeCell ref="D7:E8"/>
    <mergeCell ref="A9:B9"/>
    <mergeCell ref="C9:E9"/>
    <mergeCell ref="A1:E1"/>
    <mergeCell ref="A2:C2"/>
    <mergeCell ref="D2:E2"/>
    <mergeCell ref="A3:C3"/>
    <mergeCell ref="D3:E5"/>
    <mergeCell ref="A4:C4"/>
    <mergeCell ref="A5:C5"/>
    <mergeCell ref="A16:B16"/>
    <mergeCell ref="D17:E17"/>
    <mergeCell ref="D10:E10"/>
    <mergeCell ref="D11:E11"/>
    <mergeCell ref="D12:E12"/>
    <mergeCell ref="D13:E13"/>
    <mergeCell ref="D14:E14"/>
    <mergeCell ref="D15:E15"/>
    <mergeCell ref="D16:E16"/>
    <mergeCell ref="C17:C19"/>
    <mergeCell ref="D18:E18"/>
    <mergeCell ref="D19:E19"/>
    <mergeCell ref="A17:B19"/>
    <mergeCell ref="A10:B15"/>
    <mergeCell ref="A25:B25"/>
    <mergeCell ref="D25:E25"/>
    <mergeCell ref="A30:E31"/>
    <mergeCell ref="A20:E20"/>
    <mergeCell ref="A21:E21"/>
    <mergeCell ref="A22:E22"/>
    <mergeCell ref="A23:E23"/>
    <mergeCell ref="A24:B24"/>
    <mergeCell ref="D24:E24"/>
    <mergeCell ref="A26:E26"/>
    <mergeCell ref="A27:E27"/>
    <mergeCell ref="A28:B28"/>
    <mergeCell ref="D28:E28"/>
    <mergeCell ref="A29:B29"/>
    <mergeCell ref="D29:E29"/>
  </mergeCells>
  <pageMargins left="0.75" right="0.5" top="0.5" bottom="0.5" header="0.3" footer="0.3"/>
  <pageSetup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14B23-78C8-4AE4-B3F2-1C929F777C81}">
  <sheetPr>
    <pageSetUpPr fitToPage="1"/>
  </sheetPr>
  <dimension ref="A1:D2"/>
  <sheetViews>
    <sheetView workbookViewId="0">
      <selection activeCell="E2" sqref="E2"/>
    </sheetView>
  </sheetViews>
  <sheetFormatPr defaultRowHeight="12.75" x14ac:dyDescent="0.25"/>
  <cols>
    <col min="1" max="3" width="28.5703125" style="3" customWidth="1"/>
    <col min="4" max="4" width="25.28515625" style="3" customWidth="1"/>
    <col min="5" max="16384" width="9.140625" style="3"/>
  </cols>
  <sheetData>
    <row r="1" spans="1:4" ht="23.25" customHeight="1" x14ac:dyDescent="0.25">
      <c r="A1" s="146" t="s">
        <v>13</v>
      </c>
      <c r="B1" s="147"/>
      <c r="C1" s="147"/>
      <c r="D1" s="148"/>
    </row>
    <row r="2" spans="1:4" ht="340.5" customHeight="1" x14ac:dyDescent="0.25">
      <c r="A2" s="149" t="s">
        <v>122</v>
      </c>
      <c r="B2" s="150"/>
      <c r="C2" s="150"/>
      <c r="D2" s="151"/>
    </row>
  </sheetData>
  <sheetProtection algorithmName="SHA-512" hashValue="/AwoclpgZ/OnMj7wKpztO8xsO04dakkXX+SpL8M3qbd/1NF8WZB2iOd/OX2cGysPSgPIK0zyhcj7WkRvAQ61KA==" saltValue="PPxUv+PIdvzdJlqXs7UFQQ==" spinCount="100000" sheet="1" objects="1" scenarios="1"/>
  <mergeCells count="2">
    <mergeCell ref="A1:D1"/>
    <mergeCell ref="A2:D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6FA-4DD3-4BFC-B6D1-ED5FEF9D9CC0}">
  <sheetPr>
    <pageSetUpPr fitToPage="1"/>
  </sheetPr>
  <dimension ref="A1:DS667"/>
  <sheetViews>
    <sheetView zoomScale="55" zoomScaleNormal="55" workbookViewId="0">
      <selection activeCell="A9" sqref="A9:G9"/>
    </sheetView>
  </sheetViews>
  <sheetFormatPr defaultRowHeight="15" x14ac:dyDescent="0.25"/>
  <cols>
    <col min="1" max="2" width="17.5703125" customWidth="1"/>
    <col min="3" max="4" width="33.28515625" customWidth="1"/>
    <col min="5" max="10" width="20" customWidth="1"/>
    <col min="11" max="13" width="33.28515625" customWidth="1"/>
    <col min="14" max="20" width="18" hidden="1" customWidth="1"/>
    <col min="21" max="24" width="18" style="95" hidden="1" customWidth="1"/>
    <col min="25" max="123" width="18" hidden="1" customWidth="1"/>
  </cols>
  <sheetData>
    <row r="1" spans="1:123" ht="21.75" customHeight="1" x14ac:dyDescent="0.25">
      <c r="A1" s="291" t="s">
        <v>25</v>
      </c>
      <c r="B1" s="292"/>
      <c r="C1" s="292"/>
      <c r="D1" s="292"/>
      <c r="E1" s="292"/>
      <c r="F1" s="292"/>
      <c r="G1" s="292"/>
      <c r="H1" s="292"/>
      <c r="I1" s="292"/>
      <c r="J1" s="292"/>
      <c r="K1" s="292"/>
      <c r="L1" s="309"/>
      <c r="M1" s="310"/>
      <c r="N1" s="291" t="s">
        <v>80</v>
      </c>
      <c r="O1" s="292"/>
      <c r="P1" s="292"/>
      <c r="Q1" s="292"/>
      <c r="R1" s="292"/>
      <c r="S1" s="292"/>
      <c r="T1" s="292"/>
      <c r="U1" s="292"/>
      <c r="V1" s="292"/>
      <c r="W1" s="292"/>
      <c r="X1" s="301"/>
      <c r="Y1" s="251" t="s">
        <v>80</v>
      </c>
      <c r="Z1" s="252"/>
      <c r="AA1" s="252"/>
      <c r="AB1" s="252"/>
      <c r="AC1" s="252"/>
      <c r="AD1" s="252"/>
      <c r="AE1" s="252"/>
      <c r="AF1" s="252"/>
      <c r="AG1" s="252"/>
      <c r="AH1" s="252"/>
      <c r="AI1" s="253"/>
      <c r="AJ1" s="251" t="s">
        <v>80</v>
      </c>
      <c r="AK1" s="252"/>
      <c r="AL1" s="252"/>
      <c r="AM1" s="252"/>
      <c r="AN1" s="252"/>
      <c r="AO1" s="252"/>
      <c r="AP1" s="252"/>
      <c r="AQ1" s="252"/>
      <c r="AR1" s="252"/>
      <c r="AS1" s="252"/>
      <c r="AT1" s="253"/>
      <c r="AU1" s="251" t="s">
        <v>80</v>
      </c>
      <c r="AV1" s="252"/>
      <c r="AW1" s="252"/>
      <c r="AX1" s="252"/>
      <c r="AY1" s="252"/>
      <c r="AZ1" s="252"/>
      <c r="BA1" s="252"/>
      <c r="BB1" s="252"/>
      <c r="BC1" s="252"/>
      <c r="BD1" s="252"/>
      <c r="BE1" s="253"/>
      <c r="BF1" s="251" t="s">
        <v>80</v>
      </c>
      <c r="BG1" s="252"/>
      <c r="BH1" s="252"/>
      <c r="BI1" s="252"/>
      <c r="BJ1" s="252"/>
      <c r="BK1" s="252"/>
      <c r="BL1" s="252"/>
      <c r="BM1" s="252"/>
      <c r="BN1" s="252"/>
      <c r="BO1" s="252"/>
      <c r="BP1" s="253"/>
      <c r="BQ1" s="251" t="s">
        <v>80</v>
      </c>
      <c r="BR1" s="252"/>
      <c r="BS1" s="252"/>
      <c r="BT1" s="252"/>
      <c r="BU1" s="252"/>
      <c r="BV1" s="252"/>
      <c r="BW1" s="252"/>
      <c r="BX1" s="252"/>
      <c r="BY1" s="252"/>
      <c r="BZ1" s="252"/>
      <c r="CA1" s="253"/>
      <c r="CB1" s="251" t="s">
        <v>80</v>
      </c>
      <c r="CC1" s="252"/>
      <c r="CD1" s="252"/>
      <c r="CE1" s="252"/>
      <c r="CF1" s="252"/>
      <c r="CG1" s="252"/>
      <c r="CH1" s="252"/>
      <c r="CI1" s="252"/>
      <c r="CJ1" s="252"/>
      <c r="CK1" s="252"/>
      <c r="CL1" s="253"/>
      <c r="CM1" s="251" t="s">
        <v>80</v>
      </c>
      <c r="CN1" s="252"/>
      <c r="CO1" s="252"/>
      <c r="CP1" s="252"/>
      <c r="CQ1" s="252"/>
      <c r="CR1" s="252"/>
      <c r="CS1" s="252"/>
      <c r="CT1" s="252"/>
      <c r="CU1" s="252"/>
      <c r="CV1" s="252"/>
      <c r="CW1" s="253"/>
      <c r="CX1" s="251" t="s">
        <v>80</v>
      </c>
      <c r="CY1" s="252"/>
      <c r="CZ1" s="252"/>
      <c r="DA1" s="252"/>
      <c r="DB1" s="252"/>
      <c r="DC1" s="252"/>
      <c r="DD1" s="252"/>
      <c r="DE1" s="252"/>
      <c r="DF1" s="252"/>
      <c r="DG1" s="252"/>
      <c r="DH1" s="253"/>
      <c r="DI1" s="251" t="s">
        <v>80</v>
      </c>
      <c r="DJ1" s="252"/>
      <c r="DK1" s="252"/>
      <c r="DL1" s="252"/>
      <c r="DM1" s="252"/>
      <c r="DN1" s="252"/>
      <c r="DO1" s="252"/>
      <c r="DP1" s="252"/>
      <c r="DQ1" s="252"/>
      <c r="DR1" s="252"/>
      <c r="DS1" s="253"/>
    </row>
    <row r="2" spans="1:123" ht="26.25" customHeight="1" x14ac:dyDescent="0.25">
      <c r="A2" s="293"/>
      <c r="B2" s="294"/>
      <c r="C2" s="294"/>
      <c r="D2" s="294"/>
      <c r="E2" s="294"/>
      <c r="F2" s="294"/>
      <c r="G2" s="294"/>
      <c r="H2" s="294"/>
      <c r="I2" s="294"/>
      <c r="J2" s="294"/>
      <c r="K2" s="294"/>
      <c r="L2" s="311"/>
      <c r="M2" s="312"/>
      <c r="N2" s="293"/>
      <c r="O2" s="294"/>
      <c r="P2" s="294"/>
      <c r="Q2" s="294"/>
      <c r="R2" s="294"/>
      <c r="S2" s="294"/>
      <c r="T2" s="294"/>
      <c r="U2" s="294"/>
      <c r="V2" s="294"/>
      <c r="W2" s="294"/>
      <c r="X2" s="302"/>
      <c r="Y2" s="254"/>
      <c r="Z2" s="255"/>
      <c r="AA2" s="255"/>
      <c r="AB2" s="255"/>
      <c r="AC2" s="255"/>
      <c r="AD2" s="255"/>
      <c r="AE2" s="255"/>
      <c r="AF2" s="255"/>
      <c r="AG2" s="255"/>
      <c r="AH2" s="255"/>
      <c r="AI2" s="256"/>
      <c r="AJ2" s="254"/>
      <c r="AK2" s="255"/>
      <c r="AL2" s="255"/>
      <c r="AM2" s="255"/>
      <c r="AN2" s="255"/>
      <c r="AO2" s="255"/>
      <c r="AP2" s="255"/>
      <c r="AQ2" s="255"/>
      <c r="AR2" s="255"/>
      <c r="AS2" s="255"/>
      <c r="AT2" s="256"/>
      <c r="AU2" s="254"/>
      <c r="AV2" s="255"/>
      <c r="AW2" s="255"/>
      <c r="AX2" s="255"/>
      <c r="AY2" s="255"/>
      <c r="AZ2" s="255"/>
      <c r="BA2" s="255"/>
      <c r="BB2" s="255"/>
      <c r="BC2" s="255"/>
      <c r="BD2" s="255"/>
      <c r="BE2" s="256"/>
      <c r="BF2" s="254"/>
      <c r="BG2" s="255"/>
      <c r="BH2" s="255"/>
      <c r="BI2" s="255"/>
      <c r="BJ2" s="255"/>
      <c r="BK2" s="255"/>
      <c r="BL2" s="255"/>
      <c r="BM2" s="255"/>
      <c r="BN2" s="255"/>
      <c r="BO2" s="255"/>
      <c r="BP2" s="256"/>
      <c r="BQ2" s="254"/>
      <c r="BR2" s="255"/>
      <c r="BS2" s="255"/>
      <c r="BT2" s="255"/>
      <c r="BU2" s="255"/>
      <c r="BV2" s="255"/>
      <c r="BW2" s="255"/>
      <c r="BX2" s="255"/>
      <c r="BY2" s="255"/>
      <c r="BZ2" s="255"/>
      <c r="CA2" s="256"/>
      <c r="CB2" s="254"/>
      <c r="CC2" s="255"/>
      <c r="CD2" s="255"/>
      <c r="CE2" s="255"/>
      <c r="CF2" s="255"/>
      <c r="CG2" s="255"/>
      <c r="CH2" s="255"/>
      <c r="CI2" s="255"/>
      <c r="CJ2" s="255"/>
      <c r="CK2" s="255"/>
      <c r="CL2" s="256"/>
      <c r="CM2" s="254"/>
      <c r="CN2" s="255"/>
      <c r="CO2" s="255"/>
      <c r="CP2" s="255"/>
      <c r="CQ2" s="255"/>
      <c r="CR2" s="255"/>
      <c r="CS2" s="255"/>
      <c r="CT2" s="255"/>
      <c r="CU2" s="255"/>
      <c r="CV2" s="255"/>
      <c r="CW2" s="256"/>
      <c r="CX2" s="254"/>
      <c r="CY2" s="255"/>
      <c r="CZ2" s="255"/>
      <c r="DA2" s="255"/>
      <c r="DB2" s="255"/>
      <c r="DC2" s="255"/>
      <c r="DD2" s="255"/>
      <c r="DE2" s="255"/>
      <c r="DF2" s="255"/>
      <c r="DG2" s="255"/>
      <c r="DH2" s="256"/>
      <c r="DI2" s="254"/>
      <c r="DJ2" s="255"/>
      <c r="DK2" s="255"/>
      <c r="DL2" s="255"/>
      <c r="DM2" s="255"/>
      <c r="DN2" s="255"/>
      <c r="DO2" s="255"/>
      <c r="DP2" s="255"/>
      <c r="DQ2" s="255"/>
      <c r="DR2" s="255"/>
      <c r="DS2" s="256"/>
    </row>
    <row r="3" spans="1:123" ht="15" customHeight="1" x14ac:dyDescent="0.25">
      <c r="A3" s="293"/>
      <c r="B3" s="294"/>
      <c r="C3" s="294"/>
      <c r="D3" s="294"/>
      <c r="E3" s="294"/>
      <c r="F3" s="294"/>
      <c r="G3" s="294"/>
      <c r="H3" s="294"/>
      <c r="I3" s="294"/>
      <c r="J3" s="294"/>
      <c r="K3" s="294"/>
      <c r="L3" s="311"/>
      <c r="M3" s="312"/>
      <c r="N3" s="293"/>
      <c r="O3" s="294"/>
      <c r="P3" s="294"/>
      <c r="Q3" s="294"/>
      <c r="R3" s="294"/>
      <c r="S3" s="294"/>
      <c r="T3" s="294"/>
      <c r="U3" s="294"/>
      <c r="V3" s="294"/>
      <c r="W3" s="294"/>
      <c r="X3" s="302"/>
      <c r="Y3" s="254"/>
      <c r="Z3" s="255"/>
      <c r="AA3" s="255"/>
      <c r="AB3" s="255"/>
      <c r="AC3" s="255"/>
      <c r="AD3" s="255"/>
      <c r="AE3" s="255"/>
      <c r="AF3" s="255"/>
      <c r="AG3" s="255"/>
      <c r="AH3" s="255"/>
      <c r="AI3" s="256"/>
      <c r="AJ3" s="254"/>
      <c r="AK3" s="255"/>
      <c r="AL3" s="255"/>
      <c r="AM3" s="255"/>
      <c r="AN3" s="255"/>
      <c r="AO3" s="255"/>
      <c r="AP3" s="255"/>
      <c r="AQ3" s="255"/>
      <c r="AR3" s="255"/>
      <c r="AS3" s="255"/>
      <c r="AT3" s="256"/>
      <c r="AU3" s="254"/>
      <c r="AV3" s="255"/>
      <c r="AW3" s="255"/>
      <c r="AX3" s="255"/>
      <c r="AY3" s="255"/>
      <c r="AZ3" s="255"/>
      <c r="BA3" s="255"/>
      <c r="BB3" s="255"/>
      <c r="BC3" s="255"/>
      <c r="BD3" s="255"/>
      <c r="BE3" s="256"/>
      <c r="BF3" s="254"/>
      <c r="BG3" s="255"/>
      <c r="BH3" s="255"/>
      <c r="BI3" s="255"/>
      <c r="BJ3" s="255"/>
      <c r="BK3" s="255"/>
      <c r="BL3" s="255"/>
      <c r="BM3" s="255"/>
      <c r="BN3" s="255"/>
      <c r="BO3" s="255"/>
      <c r="BP3" s="256"/>
      <c r="BQ3" s="254"/>
      <c r="BR3" s="255"/>
      <c r="BS3" s="255"/>
      <c r="BT3" s="255"/>
      <c r="BU3" s="255"/>
      <c r="BV3" s="255"/>
      <c r="BW3" s="255"/>
      <c r="BX3" s="255"/>
      <c r="BY3" s="255"/>
      <c r="BZ3" s="255"/>
      <c r="CA3" s="256"/>
      <c r="CB3" s="254"/>
      <c r="CC3" s="255"/>
      <c r="CD3" s="255"/>
      <c r="CE3" s="255"/>
      <c r="CF3" s="255"/>
      <c r="CG3" s="255"/>
      <c r="CH3" s="255"/>
      <c r="CI3" s="255"/>
      <c r="CJ3" s="255"/>
      <c r="CK3" s="255"/>
      <c r="CL3" s="256"/>
      <c r="CM3" s="254"/>
      <c r="CN3" s="255"/>
      <c r="CO3" s="255"/>
      <c r="CP3" s="255"/>
      <c r="CQ3" s="255"/>
      <c r="CR3" s="255"/>
      <c r="CS3" s="255"/>
      <c r="CT3" s="255"/>
      <c r="CU3" s="255"/>
      <c r="CV3" s="255"/>
      <c r="CW3" s="256"/>
      <c r="CX3" s="254"/>
      <c r="CY3" s="255"/>
      <c r="CZ3" s="255"/>
      <c r="DA3" s="255"/>
      <c r="DB3" s="255"/>
      <c r="DC3" s="255"/>
      <c r="DD3" s="255"/>
      <c r="DE3" s="255"/>
      <c r="DF3" s="255"/>
      <c r="DG3" s="255"/>
      <c r="DH3" s="256"/>
      <c r="DI3" s="254"/>
      <c r="DJ3" s="255"/>
      <c r="DK3" s="255"/>
      <c r="DL3" s="255"/>
      <c r="DM3" s="255"/>
      <c r="DN3" s="255"/>
      <c r="DO3" s="255"/>
      <c r="DP3" s="255"/>
      <c r="DQ3" s="255"/>
      <c r="DR3" s="255"/>
      <c r="DS3" s="256"/>
    </row>
    <row r="4" spans="1:123" ht="15" customHeight="1" x14ac:dyDescent="0.25">
      <c r="A4" s="293"/>
      <c r="B4" s="294"/>
      <c r="C4" s="294"/>
      <c r="D4" s="294"/>
      <c r="E4" s="294"/>
      <c r="F4" s="294"/>
      <c r="G4" s="294"/>
      <c r="H4" s="294"/>
      <c r="I4" s="294"/>
      <c r="J4" s="294"/>
      <c r="K4" s="294"/>
      <c r="L4" s="343" t="s">
        <v>181</v>
      </c>
      <c r="M4" s="344"/>
      <c r="N4" s="293"/>
      <c r="O4" s="294"/>
      <c r="P4" s="294"/>
      <c r="Q4" s="294"/>
      <c r="R4" s="294"/>
      <c r="S4" s="294"/>
      <c r="T4" s="294"/>
      <c r="U4" s="294"/>
      <c r="V4" s="294"/>
      <c r="W4" s="294"/>
      <c r="X4" s="302"/>
      <c r="Y4" s="257"/>
      <c r="Z4" s="258"/>
      <c r="AA4" s="258"/>
      <c r="AB4" s="258"/>
      <c r="AC4" s="258"/>
      <c r="AD4" s="258"/>
      <c r="AE4" s="258"/>
      <c r="AF4" s="258"/>
      <c r="AG4" s="258"/>
      <c r="AH4" s="258"/>
      <c r="AI4" s="259"/>
      <c r="AJ4" s="257"/>
      <c r="AK4" s="258"/>
      <c r="AL4" s="258"/>
      <c r="AM4" s="258"/>
      <c r="AN4" s="258"/>
      <c r="AO4" s="258"/>
      <c r="AP4" s="258"/>
      <c r="AQ4" s="258"/>
      <c r="AR4" s="258"/>
      <c r="AS4" s="258"/>
      <c r="AT4" s="259"/>
      <c r="AU4" s="257"/>
      <c r="AV4" s="258"/>
      <c r="AW4" s="258"/>
      <c r="AX4" s="258"/>
      <c r="AY4" s="258"/>
      <c r="AZ4" s="258"/>
      <c r="BA4" s="258"/>
      <c r="BB4" s="258"/>
      <c r="BC4" s="258"/>
      <c r="BD4" s="258"/>
      <c r="BE4" s="259"/>
      <c r="BF4" s="257"/>
      <c r="BG4" s="258"/>
      <c r="BH4" s="258"/>
      <c r="BI4" s="258"/>
      <c r="BJ4" s="258"/>
      <c r="BK4" s="258"/>
      <c r="BL4" s="258"/>
      <c r="BM4" s="258"/>
      <c r="BN4" s="258"/>
      <c r="BO4" s="258"/>
      <c r="BP4" s="259"/>
      <c r="BQ4" s="257"/>
      <c r="BR4" s="258"/>
      <c r="BS4" s="258"/>
      <c r="BT4" s="258"/>
      <c r="BU4" s="258"/>
      <c r="BV4" s="258"/>
      <c r="BW4" s="258"/>
      <c r="BX4" s="258"/>
      <c r="BY4" s="258"/>
      <c r="BZ4" s="258"/>
      <c r="CA4" s="259"/>
      <c r="CB4" s="257"/>
      <c r="CC4" s="258"/>
      <c r="CD4" s="258"/>
      <c r="CE4" s="258"/>
      <c r="CF4" s="258"/>
      <c r="CG4" s="258"/>
      <c r="CH4" s="258"/>
      <c r="CI4" s="258"/>
      <c r="CJ4" s="258"/>
      <c r="CK4" s="258"/>
      <c r="CL4" s="259"/>
      <c r="CM4" s="257"/>
      <c r="CN4" s="258"/>
      <c r="CO4" s="258"/>
      <c r="CP4" s="258"/>
      <c r="CQ4" s="258"/>
      <c r="CR4" s="258"/>
      <c r="CS4" s="258"/>
      <c r="CT4" s="258"/>
      <c r="CU4" s="258"/>
      <c r="CV4" s="258"/>
      <c r="CW4" s="259"/>
      <c r="CX4" s="257"/>
      <c r="CY4" s="258"/>
      <c r="CZ4" s="258"/>
      <c r="DA4" s="258"/>
      <c r="DB4" s="258"/>
      <c r="DC4" s="258"/>
      <c r="DD4" s="258"/>
      <c r="DE4" s="258"/>
      <c r="DF4" s="258"/>
      <c r="DG4" s="258"/>
      <c r="DH4" s="259"/>
      <c r="DI4" s="257"/>
      <c r="DJ4" s="258"/>
      <c r="DK4" s="258"/>
      <c r="DL4" s="258"/>
      <c r="DM4" s="258"/>
      <c r="DN4" s="258"/>
      <c r="DO4" s="258"/>
      <c r="DP4" s="258"/>
      <c r="DQ4" s="258"/>
      <c r="DR4" s="258"/>
      <c r="DS4" s="259"/>
    </row>
    <row r="5" spans="1:123" ht="21" customHeight="1" x14ac:dyDescent="0.25">
      <c r="A5" s="295" t="s">
        <v>78</v>
      </c>
      <c r="B5" s="296"/>
      <c r="C5" s="296"/>
      <c r="D5" s="296"/>
      <c r="E5" s="296"/>
      <c r="F5" s="296"/>
      <c r="G5" s="296"/>
      <c r="H5" s="296"/>
      <c r="I5" s="296"/>
      <c r="J5" s="296"/>
      <c r="K5" s="296"/>
      <c r="L5" s="296"/>
      <c r="M5" s="303"/>
      <c r="N5" s="295" t="s">
        <v>14</v>
      </c>
      <c r="O5" s="296"/>
      <c r="P5" s="296"/>
      <c r="Q5" s="296"/>
      <c r="R5" s="296"/>
      <c r="S5" s="296"/>
      <c r="T5" s="296"/>
      <c r="U5" s="296"/>
      <c r="V5" s="296"/>
      <c r="W5" s="296"/>
      <c r="X5" s="303"/>
      <c r="Y5" s="260" t="s">
        <v>14</v>
      </c>
      <c r="Z5" s="261"/>
      <c r="AA5" s="261"/>
      <c r="AB5" s="261"/>
      <c r="AC5" s="261"/>
      <c r="AD5" s="261"/>
      <c r="AE5" s="261"/>
      <c r="AF5" s="261"/>
      <c r="AG5" s="261"/>
      <c r="AH5" s="261"/>
      <c r="AI5" s="262"/>
      <c r="AJ5" s="260" t="s">
        <v>14</v>
      </c>
      <c r="AK5" s="261"/>
      <c r="AL5" s="261"/>
      <c r="AM5" s="261"/>
      <c r="AN5" s="261"/>
      <c r="AO5" s="261"/>
      <c r="AP5" s="261"/>
      <c r="AQ5" s="261"/>
      <c r="AR5" s="261"/>
      <c r="AS5" s="261"/>
      <c r="AT5" s="262"/>
      <c r="AU5" s="260" t="s">
        <v>14</v>
      </c>
      <c r="AV5" s="261"/>
      <c r="AW5" s="261"/>
      <c r="AX5" s="261"/>
      <c r="AY5" s="261"/>
      <c r="AZ5" s="261"/>
      <c r="BA5" s="261"/>
      <c r="BB5" s="261"/>
      <c r="BC5" s="261"/>
      <c r="BD5" s="261"/>
      <c r="BE5" s="262"/>
      <c r="BF5" s="260" t="s">
        <v>14</v>
      </c>
      <c r="BG5" s="261"/>
      <c r="BH5" s="261"/>
      <c r="BI5" s="261"/>
      <c r="BJ5" s="261"/>
      <c r="BK5" s="261"/>
      <c r="BL5" s="261"/>
      <c r="BM5" s="261"/>
      <c r="BN5" s="261"/>
      <c r="BO5" s="261"/>
      <c r="BP5" s="262"/>
      <c r="BQ5" s="260" t="s">
        <v>14</v>
      </c>
      <c r="BR5" s="261"/>
      <c r="BS5" s="261"/>
      <c r="BT5" s="261"/>
      <c r="BU5" s="261"/>
      <c r="BV5" s="261"/>
      <c r="BW5" s="261"/>
      <c r="BX5" s="261"/>
      <c r="BY5" s="261"/>
      <c r="BZ5" s="261"/>
      <c r="CA5" s="262"/>
      <c r="CB5" s="260" t="s">
        <v>14</v>
      </c>
      <c r="CC5" s="261"/>
      <c r="CD5" s="261"/>
      <c r="CE5" s="261"/>
      <c r="CF5" s="261"/>
      <c r="CG5" s="261"/>
      <c r="CH5" s="261"/>
      <c r="CI5" s="261"/>
      <c r="CJ5" s="261"/>
      <c r="CK5" s="261"/>
      <c r="CL5" s="262"/>
      <c r="CM5" s="260" t="s">
        <v>14</v>
      </c>
      <c r="CN5" s="261"/>
      <c r="CO5" s="261"/>
      <c r="CP5" s="261"/>
      <c r="CQ5" s="261"/>
      <c r="CR5" s="261"/>
      <c r="CS5" s="261"/>
      <c r="CT5" s="261"/>
      <c r="CU5" s="261"/>
      <c r="CV5" s="261"/>
      <c r="CW5" s="262"/>
      <c r="CX5" s="260" t="s">
        <v>14</v>
      </c>
      <c r="CY5" s="261"/>
      <c r="CZ5" s="261"/>
      <c r="DA5" s="261"/>
      <c r="DB5" s="261"/>
      <c r="DC5" s="261"/>
      <c r="DD5" s="261"/>
      <c r="DE5" s="261"/>
      <c r="DF5" s="261"/>
      <c r="DG5" s="261"/>
      <c r="DH5" s="262"/>
      <c r="DI5" s="260" t="s">
        <v>14</v>
      </c>
      <c r="DJ5" s="261"/>
      <c r="DK5" s="261"/>
      <c r="DL5" s="261"/>
      <c r="DM5" s="261"/>
      <c r="DN5" s="261"/>
      <c r="DO5" s="261"/>
      <c r="DP5" s="261"/>
      <c r="DQ5" s="261"/>
      <c r="DR5" s="261"/>
      <c r="DS5" s="262"/>
    </row>
    <row r="6" spans="1:123" ht="27.75" customHeight="1" x14ac:dyDescent="0.25">
      <c r="A6" s="295"/>
      <c r="B6" s="296"/>
      <c r="C6" s="296"/>
      <c r="D6" s="296"/>
      <c r="E6" s="296"/>
      <c r="F6" s="296"/>
      <c r="G6" s="296"/>
      <c r="H6" s="296"/>
      <c r="I6" s="296"/>
      <c r="J6" s="296"/>
      <c r="K6" s="296"/>
      <c r="L6" s="296"/>
      <c r="M6" s="303"/>
      <c r="N6" s="295"/>
      <c r="O6" s="296"/>
      <c r="P6" s="296"/>
      <c r="Q6" s="296"/>
      <c r="R6" s="296"/>
      <c r="S6" s="296"/>
      <c r="T6" s="296"/>
      <c r="U6" s="296"/>
      <c r="V6" s="296"/>
      <c r="W6" s="296"/>
      <c r="X6" s="303"/>
      <c r="Y6" s="263"/>
      <c r="Z6" s="264"/>
      <c r="AA6" s="264"/>
      <c r="AB6" s="264"/>
      <c r="AC6" s="264"/>
      <c r="AD6" s="264"/>
      <c r="AE6" s="264"/>
      <c r="AF6" s="264"/>
      <c r="AG6" s="264"/>
      <c r="AH6" s="264"/>
      <c r="AI6" s="265"/>
      <c r="AJ6" s="263"/>
      <c r="AK6" s="264"/>
      <c r="AL6" s="264"/>
      <c r="AM6" s="264"/>
      <c r="AN6" s="264"/>
      <c r="AO6" s="264"/>
      <c r="AP6" s="264"/>
      <c r="AQ6" s="264"/>
      <c r="AR6" s="264"/>
      <c r="AS6" s="264"/>
      <c r="AT6" s="265"/>
      <c r="AU6" s="263"/>
      <c r="AV6" s="264"/>
      <c r="AW6" s="264"/>
      <c r="AX6" s="264"/>
      <c r="AY6" s="264"/>
      <c r="AZ6" s="264"/>
      <c r="BA6" s="264"/>
      <c r="BB6" s="264"/>
      <c r="BC6" s="264"/>
      <c r="BD6" s="264"/>
      <c r="BE6" s="265"/>
      <c r="BF6" s="263"/>
      <c r="BG6" s="264"/>
      <c r="BH6" s="264"/>
      <c r="BI6" s="264"/>
      <c r="BJ6" s="264"/>
      <c r="BK6" s="264"/>
      <c r="BL6" s="264"/>
      <c r="BM6" s="264"/>
      <c r="BN6" s="264"/>
      <c r="BO6" s="264"/>
      <c r="BP6" s="265"/>
      <c r="BQ6" s="263"/>
      <c r="BR6" s="264"/>
      <c r="BS6" s="264"/>
      <c r="BT6" s="264"/>
      <c r="BU6" s="264"/>
      <c r="BV6" s="264"/>
      <c r="BW6" s="264"/>
      <c r="BX6" s="264"/>
      <c r="BY6" s="264"/>
      <c r="BZ6" s="264"/>
      <c r="CA6" s="265"/>
      <c r="CB6" s="263"/>
      <c r="CC6" s="264"/>
      <c r="CD6" s="264"/>
      <c r="CE6" s="264"/>
      <c r="CF6" s="264"/>
      <c r="CG6" s="264"/>
      <c r="CH6" s="264"/>
      <c r="CI6" s="264"/>
      <c r="CJ6" s="264"/>
      <c r="CK6" s="264"/>
      <c r="CL6" s="265"/>
      <c r="CM6" s="263"/>
      <c r="CN6" s="264"/>
      <c r="CO6" s="264"/>
      <c r="CP6" s="264"/>
      <c r="CQ6" s="264"/>
      <c r="CR6" s="264"/>
      <c r="CS6" s="264"/>
      <c r="CT6" s="264"/>
      <c r="CU6" s="264"/>
      <c r="CV6" s="264"/>
      <c r="CW6" s="265"/>
      <c r="CX6" s="263"/>
      <c r="CY6" s="264"/>
      <c r="CZ6" s="264"/>
      <c r="DA6" s="264"/>
      <c r="DB6" s="264"/>
      <c r="DC6" s="264"/>
      <c r="DD6" s="264"/>
      <c r="DE6" s="264"/>
      <c r="DF6" s="264"/>
      <c r="DG6" s="264"/>
      <c r="DH6" s="265"/>
      <c r="DI6" s="263"/>
      <c r="DJ6" s="264"/>
      <c r="DK6" s="264"/>
      <c r="DL6" s="264"/>
      <c r="DM6" s="264"/>
      <c r="DN6" s="264"/>
      <c r="DO6" s="264"/>
      <c r="DP6" s="264"/>
      <c r="DQ6" s="264"/>
      <c r="DR6" s="264"/>
      <c r="DS6" s="265"/>
    </row>
    <row r="7" spans="1:123" s="1" customFormat="1" ht="28.5" customHeight="1" x14ac:dyDescent="0.25">
      <c r="A7" s="297" t="s">
        <v>15</v>
      </c>
      <c r="B7" s="298"/>
      <c r="C7" s="298"/>
      <c r="D7" s="298"/>
      <c r="E7" s="298"/>
      <c r="F7" s="298"/>
      <c r="G7" s="298"/>
      <c r="H7" s="298" t="s">
        <v>16</v>
      </c>
      <c r="I7" s="298"/>
      <c r="J7" s="298"/>
      <c r="K7" s="298" t="s">
        <v>17</v>
      </c>
      <c r="L7" s="298"/>
      <c r="M7" s="319" t="s">
        <v>18</v>
      </c>
      <c r="N7" s="304" t="s">
        <v>79</v>
      </c>
      <c r="O7" s="305"/>
      <c r="P7" s="305"/>
      <c r="Q7" s="305"/>
      <c r="R7" s="305"/>
      <c r="S7" s="305"/>
      <c r="T7" s="305"/>
      <c r="U7" s="305"/>
      <c r="V7" s="307">
        <v>1</v>
      </c>
      <c r="W7" s="307"/>
      <c r="X7" s="308"/>
      <c r="Y7" s="266" t="s">
        <v>79</v>
      </c>
      <c r="Z7" s="267"/>
      <c r="AA7" s="267"/>
      <c r="AB7" s="267"/>
      <c r="AC7" s="267"/>
      <c r="AD7" s="267"/>
      <c r="AE7" s="267"/>
      <c r="AF7" s="268"/>
      <c r="AG7" s="272">
        <v>2</v>
      </c>
      <c r="AH7" s="273"/>
      <c r="AI7" s="274"/>
      <c r="AJ7" s="266" t="s">
        <v>79</v>
      </c>
      <c r="AK7" s="267"/>
      <c r="AL7" s="267"/>
      <c r="AM7" s="267"/>
      <c r="AN7" s="267"/>
      <c r="AO7" s="267"/>
      <c r="AP7" s="267"/>
      <c r="AQ7" s="268"/>
      <c r="AR7" s="272">
        <v>3</v>
      </c>
      <c r="AS7" s="273"/>
      <c r="AT7" s="274"/>
      <c r="AU7" s="266" t="s">
        <v>79</v>
      </c>
      <c r="AV7" s="267"/>
      <c r="AW7" s="267"/>
      <c r="AX7" s="267"/>
      <c r="AY7" s="267"/>
      <c r="AZ7" s="267"/>
      <c r="BA7" s="267"/>
      <c r="BB7" s="268"/>
      <c r="BC7" s="272">
        <v>4</v>
      </c>
      <c r="BD7" s="273"/>
      <c r="BE7" s="274"/>
      <c r="BF7" s="266" t="s">
        <v>79</v>
      </c>
      <c r="BG7" s="267"/>
      <c r="BH7" s="267"/>
      <c r="BI7" s="267"/>
      <c r="BJ7" s="267"/>
      <c r="BK7" s="267"/>
      <c r="BL7" s="267"/>
      <c r="BM7" s="268"/>
      <c r="BN7" s="272">
        <v>5</v>
      </c>
      <c r="BO7" s="273"/>
      <c r="BP7" s="274"/>
      <c r="BQ7" s="266" t="s">
        <v>79</v>
      </c>
      <c r="BR7" s="267"/>
      <c r="BS7" s="267"/>
      <c r="BT7" s="267"/>
      <c r="BU7" s="267"/>
      <c r="BV7" s="267"/>
      <c r="BW7" s="267"/>
      <c r="BX7" s="268"/>
      <c r="BY7" s="272">
        <v>6</v>
      </c>
      <c r="BZ7" s="273"/>
      <c r="CA7" s="274"/>
      <c r="CB7" s="266" t="s">
        <v>79</v>
      </c>
      <c r="CC7" s="267"/>
      <c r="CD7" s="267"/>
      <c r="CE7" s="267"/>
      <c r="CF7" s="267"/>
      <c r="CG7" s="267"/>
      <c r="CH7" s="267"/>
      <c r="CI7" s="268"/>
      <c r="CJ7" s="272">
        <v>7</v>
      </c>
      <c r="CK7" s="273"/>
      <c r="CL7" s="274"/>
      <c r="CM7" s="266" t="s">
        <v>79</v>
      </c>
      <c r="CN7" s="267"/>
      <c r="CO7" s="267"/>
      <c r="CP7" s="267"/>
      <c r="CQ7" s="267"/>
      <c r="CR7" s="267"/>
      <c r="CS7" s="267"/>
      <c r="CT7" s="268"/>
      <c r="CU7" s="272">
        <v>8</v>
      </c>
      <c r="CV7" s="273"/>
      <c r="CW7" s="274"/>
      <c r="CX7" s="266" t="s">
        <v>79</v>
      </c>
      <c r="CY7" s="267"/>
      <c r="CZ7" s="267"/>
      <c r="DA7" s="267"/>
      <c r="DB7" s="267"/>
      <c r="DC7" s="267"/>
      <c r="DD7" s="267"/>
      <c r="DE7" s="268"/>
      <c r="DF7" s="272">
        <v>9</v>
      </c>
      <c r="DG7" s="273"/>
      <c r="DH7" s="274"/>
      <c r="DI7" s="266" t="s">
        <v>79</v>
      </c>
      <c r="DJ7" s="267"/>
      <c r="DK7" s="267"/>
      <c r="DL7" s="267"/>
      <c r="DM7" s="267"/>
      <c r="DN7" s="267"/>
      <c r="DO7" s="267"/>
      <c r="DP7" s="268"/>
      <c r="DQ7" s="272">
        <v>10</v>
      </c>
      <c r="DR7" s="273"/>
      <c r="DS7" s="274"/>
    </row>
    <row r="8" spans="1:123" s="1" customFormat="1" ht="5.25" customHeight="1" x14ac:dyDescent="0.25">
      <c r="A8" s="297"/>
      <c r="B8" s="298"/>
      <c r="C8" s="298"/>
      <c r="D8" s="298"/>
      <c r="E8" s="298"/>
      <c r="F8" s="298"/>
      <c r="G8" s="298"/>
      <c r="H8" s="298"/>
      <c r="I8" s="298"/>
      <c r="J8" s="298"/>
      <c r="K8" s="298"/>
      <c r="L8" s="298"/>
      <c r="M8" s="320"/>
      <c r="N8" s="304"/>
      <c r="O8" s="305"/>
      <c r="P8" s="305"/>
      <c r="Q8" s="305"/>
      <c r="R8" s="305"/>
      <c r="S8" s="305"/>
      <c r="T8" s="305"/>
      <c r="U8" s="305"/>
      <c r="V8" s="307"/>
      <c r="W8" s="307"/>
      <c r="X8" s="308"/>
      <c r="Y8" s="269"/>
      <c r="Z8" s="270"/>
      <c r="AA8" s="270"/>
      <c r="AB8" s="270"/>
      <c r="AC8" s="270"/>
      <c r="AD8" s="270"/>
      <c r="AE8" s="270"/>
      <c r="AF8" s="271"/>
      <c r="AG8" s="275"/>
      <c r="AH8" s="276"/>
      <c r="AI8" s="277"/>
      <c r="AJ8" s="269"/>
      <c r="AK8" s="270"/>
      <c r="AL8" s="270"/>
      <c r="AM8" s="270"/>
      <c r="AN8" s="270"/>
      <c r="AO8" s="270"/>
      <c r="AP8" s="270"/>
      <c r="AQ8" s="271"/>
      <c r="AR8" s="275"/>
      <c r="AS8" s="276"/>
      <c r="AT8" s="277"/>
      <c r="AU8" s="269"/>
      <c r="AV8" s="270"/>
      <c r="AW8" s="270"/>
      <c r="AX8" s="270"/>
      <c r="AY8" s="270"/>
      <c r="AZ8" s="270"/>
      <c r="BA8" s="270"/>
      <c r="BB8" s="271"/>
      <c r="BC8" s="275"/>
      <c r="BD8" s="276"/>
      <c r="BE8" s="277"/>
      <c r="BF8" s="269"/>
      <c r="BG8" s="270"/>
      <c r="BH8" s="270"/>
      <c r="BI8" s="270"/>
      <c r="BJ8" s="270"/>
      <c r="BK8" s="270"/>
      <c r="BL8" s="270"/>
      <c r="BM8" s="271"/>
      <c r="BN8" s="275"/>
      <c r="BO8" s="276"/>
      <c r="BP8" s="277"/>
      <c r="BQ8" s="269"/>
      <c r="BR8" s="270"/>
      <c r="BS8" s="270"/>
      <c r="BT8" s="270"/>
      <c r="BU8" s="270"/>
      <c r="BV8" s="270"/>
      <c r="BW8" s="270"/>
      <c r="BX8" s="271"/>
      <c r="BY8" s="275"/>
      <c r="BZ8" s="276"/>
      <c r="CA8" s="277"/>
      <c r="CB8" s="269"/>
      <c r="CC8" s="270"/>
      <c r="CD8" s="270"/>
      <c r="CE8" s="270"/>
      <c r="CF8" s="270"/>
      <c r="CG8" s="270"/>
      <c r="CH8" s="270"/>
      <c r="CI8" s="271"/>
      <c r="CJ8" s="275"/>
      <c r="CK8" s="276"/>
      <c r="CL8" s="277"/>
      <c r="CM8" s="269"/>
      <c r="CN8" s="270"/>
      <c r="CO8" s="270"/>
      <c r="CP8" s="270"/>
      <c r="CQ8" s="270"/>
      <c r="CR8" s="270"/>
      <c r="CS8" s="270"/>
      <c r="CT8" s="271"/>
      <c r="CU8" s="275"/>
      <c r="CV8" s="276"/>
      <c r="CW8" s="277"/>
      <c r="CX8" s="269"/>
      <c r="CY8" s="270"/>
      <c r="CZ8" s="270"/>
      <c r="DA8" s="270"/>
      <c r="DB8" s="270"/>
      <c r="DC8" s="270"/>
      <c r="DD8" s="270"/>
      <c r="DE8" s="271"/>
      <c r="DF8" s="275"/>
      <c r="DG8" s="276"/>
      <c r="DH8" s="277"/>
      <c r="DI8" s="269"/>
      <c r="DJ8" s="270"/>
      <c r="DK8" s="270"/>
      <c r="DL8" s="270"/>
      <c r="DM8" s="270"/>
      <c r="DN8" s="270"/>
      <c r="DO8" s="270"/>
      <c r="DP8" s="271"/>
      <c r="DQ8" s="275"/>
      <c r="DR8" s="276"/>
      <c r="DS8" s="277"/>
    </row>
    <row r="9" spans="1:123" s="1" customFormat="1" ht="39" customHeight="1" x14ac:dyDescent="0.3">
      <c r="A9" s="299"/>
      <c r="B9" s="300"/>
      <c r="C9" s="300"/>
      <c r="D9" s="300"/>
      <c r="E9" s="300"/>
      <c r="F9" s="300"/>
      <c r="G9" s="300"/>
      <c r="H9" s="340"/>
      <c r="I9" s="340"/>
      <c r="J9" s="340"/>
      <c r="K9" s="341"/>
      <c r="L9" s="341"/>
      <c r="M9" s="134" t="s">
        <v>2</v>
      </c>
      <c r="N9" s="306" t="s">
        <v>19</v>
      </c>
      <c r="O9" s="283"/>
      <c r="P9" s="283"/>
      <c r="Q9" s="283"/>
      <c r="R9" s="283"/>
      <c r="S9" s="283"/>
      <c r="T9" s="283"/>
      <c r="U9" s="283"/>
      <c r="V9" s="283"/>
      <c r="W9" s="281">
        <f>M10</f>
        <v>0</v>
      </c>
      <c r="X9" s="282"/>
      <c r="Y9" s="278" t="s">
        <v>19</v>
      </c>
      <c r="Z9" s="279"/>
      <c r="AA9" s="279"/>
      <c r="AB9" s="279"/>
      <c r="AC9" s="279"/>
      <c r="AD9" s="279"/>
      <c r="AE9" s="279"/>
      <c r="AF9" s="279"/>
      <c r="AG9" s="280"/>
      <c r="AH9" s="281">
        <f>W10</f>
        <v>0</v>
      </c>
      <c r="AI9" s="282"/>
      <c r="AJ9" s="278" t="s">
        <v>19</v>
      </c>
      <c r="AK9" s="279"/>
      <c r="AL9" s="279"/>
      <c r="AM9" s="279"/>
      <c r="AN9" s="279"/>
      <c r="AO9" s="279"/>
      <c r="AP9" s="279"/>
      <c r="AQ9" s="279"/>
      <c r="AR9" s="280"/>
      <c r="AS9" s="281">
        <f>AH10</f>
        <v>0</v>
      </c>
      <c r="AT9" s="282"/>
      <c r="AU9" s="278" t="s">
        <v>19</v>
      </c>
      <c r="AV9" s="279"/>
      <c r="AW9" s="279"/>
      <c r="AX9" s="279"/>
      <c r="AY9" s="279"/>
      <c r="AZ9" s="279"/>
      <c r="BA9" s="279"/>
      <c r="BB9" s="279"/>
      <c r="BC9" s="280"/>
      <c r="BD9" s="281">
        <f>AS10</f>
        <v>0</v>
      </c>
      <c r="BE9" s="282"/>
      <c r="BF9" s="278" t="s">
        <v>19</v>
      </c>
      <c r="BG9" s="279"/>
      <c r="BH9" s="279"/>
      <c r="BI9" s="279"/>
      <c r="BJ9" s="279"/>
      <c r="BK9" s="279"/>
      <c r="BL9" s="279"/>
      <c r="BM9" s="279"/>
      <c r="BN9" s="280"/>
      <c r="BO9" s="281">
        <f>BD10</f>
        <v>0</v>
      </c>
      <c r="BP9" s="282"/>
      <c r="BQ9" s="278" t="s">
        <v>19</v>
      </c>
      <c r="BR9" s="279"/>
      <c r="BS9" s="279"/>
      <c r="BT9" s="279"/>
      <c r="BU9" s="279"/>
      <c r="BV9" s="279"/>
      <c r="BW9" s="279"/>
      <c r="BX9" s="279"/>
      <c r="BY9" s="280"/>
      <c r="BZ9" s="281">
        <f>BO10</f>
        <v>0</v>
      </c>
      <c r="CA9" s="282"/>
      <c r="CB9" s="278" t="s">
        <v>19</v>
      </c>
      <c r="CC9" s="279"/>
      <c r="CD9" s="279"/>
      <c r="CE9" s="279"/>
      <c r="CF9" s="279"/>
      <c r="CG9" s="279"/>
      <c r="CH9" s="279"/>
      <c r="CI9" s="279"/>
      <c r="CJ9" s="280"/>
      <c r="CK9" s="281">
        <f>BZ10</f>
        <v>0</v>
      </c>
      <c r="CL9" s="282"/>
      <c r="CM9" s="278" t="s">
        <v>19</v>
      </c>
      <c r="CN9" s="279"/>
      <c r="CO9" s="279"/>
      <c r="CP9" s="279"/>
      <c r="CQ9" s="279"/>
      <c r="CR9" s="279"/>
      <c r="CS9" s="279"/>
      <c r="CT9" s="279"/>
      <c r="CU9" s="280"/>
      <c r="CV9" s="281">
        <f>CK10</f>
        <v>0</v>
      </c>
      <c r="CW9" s="282"/>
      <c r="CX9" s="278" t="s">
        <v>19</v>
      </c>
      <c r="CY9" s="279"/>
      <c r="CZ9" s="279"/>
      <c r="DA9" s="279"/>
      <c r="DB9" s="279"/>
      <c r="DC9" s="279"/>
      <c r="DD9" s="279"/>
      <c r="DE9" s="279"/>
      <c r="DF9" s="280"/>
      <c r="DG9" s="281">
        <f>CV10</f>
        <v>0</v>
      </c>
      <c r="DH9" s="282"/>
      <c r="DI9" s="278" t="s">
        <v>19</v>
      </c>
      <c r="DJ9" s="279"/>
      <c r="DK9" s="279"/>
      <c r="DL9" s="279"/>
      <c r="DM9" s="279"/>
      <c r="DN9" s="279"/>
      <c r="DO9" s="279"/>
      <c r="DP9" s="279"/>
      <c r="DQ9" s="280"/>
      <c r="DR9" s="281">
        <f>DG10</f>
        <v>0</v>
      </c>
      <c r="DS9" s="282"/>
    </row>
    <row r="10" spans="1:123" s="2" customFormat="1" ht="51" customHeight="1" x14ac:dyDescent="0.3">
      <c r="A10" s="226" t="s">
        <v>24</v>
      </c>
      <c r="B10" s="227"/>
      <c r="C10" s="228"/>
      <c r="D10" s="229"/>
      <c r="E10" s="230"/>
      <c r="F10" s="298" t="s">
        <v>93</v>
      </c>
      <c r="G10" s="298"/>
      <c r="H10" s="298"/>
      <c r="I10" s="342"/>
      <c r="J10" s="342"/>
      <c r="K10" s="305" t="s">
        <v>77</v>
      </c>
      <c r="L10" s="305"/>
      <c r="M10" s="135">
        <f>SUM(L13:L513)</f>
        <v>0</v>
      </c>
      <c r="N10" s="278" t="s">
        <v>20</v>
      </c>
      <c r="O10" s="279"/>
      <c r="P10" s="279"/>
      <c r="Q10" s="279"/>
      <c r="R10" s="279"/>
      <c r="S10" s="279"/>
      <c r="T10" s="279"/>
      <c r="U10" s="279"/>
      <c r="V10" s="280"/>
      <c r="W10" s="281">
        <f>W635</f>
        <v>0</v>
      </c>
      <c r="X10" s="284"/>
      <c r="Y10" s="100"/>
      <c r="Z10" s="101"/>
      <c r="AA10" s="280" t="s">
        <v>20</v>
      </c>
      <c r="AB10" s="283"/>
      <c r="AC10" s="283"/>
      <c r="AD10" s="283"/>
      <c r="AE10" s="283"/>
      <c r="AF10" s="283"/>
      <c r="AG10" s="283"/>
      <c r="AH10" s="281">
        <f>AH635</f>
        <v>0</v>
      </c>
      <c r="AI10" s="284"/>
      <c r="AJ10" s="100"/>
      <c r="AK10" s="101"/>
      <c r="AL10" s="280" t="s">
        <v>20</v>
      </c>
      <c r="AM10" s="283"/>
      <c r="AN10" s="283"/>
      <c r="AO10" s="283"/>
      <c r="AP10" s="283"/>
      <c r="AQ10" s="283"/>
      <c r="AR10" s="283"/>
      <c r="AS10" s="281">
        <f>AS635</f>
        <v>0</v>
      </c>
      <c r="AT10" s="284"/>
      <c r="AU10" s="100"/>
      <c r="AV10" s="101"/>
      <c r="AW10" s="280" t="s">
        <v>20</v>
      </c>
      <c r="AX10" s="283"/>
      <c r="AY10" s="283"/>
      <c r="AZ10" s="283"/>
      <c r="BA10" s="283"/>
      <c r="BB10" s="283"/>
      <c r="BC10" s="283"/>
      <c r="BD10" s="281">
        <f>BD635</f>
        <v>0</v>
      </c>
      <c r="BE10" s="284"/>
      <c r="BF10" s="100"/>
      <c r="BG10" s="101"/>
      <c r="BH10" s="280" t="s">
        <v>20</v>
      </c>
      <c r="BI10" s="283"/>
      <c r="BJ10" s="283"/>
      <c r="BK10" s="283"/>
      <c r="BL10" s="283"/>
      <c r="BM10" s="283"/>
      <c r="BN10" s="283"/>
      <c r="BO10" s="281">
        <f>BO635</f>
        <v>0</v>
      </c>
      <c r="BP10" s="284"/>
      <c r="BQ10" s="100"/>
      <c r="BR10" s="101"/>
      <c r="BS10" s="280" t="s">
        <v>20</v>
      </c>
      <c r="BT10" s="283"/>
      <c r="BU10" s="283"/>
      <c r="BV10" s="283"/>
      <c r="BW10" s="283"/>
      <c r="BX10" s="283"/>
      <c r="BY10" s="283"/>
      <c r="BZ10" s="281">
        <f>BZ635</f>
        <v>0</v>
      </c>
      <c r="CA10" s="284"/>
      <c r="CB10" s="100"/>
      <c r="CC10" s="101"/>
      <c r="CD10" s="280" t="s">
        <v>20</v>
      </c>
      <c r="CE10" s="283"/>
      <c r="CF10" s="283"/>
      <c r="CG10" s="283"/>
      <c r="CH10" s="283"/>
      <c r="CI10" s="283"/>
      <c r="CJ10" s="283"/>
      <c r="CK10" s="281">
        <f>CK635</f>
        <v>0</v>
      </c>
      <c r="CL10" s="284"/>
      <c r="CM10" s="100"/>
      <c r="CN10" s="101"/>
      <c r="CO10" s="280" t="s">
        <v>20</v>
      </c>
      <c r="CP10" s="283"/>
      <c r="CQ10" s="283"/>
      <c r="CR10" s="283"/>
      <c r="CS10" s="283"/>
      <c r="CT10" s="283"/>
      <c r="CU10" s="283"/>
      <c r="CV10" s="281">
        <f>CV635</f>
        <v>0</v>
      </c>
      <c r="CW10" s="284"/>
      <c r="CX10" s="100"/>
      <c r="CY10" s="101"/>
      <c r="CZ10" s="280" t="s">
        <v>20</v>
      </c>
      <c r="DA10" s="283"/>
      <c r="DB10" s="283"/>
      <c r="DC10" s="283"/>
      <c r="DD10" s="283"/>
      <c r="DE10" s="283"/>
      <c r="DF10" s="283"/>
      <c r="DG10" s="281">
        <f>DG635</f>
        <v>0</v>
      </c>
      <c r="DH10" s="284"/>
      <c r="DI10" s="100"/>
      <c r="DJ10" s="101"/>
      <c r="DK10" s="280" t="s">
        <v>20</v>
      </c>
      <c r="DL10" s="283"/>
      <c r="DM10" s="283"/>
      <c r="DN10" s="283"/>
      <c r="DO10" s="283"/>
      <c r="DP10" s="283"/>
      <c r="DQ10" s="283"/>
      <c r="DR10" s="281">
        <f>DR635</f>
        <v>0</v>
      </c>
      <c r="DS10" s="284"/>
    </row>
    <row r="11" spans="1:123" s="119" customFormat="1" ht="36" customHeight="1" x14ac:dyDescent="0.25">
      <c r="A11" s="289" t="s">
        <v>188</v>
      </c>
      <c r="B11" s="289" t="s">
        <v>170</v>
      </c>
      <c r="C11" s="335" t="s">
        <v>171</v>
      </c>
      <c r="D11" s="286" t="s">
        <v>172</v>
      </c>
      <c r="E11" s="286" t="s">
        <v>173</v>
      </c>
      <c r="F11" s="286"/>
      <c r="G11" s="286"/>
      <c r="H11" s="286"/>
      <c r="I11" s="286"/>
      <c r="J11" s="286"/>
      <c r="K11" s="286" t="s">
        <v>174</v>
      </c>
      <c r="L11" s="322" t="s">
        <v>175</v>
      </c>
      <c r="M11" s="321" t="s">
        <v>176</v>
      </c>
      <c r="N11" s="285" t="s">
        <v>177</v>
      </c>
      <c r="O11" s="286"/>
      <c r="P11" s="286"/>
      <c r="Q11" s="286"/>
      <c r="R11" s="286" t="s">
        <v>178</v>
      </c>
      <c r="S11" s="286"/>
      <c r="T11" s="286" t="s">
        <v>179</v>
      </c>
      <c r="U11" s="287" t="s">
        <v>180</v>
      </c>
      <c r="V11" s="287"/>
      <c r="W11" s="287" t="s">
        <v>21</v>
      </c>
      <c r="X11" s="288"/>
      <c r="Y11" s="285" t="s">
        <v>97</v>
      </c>
      <c r="Z11" s="286"/>
      <c r="AA11" s="286"/>
      <c r="AB11" s="286"/>
      <c r="AC11" s="286" t="s">
        <v>90</v>
      </c>
      <c r="AD11" s="286"/>
      <c r="AE11" s="286" t="s">
        <v>91</v>
      </c>
      <c r="AF11" s="287" t="s">
        <v>92</v>
      </c>
      <c r="AG11" s="287"/>
      <c r="AH11" s="287" t="s">
        <v>21</v>
      </c>
      <c r="AI11" s="288"/>
      <c r="AJ11" s="285" t="s">
        <v>97</v>
      </c>
      <c r="AK11" s="286"/>
      <c r="AL11" s="286"/>
      <c r="AM11" s="286"/>
      <c r="AN11" s="286" t="s">
        <v>90</v>
      </c>
      <c r="AO11" s="286"/>
      <c r="AP11" s="286" t="s">
        <v>91</v>
      </c>
      <c r="AQ11" s="287" t="s">
        <v>92</v>
      </c>
      <c r="AR11" s="287"/>
      <c r="AS11" s="287" t="s">
        <v>21</v>
      </c>
      <c r="AT11" s="288"/>
      <c r="AU11" s="285" t="s">
        <v>97</v>
      </c>
      <c r="AV11" s="286"/>
      <c r="AW11" s="286"/>
      <c r="AX11" s="286"/>
      <c r="AY11" s="286" t="s">
        <v>90</v>
      </c>
      <c r="AZ11" s="286"/>
      <c r="BA11" s="286" t="s">
        <v>91</v>
      </c>
      <c r="BB11" s="287" t="s">
        <v>92</v>
      </c>
      <c r="BC11" s="287"/>
      <c r="BD11" s="287" t="s">
        <v>21</v>
      </c>
      <c r="BE11" s="288"/>
      <c r="BF11" s="285" t="s">
        <v>97</v>
      </c>
      <c r="BG11" s="286"/>
      <c r="BH11" s="286"/>
      <c r="BI11" s="286"/>
      <c r="BJ11" s="286" t="s">
        <v>90</v>
      </c>
      <c r="BK11" s="286"/>
      <c r="BL11" s="286" t="s">
        <v>91</v>
      </c>
      <c r="BM11" s="287" t="s">
        <v>92</v>
      </c>
      <c r="BN11" s="287"/>
      <c r="BO11" s="287" t="s">
        <v>21</v>
      </c>
      <c r="BP11" s="288"/>
      <c r="BQ11" s="285" t="s">
        <v>97</v>
      </c>
      <c r="BR11" s="286"/>
      <c r="BS11" s="286"/>
      <c r="BT11" s="286"/>
      <c r="BU11" s="286" t="s">
        <v>90</v>
      </c>
      <c r="BV11" s="286"/>
      <c r="BW11" s="286" t="s">
        <v>91</v>
      </c>
      <c r="BX11" s="287" t="s">
        <v>92</v>
      </c>
      <c r="BY11" s="287"/>
      <c r="BZ11" s="287" t="s">
        <v>21</v>
      </c>
      <c r="CA11" s="288"/>
      <c r="CB11" s="285" t="s">
        <v>97</v>
      </c>
      <c r="CC11" s="286"/>
      <c r="CD11" s="286"/>
      <c r="CE11" s="286"/>
      <c r="CF11" s="286" t="s">
        <v>90</v>
      </c>
      <c r="CG11" s="286"/>
      <c r="CH11" s="286" t="s">
        <v>91</v>
      </c>
      <c r="CI11" s="287" t="s">
        <v>92</v>
      </c>
      <c r="CJ11" s="287"/>
      <c r="CK11" s="287" t="s">
        <v>21</v>
      </c>
      <c r="CL11" s="288"/>
      <c r="CM11" s="285" t="s">
        <v>97</v>
      </c>
      <c r="CN11" s="286"/>
      <c r="CO11" s="286"/>
      <c r="CP11" s="286"/>
      <c r="CQ11" s="286" t="s">
        <v>90</v>
      </c>
      <c r="CR11" s="286"/>
      <c r="CS11" s="286" t="s">
        <v>91</v>
      </c>
      <c r="CT11" s="287" t="s">
        <v>92</v>
      </c>
      <c r="CU11" s="287"/>
      <c r="CV11" s="287" t="s">
        <v>21</v>
      </c>
      <c r="CW11" s="288"/>
      <c r="CX11" s="285" t="s">
        <v>97</v>
      </c>
      <c r="CY11" s="286"/>
      <c r="CZ11" s="286"/>
      <c r="DA11" s="286"/>
      <c r="DB11" s="286" t="s">
        <v>90</v>
      </c>
      <c r="DC11" s="286"/>
      <c r="DD11" s="286" t="s">
        <v>91</v>
      </c>
      <c r="DE11" s="287" t="s">
        <v>92</v>
      </c>
      <c r="DF11" s="287"/>
      <c r="DG11" s="287" t="s">
        <v>21</v>
      </c>
      <c r="DH11" s="288"/>
      <c r="DI11" s="285" t="s">
        <v>97</v>
      </c>
      <c r="DJ11" s="286"/>
      <c r="DK11" s="286"/>
      <c r="DL11" s="286"/>
      <c r="DM11" s="286" t="s">
        <v>90</v>
      </c>
      <c r="DN11" s="286"/>
      <c r="DO11" s="286" t="s">
        <v>91</v>
      </c>
      <c r="DP11" s="287" t="s">
        <v>92</v>
      </c>
      <c r="DQ11" s="287"/>
      <c r="DR11" s="287" t="s">
        <v>21</v>
      </c>
      <c r="DS11" s="288"/>
    </row>
    <row r="12" spans="1:123" ht="36.75" customHeight="1" x14ac:dyDescent="0.25">
      <c r="A12" s="290" t="s">
        <v>124</v>
      </c>
      <c r="B12" s="290"/>
      <c r="C12" s="335"/>
      <c r="D12" s="286"/>
      <c r="E12" s="286"/>
      <c r="F12" s="286"/>
      <c r="G12" s="286"/>
      <c r="H12" s="286"/>
      <c r="I12" s="286"/>
      <c r="J12" s="286"/>
      <c r="K12" s="286"/>
      <c r="L12" s="322"/>
      <c r="M12" s="321"/>
      <c r="N12" s="103" t="s">
        <v>125</v>
      </c>
      <c r="O12" s="104" t="s">
        <v>168</v>
      </c>
      <c r="P12" s="102" t="s">
        <v>22</v>
      </c>
      <c r="Q12" s="102" t="s">
        <v>23</v>
      </c>
      <c r="R12" s="286"/>
      <c r="S12" s="286"/>
      <c r="T12" s="286"/>
      <c r="U12" s="287"/>
      <c r="V12" s="287"/>
      <c r="W12" s="287"/>
      <c r="X12" s="288"/>
      <c r="Y12" s="103" t="s">
        <v>125</v>
      </c>
      <c r="Z12" s="104" t="s">
        <v>168</v>
      </c>
      <c r="AA12" s="105" t="s">
        <v>22</v>
      </c>
      <c r="AB12" s="106" t="s">
        <v>23</v>
      </c>
      <c r="AC12" s="286"/>
      <c r="AD12" s="286"/>
      <c r="AE12" s="286"/>
      <c r="AF12" s="287"/>
      <c r="AG12" s="287"/>
      <c r="AH12" s="287"/>
      <c r="AI12" s="288"/>
      <c r="AJ12" s="103" t="s">
        <v>125</v>
      </c>
      <c r="AK12" s="104" t="s">
        <v>168</v>
      </c>
      <c r="AL12" s="105" t="s">
        <v>22</v>
      </c>
      <c r="AM12" s="106" t="s">
        <v>23</v>
      </c>
      <c r="AN12" s="286"/>
      <c r="AO12" s="286"/>
      <c r="AP12" s="286"/>
      <c r="AQ12" s="287"/>
      <c r="AR12" s="287"/>
      <c r="AS12" s="287"/>
      <c r="AT12" s="288"/>
      <c r="AU12" s="103" t="s">
        <v>125</v>
      </c>
      <c r="AV12" s="104" t="s">
        <v>168</v>
      </c>
      <c r="AW12" s="105" t="s">
        <v>22</v>
      </c>
      <c r="AX12" s="106" t="s">
        <v>23</v>
      </c>
      <c r="AY12" s="286"/>
      <c r="AZ12" s="286"/>
      <c r="BA12" s="286"/>
      <c r="BB12" s="287"/>
      <c r="BC12" s="287"/>
      <c r="BD12" s="287"/>
      <c r="BE12" s="288"/>
      <c r="BF12" s="103" t="s">
        <v>125</v>
      </c>
      <c r="BG12" s="104" t="s">
        <v>168</v>
      </c>
      <c r="BH12" s="105" t="s">
        <v>22</v>
      </c>
      <c r="BI12" s="106" t="s">
        <v>23</v>
      </c>
      <c r="BJ12" s="286"/>
      <c r="BK12" s="286"/>
      <c r="BL12" s="286"/>
      <c r="BM12" s="287"/>
      <c r="BN12" s="287"/>
      <c r="BO12" s="287"/>
      <c r="BP12" s="288"/>
      <c r="BQ12" s="103" t="s">
        <v>125</v>
      </c>
      <c r="BR12" s="104" t="s">
        <v>168</v>
      </c>
      <c r="BS12" s="105" t="s">
        <v>22</v>
      </c>
      <c r="BT12" s="106" t="s">
        <v>23</v>
      </c>
      <c r="BU12" s="286"/>
      <c r="BV12" s="286"/>
      <c r="BW12" s="286"/>
      <c r="BX12" s="287"/>
      <c r="BY12" s="287"/>
      <c r="BZ12" s="287"/>
      <c r="CA12" s="288"/>
      <c r="CB12" s="103" t="s">
        <v>125</v>
      </c>
      <c r="CC12" s="104" t="s">
        <v>168</v>
      </c>
      <c r="CD12" s="105" t="s">
        <v>22</v>
      </c>
      <c r="CE12" s="106" t="s">
        <v>23</v>
      </c>
      <c r="CF12" s="286"/>
      <c r="CG12" s="286"/>
      <c r="CH12" s="286"/>
      <c r="CI12" s="287"/>
      <c r="CJ12" s="287"/>
      <c r="CK12" s="287"/>
      <c r="CL12" s="288"/>
      <c r="CM12" s="103" t="s">
        <v>125</v>
      </c>
      <c r="CN12" s="104" t="s">
        <v>168</v>
      </c>
      <c r="CO12" s="105" t="s">
        <v>22</v>
      </c>
      <c r="CP12" s="106" t="s">
        <v>23</v>
      </c>
      <c r="CQ12" s="286"/>
      <c r="CR12" s="286"/>
      <c r="CS12" s="286"/>
      <c r="CT12" s="287"/>
      <c r="CU12" s="287"/>
      <c r="CV12" s="287"/>
      <c r="CW12" s="288"/>
      <c r="CX12" s="103" t="s">
        <v>125</v>
      </c>
      <c r="CY12" s="104" t="s">
        <v>168</v>
      </c>
      <c r="CZ12" s="105" t="s">
        <v>22</v>
      </c>
      <c r="DA12" s="106" t="s">
        <v>23</v>
      </c>
      <c r="DB12" s="286"/>
      <c r="DC12" s="286"/>
      <c r="DD12" s="286"/>
      <c r="DE12" s="287"/>
      <c r="DF12" s="287"/>
      <c r="DG12" s="287"/>
      <c r="DH12" s="288"/>
      <c r="DI12" s="103" t="s">
        <v>125</v>
      </c>
      <c r="DJ12" s="104" t="s">
        <v>168</v>
      </c>
      <c r="DK12" s="105" t="s">
        <v>22</v>
      </c>
      <c r="DL12" s="106" t="s">
        <v>23</v>
      </c>
      <c r="DM12" s="286"/>
      <c r="DN12" s="286"/>
      <c r="DO12" s="286"/>
      <c r="DP12" s="287"/>
      <c r="DQ12" s="287"/>
      <c r="DR12" s="287"/>
      <c r="DS12" s="288"/>
    </row>
    <row r="13" spans="1:123" ht="17.25" customHeight="1" x14ac:dyDescent="0.25">
      <c r="A13" s="136"/>
      <c r="B13" s="79"/>
      <c r="C13" s="98"/>
      <c r="D13" s="99"/>
      <c r="E13" s="336"/>
      <c r="F13" s="337"/>
      <c r="G13" s="337"/>
      <c r="H13" s="337"/>
      <c r="I13" s="337"/>
      <c r="J13" s="338"/>
      <c r="K13" s="62"/>
      <c r="L13" s="116"/>
      <c r="M13" s="137"/>
      <c r="N13" s="124">
        <f>A13</f>
        <v>0</v>
      </c>
      <c r="O13" s="125">
        <f>B13</f>
        <v>0</v>
      </c>
      <c r="P13" s="125">
        <f>C13</f>
        <v>0</v>
      </c>
      <c r="Q13" s="125">
        <f>D13</f>
        <v>0</v>
      </c>
      <c r="R13" s="245"/>
      <c r="S13" s="245"/>
      <c r="T13" s="126"/>
      <c r="U13" s="246"/>
      <c r="V13" s="246"/>
      <c r="W13" s="233">
        <f>L13+U13</f>
        <v>0</v>
      </c>
      <c r="X13" s="235"/>
      <c r="Y13" s="124">
        <f>N13</f>
        <v>0</v>
      </c>
      <c r="Z13" s="125">
        <f>O13</f>
        <v>0</v>
      </c>
      <c r="AA13" s="125">
        <f>P13</f>
        <v>0</v>
      </c>
      <c r="AB13" s="125">
        <f>Q13</f>
        <v>0</v>
      </c>
      <c r="AC13" s="245"/>
      <c r="AD13" s="245"/>
      <c r="AE13" s="130"/>
      <c r="AF13" s="246"/>
      <c r="AG13" s="246"/>
      <c r="AH13" s="233">
        <f>W13+AF13</f>
        <v>0</v>
      </c>
      <c r="AI13" s="235"/>
      <c r="AJ13" s="124">
        <f>Y13</f>
        <v>0</v>
      </c>
      <c r="AK13" s="125">
        <f>Z13</f>
        <v>0</v>
      </c>
      <c r="AL13" s="125">
        <f>AA13</f>
        <v>0</v>
      </c>
      <c r="AM13" s="125">
        <f>AB13</f>
        <v>0</v>
      </c>
      <c r="AN13" s="245"/>
      <c r="AO13" s="245"/>
      <c r="AP13" s="126"/>
      <c r="AQ13" s="246"/>
      <c r="AR13" s="246"/>
      <c r="AS13" s="233">
        <f t="shared" ref="AS13:AS76" si="0">AH13+AQ13</f>
        <v>0</v>
      </c>
      <c r="AT13" s="235"/>
      <c r="AU13" s="124">
        <f>AJ13</f>
        <v>0</v>
      </c>
      <c r="AV13" s="125">
        <f>AK13</f>
        <v>0</v>
      </c>
      <c r="AW13" s="125">
        <f>AL13</f>
        <v>0</v>
      </c>
      <c r="AX13" s="125">
        <f>AM13</f>
        <v>0</v>
      </c>
      <c r="AY13" s="245"/>
      <c r="AZ13" s="245"/>
      <c r="BA13" s="126"/>
      <c r="BB13" s="246"/>
      <c r="BC13" s="246"/>
      <c r="BD13" s="233">
        <f t="shared" ref="BD13:BD76" si="1">AS13+BB13</f>
        <v>0</v>
      </c>
      <c r="BE13" s="235"/>
      <c r="BF13" s="124">
        <f>AU13</f>
        <v>0</v>
      </c>
      <c r="BG13" s="125">
        <f>AV13</f>
        <v>0</v>
      </c>
      <c r="BH13" s="125">
        <f>AW13</f>
        <v>0</v>
      </c>
      <c r="BI13" s="125">
        <f>AX13</f>
        <v>0</v>
      </c>
      <c r="BJ13" s="245"/>
      <c r="BK13" s="245"/>
      <c r="BL13" s="126"/>
      <c r="BM13" s="246"/>
      <c r="BN13" s="246"/>
      <c r="BO13" s="233">
        <f t="shared" ref="BO13:BO76" si="2">BD13+BM13</f>
        <v>0</v>
      </c>
      <c r="BP13" s="235"/>
      <c r="BQ13" s="124">
        <f>BF13</f>
        <v>0</v>
      </c>
      <c r="BR13" s="125">
        <f>BG13</f>
        <v>0</v>
      </c>
      <c r="BS13" s="125">
        <f>BH13</f>
        <v>0</v>
      </c>
      <c r="BT13" s="125">
        <f>BI13</f>
        <v>0</v>
      </c>
      <c r="BU13" s="245"/>
      <c r="BV13" s="245"/>
      <c r="BW13" s="126"/>
      <c r="BX13" s="246"/>
      <c r="BY13" s="246"/>
      <c r="BZ13" s="233">
        <f t="shared" ref="BZ13:BZ76" si="3">BO13+BX13</f>
        <v>0</v>
      </c>
      <c r="CA13" s="235"/>
      <c r="CB13" s="124">
        <f>BQ13</f>
        <v>0</v>
      </c>
      <c r="CC13" s="125">
        <f>BR13</f>
        <v>0</v>
      </c>
      <c r="CD13" s="125">
        <f>BS13</f>
        <v>0</v>
      </c>
      <c r="CE13" s="125">
        <f>BT13</f>
        <v>0</v>
      </c>
      <c r="CF13" s="245"/>
      <c r="CG13" s="245"/>
      <c r="CH13" s="126"/>
      <c r="CI13" s="246"/>
      <c r="CJ13" s="246"/>
      <c r="CK13" s="233">
        <f t="shared" ref="CK13:CK76" si="4">BZ13+CI13</f>
        <v>0</v>
      </c>
      <c r="CL13" s="235"/>
      <c r="CM13" s="124">
        <f>CB13</f>
        <v>0</v>
      </c>
      <c r="CN13" s="125">
        <f>CC13</f>
        <v>0</v>
      </c>
      <c r="CO13" s="125">
        <f>CD13</f>
        <v>0</v>
      </c>
      <c r="CP13" s="125">
        <f>CE13</f>
        <v>0</v>
      </c>
      <c r="CQ13" s="245"/>
      <c r="CR13" s="245"/>
      <c r="CS13" s="126"/>
      <c r="CT13" s="246"/>
      <c r="CU13" s="246"/>
      <c r="CV13" s="233">
        <f t="shared" ref="CV13:CV76" si="5">CK13+CT13</f>
        <v>0</v>
      </c>
      <c r="CW13" s="235"/>
      <c r="CX13" s="124">
        <f>CM13</f>
        <v>0</v>
      </c>
      <c r="CY13" s="125">
        <f>CN13</f>
        <v>0</v>
      </c>
      <c r="CZ13" s="125">
        <f>CO13</f>
        <v>0</v>
      </c>
      <c r="DA13" s="125">
        <f>CP13</f>
        <v>0</v>
      </c>
      <c r="DB13" s="245"/>
      <c r="DC13" s="245"/>
      <c r="DD13" s="126"/>
      <c r="DE13" s="246"/>
      <c r="DF13" s="246"/>
      <c r="DG13" s="233">
        <f>CV13+DE13</f>
        <v>0</v>
      </c>
      <c r="DH13" s="235"/>
      <c r="DI13" s="124">
        <f>CX13</f>
        <v>0</v>
      </c>
      <c r="DJ13" s="125">
        <f>CY13</f>
        <v>0</v>
      </c>
      <c r="DK13" s="125">
        <f>CZ13</f>
        <v>0</v>
      </c>
      <c r="DL13" s="125">
        <f>DA13</f>
        <v>0</v>
      </c>
      <c r="DM13" s="245"/>
      <c r="DN13" s="245"/>
      <c r="DO13" s="126"/>
      <c r="DP13" s="246"/>
      <c r="DQ13" s="246"/>
      <c r="DR13" s="233">
        <f t="shared" ref="DR13:DR76" si="6">DG13+DP13</f>
        <v>0</v>
      </c>
      <c r="DS13" s="235"/>
    </row>
    <row r="14" spans="1:123" ht="17.25" customHeight="1" x14ac:dyDescent="0.25">
      <c r="A14" s="136"/>
      <c r="B14" s="79"/>
      <c r="C14" s="98"/>
      <c r="D14" s="99"/>
      <c r="E14" s="323"/>
      <c r="F14" s="324"/>
      <c r="G14" s="324"/>
      <c r="H14" s="324"/>
      <c r="I14" s="324"/>
      <c r="J14" s="325"/>
      <c r="K14" s="63"/>
      <c r="L14" s="117"/>
      <c r="M14" s="138"/>
      <c r="N14" s="124">
        <f t="shared" ref="N14:N77" si="7">A14</f>
        <v>0</v>
      </c>
      <c r="O14" s="125">
        <f t="shared" ref="O14:O77" si="8">B14</f>
        <v>0</v>
      </c>
      <c r="P14" s="125">
        <f t="shared" ref="P14:P77" si="9">C14</f>
        <v>0</v>
      </c>
      <c r="Q14" s="125">
        <f t="shared" ref="Q14:Q77" si="10">D14</f>
        <v>0</v>
      </c>
      <c r="R14" s="245"/>
      <c r="S14" s="245"/>
      <c r="T14" s="126"/>
      <c r="U14" s="246"/>
      <c r="V14" s="246"/>
      <c r="W14" s="233">
        <f t="shared" ref="W14:W77" si="11">L14+U14</f>
        <v>0</v>
      </c>
      <c r="X14" s="235"/>
      <c r="Y14" s="124">
        <f t="shared" ref="Y14:Y77" si="12">N14</f>
        <v>0</v>
      </c>
      <c r="Z14" s="125">
        <f t="shared" ref="Z14:Z77" si="13">O14</f>
        <v>0</v>
      </c>
      <c r="AA14" s="125">
        <f t="shared" ref="AA14:AA77" si="14">P14</f>
        <v>0</v>
      </c>
      <c r="AB14" s="125">
        <f t="shared" ref="AB14:AB77" si="15">Q14</f>
        <v>0</v>
      </c>
      <c r="AC14" s="245"/>
      <c r="AD14" s="245"/>
      <c r="AE14" s="130"/>
      <c r="AF14" s="246"/>
      <c r="AG14" s="246"/>
      <c r="AH14" s="233">
        <f t="shared" ref="AH14:AH77" si="16">W14+AF14</f>
        <v>0</v>
      </c>
      <c r="AI14" s="235"/>
      <c r="AJ14" s="124">
        <f t="shared" ref="AJ14:AJ77" si="17">Y14</f>
        <v>0</v>
      </c>
      <c r="AK14" s="125">
        <f t="shared" ref="AK14:AK77" si="18">Z14</f>
        <v>0</v>
      </c>
      <c r="AL14" s="125">
        <f t="shared" ref="AL14:AL77" si="19">AA14</f>
        <v>0</v>
      </c>
      <c r="AM14" s="125">
        <f t="shared" ref="AM14:AM77" si="20">AB14</f>
        <v>0</v>
      </c>
      <c r="AN14" s="245"/>
      <c r="AO14" s="245"/>
      <c r="AP14" s="126"/>
      <c r="AQ14" s="246"/>
      <c r="AR14" s="246"/>
      <c r="AS14" s="233">
        <f t="shared" si="0"/>
        <v>0</v>
      </c>
      <c r="AT14" s="235"/>
      <c r="AU14" s="124">
        <f t="shared" ref="AU14:AU77" si="21">AJ14</f>
        <v>0</v>
      </c>
      <c r="AV14" s="125">
        <f t="shared" ref="AV14:AV77" si="22">AK14</f>
        <v>0</v>
      </c>
      <c r="AW14" s="125">
        <f t="shared" ref="AW14:AW77" si="23">AL14</f>
        <v>0</v>
      </c>
      <c r="AX14" s="125">
        <f t="shared" ref="AX14:AX77" si="24">AM14</f>
        <v>0</v>
      </c>
      <c r="AY14" s="245"/>
      <c r="AZ14" s="245"/>
      <c r="BA14" s="126"/>
      <c r="BB14" s="246"/>
      <c r="BC14" s="246"/>
      <c r="BD14" s="233">
        <f t="shared" si="1"/>
        <v>0</v>
      </c>
      <c r="BE14" s="235"/>
      <c r="BF14" s="124">
        <f t="shared" ref="BF14:BF77" si="25">AU14</f>
        <v>0</v>
      </c>
      <c r="BG14" s="125">
        <f t="shared" ref="BG14:BG77" si="26">AV14</f>
        <v>0</v>
      </c>
      <c r="BH14" s="125">
        <f t="shared" ref="BH14:BH77" si="27">AW14</f>
        <v>0</v>
      </c>
      <c r="BI14" s="125">
        <f t="shared" ref="BI14:BI77" si="28">AX14</f>
        <v>0</v>
      </c>
      <c r="BJ14" s="245"/>
      <c r="BK14" s="245"/>
      <c r="BL14" s="126"/>
      <c r="BM14" s="246"/>
      <c r="BN14" s="246"/>
      <c r="BO14" s="233">
        <f t="shared" si="2"/>
        <v>0</v>
      </c>
      <c r="BP14" s="235"/>
      <c r="BQ14" s="124">
        <f t="shared" ref="BQ14:BQ77" si="29">BF14</f>
        <v>0</v>
      </c>
      <c r="BR14" s="125">
        <f t="shared" ref="BR14:BR77" si="30">BG14</f>
        <v>0</v>
      </c>
      <c r="BS14" s="125">
        <f t="shared" ref="BS14:BS77" si="31">BH14</f>
        <v>0</v>
      </c>
      <c r="BT14" s="125">
        <f t="shared" ref="BT14:BT77" si="32">BI14</f>
        <v>0</v>
      </c>
      <c r="BU14" s="245"/>
      <c r="BV14" s="245"/>
      <c r="BW14" s="126"/>
      <c r="BX14" s="246"/>
      <c r="BY14" s="246"/>
      <c r="BZ14" s="233">
        <f t="shared" si="3"/>
        <v>0</v>
      </c>
      <c r="CA14" s="235"/>
      <c r="CB14" s="124">
        <f t="shared" ref="CB14:CB77" si="33">BQ14</f>
        <v>0</v>
      </c>
      <c r="CC14" s="125">
        <f t="shared" ref="CC14:CC77" si="34">BR14</f>
        <v>0</v>
      </c>
      <c r="CD14" s="125">
        <f t="shared" ref="CD14:CD77" si="35">BS14</f>
        <v>0</v>
      </c>
      <c r="CE14" s="125">
        <f t="shared" ref="CE14:CE77" si="36">BT14</f>
        <v>0</v>
      </c>
      <c r="CF14" s="245"/>
      <c r="CG14" s="245"/>
      <c r="CH14" s="126"/>
      <c r="CI14" s="246"/>
      <c r="CJ14" s="246"/>
      <c r="CK14" s="233">
        <f t="shared" si="4"/>
        <v>0</v>
      </c>
      <c r="CL14" s="235"/>
      <c r="CM14" s="124">
        <f t="shared" ref="CM14:CM77" si="37">CB14</f>
        <v>0</v>
      </c>
      <c r="CN14" s="125">
        <f t="shared" ref="CN14:CN77" si="38">CC14</f>
        <v>0</v>
      </c>
      <c r="CO14" s="125">
        <f t="shared" ref="CO14:CO77" si="39">CD14</f>
        <v>0</v>
      </c>
      <c r="CP14" s="125">
        <f t="shared" ref="CP14:CP77" si="40">CE14</f>
        <v>0</v>
      </c>
      <c r="CQ14" s="245"/>
      <c r="CR14" s="245"/>
      <c r="CS14" s="126"/>
      <c r="CT14" s="246"/>
      <c r="CU14" s="246"/>
      <c r="CV14" s="233">
        <f t="shared" si="5"/>
        <v>0</v>
      </c>
      <c r="CW14" s="235"/>
      <c r="CX14" s="124">
        <f t="shared" ref="CX14:CX77" si="41">CM14</f>
        <v>0</v>
      </c>
      <c r="CY14" s="125">
        <f t="shared" ref="CY14:CY77" si="42">CN14</f>
        <v>0</v>
      </c>
      <c r="CZ14" s="125">
        <f t="shared" ref="CZ14:CZ77" si="43">CO14</f>
        <v>0</v>
      </c>
      <c r="DA14" s="125">
        <f t="shared" ref="DA14:DA77" si="44">CP14</f>
        <v>0</v>
      </c>
      <c r="DB14" s="245"/>
      <c r="DC14" s="245"/>
      <c r="DD14" s="126"/>
      <c r="DE14" s="246"/>
      <c r="DF14" s="246"/>
      <c r="DG14" s="233">
        <f t="shared" ref="DG14:DG76" si="45">CV14+DE14</f>
        <v>0</v>
      </c>
      <c r="DH14" s="235"/>
      <c r="DI14" s="124">
        <f t="shared" ref="DI14:DI77" si="46">CX14</f>
        <v>0</v>
      </c>
      <c r="DJ14" s="125">
        <f t="shared" ref="DJ14:DJ77" si="47">CY14</f>
        <v>0</v>
      </c>
      <c r="DK14" s="125">
        <f t="shared" ref="DK14:DK77" si="48">CZ14</f>
        <v>0</v>
      </c>
      <c r="DL14" s="125">
        <f t="shared" ref="DL14:DL77" si="49">DA14</f>
        <v>0</v>
      </c>
      <c r="DM14" s="245"/>
      <c r="DN14" s="245"/>
      <c r="DO14" s="126"/>
      <c r="DP14" s="246"/>
      <c r="DQ14" s="246"/>
      <c r="DR14" s="233">
        <f t="shared" si="6"/>
        <v>0</v>
      </c>
      <c r="DS14" s="235"/>
    </row>
    <row r="15" spans="1:123" ht="17.25" customHeight="1" x14ac:dyDescent="0.25">
      <c r="A15" s="136"/>
      <c r="B15" s="79"/>
      <c r="C15" s="98"/>
      <c r="D15" s="99"/>
      <c r="E15" s="323"/>
      <c r="F15" s="324"/>
      <c r="G15" s="324"/>
      <c r="H15" s="324"/>
      <c r="I15" s="324"/>
      <c r="J15" s="325"/>
      <c r="K15" s="63"/>
      <c r="L15" s="117"/>
      <c r="M15" s="138"/>
      <c r="N15" s="124">
        <f t="shared" si="7"/>
        <v>0</v>
      </c>
      <c r="O15" s="125">
        <f t="shared" si="8"/>
        <v>0</v>
      </c>
      <c r="P15" s="125">
        <f t="shared" si="9"/>
        <v>0</v>
      </c>
      <c r="Q15" s="125">
        <f t="shared" si="10"/>
        <v>0</v>
      </c>
      <c r="R15" s="245"/>
      <c r="S15" s="245"/>
      <c r="T15" s="126"/>
      <c r="U15" s="246"/>
      <c r="V15" s="246"/>
      <c r="W15" s="233">
        <f t="shared" si="11"/>
        <v>0</v>
      </c>
      <c r="X15" s="235"/>
      <c r="Y15" s="124">
        <f t="shared" si="12"/>
        <v>0</v>
      </c>
      <c r="Z15" s="125">
        <f t="shared" si="13"/>
        <v>0</v>
      </c>
      <c r="AA15" s="125">
        <f t="shared" si="14"/>
        <v>0</v>
      </c>
      <c r="AB15" s="125">
        <f t="shared" si="15"/>
        <v>0</v>
      </c>
      <c r="AC15" s="245"/>
      <c r="AD15" s="245"/>
      <c r="AE15" s="130"/>
      <c r="AF15" s="246"/>
      <c r="AG15" s="246"/>
      <c r="AH15" s="233">
        <f t="shared" si="16"/>
        <v>0</v>
      </c>
      <c r="AI15" s="235"/>
      <c r="AJ15" s="124">
        <f t="shared" si="17"/>
        <v>0</v>
      </c>
      <c r="AK15" s="125">
        <f t="shared" si="18"/>
        <v>0</v>
      </c>
      <c r="AL15" s="125">
        <f t="shared" si="19"/>
        <v>0</v>
      </c>
      <c r="AM15" s="125">
        <f t="shared" si="20"/>
        <v>0</v>
      </c>
      <c r="AN15" s="245"/>
      <c r="AO15" s="245"/>
      <c r="AP15" s="126"/>
      <c r="AQ15" s="246"/>
      <c r="AR15" s="246"/>
      <c r="AS15" s="233">
        <f t="shared" si="0"/>
        <v>0</v>
      </c>
      <c r="AT15" s="235"/>
      <c r="AU15" s="124">
        <f t="shared" si="21"/>
        <v>0</v>
      </c>
      <c r="AV15" s="125">
        <f t="shared" si="22"/>
        <v>0</v>
      </c>
      <c r="AW15" s="125">
        <f t="shared" si="23"/>
        <v>0</v>
      </c>
      <c r="AX15" s="125">
        <f t="shared" si="24"/>
        <v>0</v>
      </c>
      <c r="AY15" s="245"/>
      <c r="AZ15" s="245"/>
      <c r="BA15" s="126"/>
      <c r="BB15" s="246"/>
      <c r="BC15" s="246"/>
      <c r="BD15" s="233">
        <f t="shared" si="1"/>
        <v>0</v>
      </c>
      <c r="BE15" s="235"/>
      <c r="BF15" s="124">
        <f t="shared" si="25"/>
        <v>0</v>
      </c>
      <c r="BG15" s="125">
        <f t="shared" si="26"/>
        <v>0</v>
      </c>
      <c r="BH15" s="125">
        <f t="shared" si="27"/>
        <v>0</v>
      </c>
      <c r="BI15" s="125">
        <f t="shared" si="28"/>
        <v>0</v>
      </c>
      <c r="BJ15" s="245"/>
      <c r="BK15" s="245"/>
      <c r="BL15" s="126"/>
      <c r="BM15" s="246"/>
      <c r="BN15" s="246"/>
      <c r="BO15" s="233">
        <f t="shared" si="2"/>
        <v>0</v>
      </c>
      <c r="BP15" s="235"/>
      <c r="BQ15" s="124">
        <f t="shared" si="29"/>
        <v>0</v>
      </c>
      <c r="BR15" s="125">
        <f t="shared" si="30"/>
        <v>0</v>
      </c>
      <c r="BS15" s="125">
        <f t="shared" si="31"/>
        <v>0</v>
      </c>
      <c r="BT15" s="125">
        <f t="shared" si="32"/>
        <v>0</v>
      </c>
      <c r="BU15" s="245"/>
      <c r="BV15" s="245"/>
      <c r="BW15" s="126"/>
      <c r="BX15" s="246"/>
      <c r="BY15" s="246"/>
      <c r="BZ15" s="233">
        <f t="shared" si="3"/>
        <v>0</v>
      </c>
      <c r="CA15" s="235"/>
      <c r="CB15" s="124">
        <f t="shared" si="33"/>
        <v>0</v>
      </c>
      <c r="CC15" s="125">
        <f t="shared" si="34"/>
        <v>0</v>
      </c>
      <c r="CD15" s="125">
        <f t="shared" si="35"/>
        <v>0</v>
      </c>
      <c r="CE15" s="125">
        <f t="shared" si="36"/>
        <v>0</v>
      </c>
      <c r="CF15" s="245"/>
      <c r="CG15" s="245"/>
      <c r="CH15" s="126"/>
      <c r="CI15" s="246"/>
      <c r="CJ15" s="246"/>
      <c r="CK15" s="233">
        <f t="shared" si="4"/>
        <v>0</v>
      </c>
      <c r="CL15" s="235"/>
      <c r="CM15" s="124">
        <f t="shared" si="37"/>
        <v>0</v>
      </c>
      <c r="CN15" s="125">
        <f t="shared" si="38"/>
        <v>0</v>
      </c>
      <c r="CO15" s="125">
        <f t="shared" si="39"/>
        <v>0</v>
      </c>
      <c r="CP15" s="125">
        <f t="shared" si="40"/>
        <v>0</v>
      </c>
      <c r="CQ15" s="245"/>
      <c r="CR15" s="245"/>
      <c r="CS15" s="126"/>
      <c r="CT15" s="246"/>
      <c r="CU15" s="246"/>
      <c r="CV15" s="233">
        <f t="shared" si="5"/>
        <v>0</v>
      </c>
      <c r="CW15" s="235"/>
      <c r="CX15" s="124">
        <f t="shared" si="41"/>
        <v>0</v>
      </c>
      <c r="CY15" s="125">
        <f t="shared" si="42"/>
        <v>0</v>
      </c>
      <c r="CZ15" s="125">
        <f t="shared" si="43"/>
        <v>0</v>
      </c>
      <c r="DA15" s="125">
        <f t="shared" si="44"/>
        <v>0</v>
      </c>
      <c r="DB15" s="245"/>
      <c r="DC15" s="245"/>
      <c r="DD15" s="126"/>
      <c r="DE15" s="246"/>
      <c r="DF15" s="246"/>
      <c r="DG15" s="233">
        <f t="shared" si="45"/>
        <v>0</v>
      </c>
      <c r="DH15" s="235"/>
      <c r="DI15" s="124">
        <f t="shared" si="46"/>
        <v>0</v>
      </c>
      <c r="DJ15" s="125">
        <f t="shared" si="47"/>
        <v>0</v>
      </c>
      <c r="DK15" s="125">
        <f t="shared" si="48"/>
        <v>0</v>
      </c>
      <c r="DL15" s="125">
        <f t="shared" si="49"/>
        <v>0</v>
      </c>
      <c r="DM15" s="245"/>
      <c r="DN15" s="245"/>
      <c r="DO15" s="126"/>
      <c r="DP15" s="246"/>
      <c r="DQ15" s="246"/>
      <c r="DR15" s="233">
        <f t="shared" si="6"/>
        <v>0</v>
      </c>
      <c r="DS15" s="235"/>
    </row>
    <row r="16" spans="1:123" ht="17.25" customHeight="1" x14ac:dyDescent="0.25">
      <c r="A16" s="136"/>
      <c r="B16" s="79"/>
      <c r="C16" s="98"/>
      <c r="D16" s="99"/>
      <c r="E16" s="323"/>
      <c r="F16" s="324"/>
      <c r="G16" s="324"/>
      <c r="H16" s="324"/>
      <c r="I16" s="324"/>
      <c r="J16" s="325"/>
      <c r="K16" s="63"/>
      <c r="L16" s="117"/>
      <c r="M16" s="138"/>
      <c r="N16" s="124">
        <f t="shared" si="7"/>
        <v>0</v>
      </c>
      <c r="O16" s="125">
        <f t="shared" si="8"/>
        <v>0</v>
      </c>
      <c r="P16" s="125">
        <f t="shared" si="9"/>
        <v>0</v>
      </c>
      <c r="Q16" s="125">
        <f t="shared" si="10"/>
        <v>0</v>
      </c>
      <c r="R16" s="245"/>
      <c r="S16" s="245"/>
      <c r="T16" s="126"/>
      <c r="U16" s="246"/>
      <c r="V16" s="246"/>
      <c r="W16" s="233">
        <f t="shared" si="11"/>
        <v>0</v>
      </c>
      <c r="X16" s="235"/>
      <c r="Y16" s="124">
        <f t="shared" si="12"/>
        <v>0</v>
      </c>
      <c r="Z16" s="125">
        <f t="shared" si="13"/>
        <v>0</v>
      </c>
      <c r="AA16" s="125">
        <f t="shared" si="14"/>
        <v>0</v>
      </c>
      <c r="AB16" s="125">
        <f t="shared" si="15"/>
        <v>0</v>
      </c>
      <c r="AC16" s="245"/>
      <c r="AD16" s="245"/>
      <c r="AE16" s="130"/>
      <c r="AF16" s="246"/>
      <c r="AG16" s="246"/>
      <c r="AH16" s="233">
        <f t="shared" si="16"/>
        <v>0</v>
      </c>
      <c r="AI16" s="235"/>
      <c r="AJ16" s="124">
        <f t="shared" si="17"/>
        <v>0</v>
      </c>
      <c r="AK16" s="125">
        <f t="shared" si="18"/>
        <v>0</v>
      </c>
      <c r="AL16" s="125">
        <f t="shared" si="19"/>
        <v>0</v>
      </c>
      <c r="AM16" s="125">
        <f t="shared" si="20"/>
        <v>0</v>
      </c>
      <c r="AN16" s="245"/>
      <c r="AO16" s="245"/>
      <c r="AP16" s="126"/>
      <c r="AQ16" s="246"/>
      <c r="AR16" s="246"/>
      <c r="AS16" s="233">
        <f t="shared" si="0"/>
        <v>0</v>
      </c>
      <c r="AT16" s="235"/>
      <c r="AU16" s="124">
        <f t="shared" si="21"/>
        <v>0</v>
      </c>
      <c r="AV16" s="125">
        <f t="shared" si="22"/>
        <v>0</v>
      </c>
      <c r="AW16" s="125">
        <f t="shared" si="23"/>
        <v>0</v>
      </c>
      <c r="AX16" s="125">
        <f t="shared" si="24"/>
        <v>0</v>
      </c>
      <c r="AY16" s="245"/>
      <c r="AZ16" s="245"/>
      <c r="BA16" s="126"/>
      <c r="BB16" s="246"/>
      <c r="BC16" s="246"/>
      <c r="BD16" s="233">
        <f t="shared" si="1"/>
        <v>0</v>
      </c>
      <c r="BE16" s="235"/>
      <c r="BF16" s="124">
        <f t="shared" si="25"/>
        <v>0</v>
      </c>
      <c r="BG16" s="125">
        <f t="shared" si="26"/>
        <v>0</v>
      </c>
      <c r="BH16" s="125">
        <f t="shared" si="27"/>
        <v>0</v>
      </c>
      <c r="BI16" s="125">
        <f t="shared" si="28"/>
        <v>0</v>
      </c>
      <c r="BJ16" s="245"/>
      <c r="BK16" s="245"/>
      <c r="BL16" s="126"/>
      <c r="BM16" s="246"/>
      <c r="BN16" s="246"/>
      <c r="BO16" s="233">
        <f t="shared" si="2"/>
        <v>0</v>
      </c>
      <c r="BP16" s="235"/>
      <c r="BQ16" s="124">
        <f t="shared" si="29"/>
        <v>0</v>
      </c>
      <c r="BR16" s="125">
        <f t="shared" si="30"/>
        <v>0</v>
      </c>
      <c r="BS16" s="125">
        <f t="shared" si="31"/>
        <v>0</v>
      </c>
      <c r="BT16" s="125">
        <f t="shared" si="32"/>
        <v>0</v>
      </c>
      <c r="BU16" s="245"/>
      <c r="BV16" s="245"/>
      <c r="BW16" s="126"/>
      <c r="BX16" s="246"/>
      <c r="BY16" s="246"/>
      <c r="BZ16" s="233">
        <f t="shared" si="3"/>
        <v>0</v>
      </c>
      <c r="CA16" s="235"/>
      <c r="CB16" s="124">
        <f t="shared" si="33"/>
        <v>0</v>
      </c>
      <c r="CC16" s="125">
        <f t="shared" si="34"/>
        <v>0</v>
      </c>
      <c r="CD16" s="125">
        <f t="shared" si="35"/>
        <v>0</v>
      </c>
      <c r="CE16" s="125">
        <f t="shared" si="36"/>
        <v>0</v>
      </c>
      <c r="CF16" s="245"/>
      <c r="CG16" s="245"/>
      <c r="CH16" s="126"/>
      <c r="CI16" s="246"/>
      <c r="CJ16" s="246"/>
      <c r="CK16" s="233">
        <f t="shared" si="4"/>
        <v>0</v>
      </c>
      <c r="CL16" s="235"/>
      <c r="CM16" s="124">
        <f t="shared" si="37"/>
        <v>0</v>
      </c>
      <c r="CN16" s="125">
        <f t="shared" si="38"/>
        <v>0</v>
      </c>
      <c r="CO16" s="125">
        <f t="shared" si="39"/>
        <v>0</v>
      </c>
      <c r="CP16" s="125">
        <f t="shared" si="40"/>
        <v>0</v>
      </c>
      <c r="CQ16" s="245"/>
      <c r="CR16" s="245"/>
      <c r="CS16" s="126"/>
      <c r="CT16" s="246"/>
      <c r="CU16" s="246"/>
      <c r="CV16" s="233">
        <f t="shared" si="5"/>
        <v>0</v>
      </c>
      <c r="CW16" s="235"/>
      <c r="CX16" s="124">
        <f t="shared" si="41"/>
        <v>0</v>
      </c>
      <c r="CY16" s="125">
        <f t="shared" si="42"/>
        <v>0</v>
      </c>
      <c r="CZ16" s="125">
        <f t="shared" si="43"/>
        <v>0</v>
      </c>
      <c r="DA16" s="125">
        <f t="shared" si="44"/>
        <v>0</v>
      </c>
      <c r="DB16" s="245"/>
      <c r="DC16" s="245"/>
      <c r="DD16" s="126"/>
      <c r="DE16" s="246"/>
      <c r="DF16" s="246"/>
      <c r="DG16" s="233">
        <f t="shared" si="45"/>
        <v>0</v>
      </c>
      <c r="DH16" s="235"/>
      <c r="DI16" s="124">
        <f t="shared" si="46"/>
        <v>0</v>
      </c>
      <c r="DJ16" s="125">
        <f t="shared" si="47"/>
        <v>0</v>
      </c>
      <c r="DK16" s="125">
        <f t="shared" si="48"/>
        <v>0</v>
      </c>
      <c r="DL16" s="125">
        <f t="shared" si="49"/>
        <v>0</v>
      </c>
      <c r="DM16" s="245"/>
      <c r="DN16" s="245"/>
      <c r="DO16" s="126"/>
      <c r="DP16" s="246"/>
      <c r="DQ16" s="246"/>
      <c r="DR16" s="233">
        <f t="shared" si="6"/>
        <v>0</v>
      </c>
      <c r="DS16" s="235"/>
    </row>
    <row r="17" spans="1:123" ht="17.25" customHeight="1" x14ac:dyDescent="0.25">
      <c r="A17" s="136"/>
      <c r="B17" s="79"/>
      <c r="C17" s="98"/>
      <c r="D17" s="99"/>
      <c r="E17" s="323"/>
      <c r="F17" s="324"/>
      <c r="G17" s="324"/>
      <c r="H17" s="324"/>
      <c r="I17" s="324"/>
      <c r="J17" s="325"/>
      <c r="K17" s="63"/>
      <c r="L17" s="117"/>
      <c r="M17" s="138"/>
      <c r="N17" s="124">
        <f t="shared" si="7"/>
        <v>0</v>
      </c>
      <c r="O17" s="125">
        <f t="shared" si="8"/>
        <v>0</v>
      </c>
      <c r="P17" s="125">
        <f t="shared" si="9"/>
        <v>0</v>
      </c>
      <c r="Q17" s="125">
        <f t="shared" si="10"/>
        <v>0</v>
      </c>
      <c r="R17" s="245"/>
      <c r="S17" s="245"/>
      <c r="T17" s="126"/>
      <c r="U17" s="246"/>
      <c r="V17" s="246"/>
      <c r="W17" s="233">
        <f t="shared" si="11"/>
        <v>0</v>
      </c>
      <c r="X17" s="235"/>
      <c r="Y17" s="124">
        <f t="shared" si="12"/>
        <v>0</v>
      </c>
      <c r="Z17" s="125">
        <f t="shared" si="13"/>
        <v>0</v>
      </c>
      <c r="AA17" s="125">
        <f t="shared" si="14"/>
        <v>0</v>
      </c>
      <c r="AB17" s="125">
        <f t="shared" si="15"/>
        <v>0</v>
      </c>
      <c r="AC17" s="245"/>
      <c r="AD17" s="245"/>
      <c r="AE17" s="130"/>
      <c r="AF17" s="246"/>
      <c r="AG17" s="246"/>
      <c r="AH17" s="233">
        <f t="shared" si="16"/>
        <v>0</v>
      </c>
      <c r="AI17" s="235"/>
      <c r="AJ17" s="124">
        <f t="shared" si="17"/>
        <v>0</v>
      </c>
      <c r="AK17" s="125">
        <f t="shared" si="18"/>
        <v>0</v>
      </c>
      <c r="AL17" s="125">
        <f t="shared" si="19"/>
        <v>0</v>
      </c>
      <c r="AM17" s="125">
        <f t="shared" si="20"/>
        <v>0</v>
      </c>
      <c r="AN17" s="245"/>
      <c r="AO17" s="245"/>
      <c r="AP17" s="126"/>
      <c r="AQ17" s="246"/>
      <c r="AR17" s="246"/>
      <c r="AS17" s="233">
        <f t="shared" si="0"/>
        <v>0</v>
      </c>
      <c r="AT17" s="235"/>
      <c r="AU17" s="124">
        <f t="shared" si="21"/>
        <v>0</v>
      </c>
      <c r="AV17" s="125">
        <f t="shared" si="22"/>
        <v>0</v>
      </c>
      <c r="AW17" s="125">
        <f t="shared" si="23"/>
        <v>0</v>
      </c>
      <c r="AX17" s="125">
        <f t="shared" si="24"/>
        <v>0</v>
      </c>
      <c r="AY17" s="245"/>
      <c r="AZ17" s="245"/>
      <c r="BA17" s="126"/>
      <c r="BB17" s="246"/>
      <c r="BC17" s="246"/>
      <c r="BD17" s="233">
        <f t="shared" si="1"/>
        <v>0</v>
      </c>
      <c r="BE17" s="235"/>
      <c r="BF17" s="124">
        <f t="shared" si="25"/>
        <v>0</v>
      </c>
      <c r="BG17" s="125">
        <f t="shared" si="26"/>
        <v>0</v>
      </c>
      <c r="BH17" s="125">
        <f t="shared" si="27"/>
        <v>0</v>
      </c>
      <c r="BI17" s="125">
        <f t="shared" si="28"/>
        <v>0</v>
      </c>
      <c r="BJ17" s="245"/>
      <c r="BK17" s="245"/>
      <c r="BL17" s="126"/>
      <c r="BM17" s="246"/>
      <c r="BN17" s="246"/>
      <c r="BO17" s="233">
        <f t="shared" si="2"/>
        <v>0</v>
      </c>
      <c r="BP17" s="235"/>
      <c r="BQ17" s="124">
        <f t="shared" si="29"/>
        <v>0</v>
      </c>
      <c r="BR17" s="125">
        <f t="shared" si="30"/>
        <v>0</v>
      </c>
      <c r="BS17" s="125">
        <f t="shared" si="31"/>
        <v>0</v>
      </c>
      <c r="BT17" s="125">
        <f t="shared" si="32"/>
        <v>0</v>
      </c>
      <c r="BU17" s="245"/>
      <c r="BV17" s="245"/>
      <c r="BW17" s="126"/>
      <c r="BX17" s="246"/>
      <c r="BY17" s="246"/>
      <c r="BZ17" s="233">
        <f t="shared" si="3"/>
        <v>0</v>
      </c>
      <c r="CA17" s="235"/>
      <c r="CB17" s="124">
        <f t="shared" si="33"/>
        <v>0</v>
      </c>
      <c r="CC17" s="125">
        <f t="shared" si="34"/>
        <v>0</v>
      </c>
      <c r="CD17" s="125">
        <f t="shared" si="35"/>
        <v>0</v>
      </c>
      <c r="CE17" s="125">
        <f t="shared" si="36"/>
        <v>0</v>
      </c>
      <c r="CF17" s="245"/>
      <c r="CG17" s="245"/>
      <c r="CH17" s="126"/>
      <c r="CI17" s="246"/>
      <c r="CJ17" s="246"/>
      <c r="CK17" s="233">
        <f t="shared" si="4"/>
        <v>0</v>
      </c>
      <c r="CL17" s="235"/>
      <c r="CM17" s="124">
        <f t="shared" si="37"/>
        <v>0</v>
      </c>
      <c r="CN17" s="125">
        <f t="shared" si="38"/>
        <v>0</v>
      </c>
      <c r="CO17" s="125">
        <f t="shared" si="39"/>
        <v>0</v>
      </c>
      <c r="CP17" s="125">
        <f t="shared" si="40"/>
        <v>0</v>
      </c>
      <c r="CQ17" s="245"/>
      <c r="CR17" s="245"/>
      <c r="CS17" s="126"/>
      <c r="CT17" s="246"/>
      <c r="CU17" s="246"/>
      <c r="CV17" s="233">
        <f t="shared" si="5"/>
        <v>0</v>
      </c>
      <c r="CW17" s="235"/>
      <c r="CX17" s="124">
        <f t="shared" si="41"/>
        <v>0</v>
      </c>
      <c r="CY17" s="125">
        <f t="shared" si="42"/>
        <v>0</v>
      </c>
      <c r="CZ17" s="125">
        <f t="shared" si="43"/>
        <v>0</v>
      </c>
      <c r="DA17" s="125">
        <f t="shared" si="44"/>
        <v>0</v>
      </c>
      <c r="DB17" s="245"/>
      <c r="DC17" s="245"/>
      <c r="DD17" s="126"/>
      <c r="DE17" s="246"/>
      <c r="DF17" s="246"/>
      <c r="DG17" s="233">
        <f t="shared" si="45"/>
        <v>0</v>
      </c>
      <c r="DH17" s="235"/>
      <c r="DI17" s="124">
        <f t="shared" si="46"/>
        <v>0</v>
      </c>
      <c r="DJ17" s="125">
        <f t="shared" si="47"/>
        <v>0</v>
      </c>
      <c r="DK17" s="125">
        <f t="shared" si="48"/>
        <v>0</v>
      </c>
      <c r="DL17" s="125">
        <f t="shared" si="49"/>
        <v>0</v>
      </c>
      <c r="DM17" s="245"/>
      <c r="DN17" s="245"/>
      <c r="DO17" s="126"/>
      <c r="DP17" s="246"/>
      <c r="DQ17" s="246"/>
      <c r="DR17" s="233">
        <f t="shared" si="6"/>
        <v>0</v>
      </c>
      <c r="DS17" s="235"/>
    </row>
    <row r="18" spans="1:123" ht="17.25" customHeight="1" x14ac:dyDescent="0.25">
      <c r="A18" s="136"/>
      <c r="B18" s="79"/>
      <c r="C18" s="98"/>
      <c r="D18" s="99"/>
      <c r="E18" s="323"/>
      <c r="F18" s="324"/>
      <c r="G18" s="324"/>
      <c r="H18" s="324"/>
      <c r="I18" s="324"/>
      <c r="J18" s="325"/>
      <c r="K18" s="63"/>
      <c r="L18" s="117"/>
      <c r="M18" s="138"/>
      <c r="N18" s="124">
        <f t="shared" si="7"/>
        <v>0</v>
      </c>
      <c r="O18" s="125">
        <f t="shared" si="8"/>
        <v>0</v>
      </c>
      <c r="P18" s="125">
        <f t="shared" si="9"/>
        <v>0</v>
      </c>
      <c r="Q18" s="125">
        <f t="shared" si="10"/>
        <v>0</v>
      </c>
      <c r="R18" s="245"/>
      <c r="S18" s="245"/>
      <c r="T18" s="126"/>
      <c r="U18" s="246"/>
      <c r="V18" s="246"/>
      <c r="W18" s="233">
        <f t="shared" si="11"/>
        <v>0</v>
      </c>
      <c r="X18" s="235"/>
      <c r="Y18" s="124">
        <f t="shared" si="12"/>
        <v>0</v>
      </c>
      <c r="Z18" s="125">
        <f t="shared" si="13"/>
        <v>0</v>
      </c>
      <c r="AA18" s="125">
        <f t="shared" si="14"/>
        <v>0</v>
      </c>
      <c r="AB18" s="125">
        <f t="shared" si="15"/>
        <v>0</v>
      </c>
      <c r="AC18" s="245"/>
      <c r="AD18" s="245"/>
      <c r="AE18" s="130"/>
      <c r="AF18" s="246"/>
      <c r="AG18" s="246"/>
      <c r="AH18" s="233">
        <f t="shared" si="16"/>
        <v>0</v>
      </c>
      <c r="AI18" s="235"/>
      <c r="AJ18" s="124">
        <f t="shared" si="17"/>
        <v>0</v>
      </c>
      <c r="AK18" s="125">
        <f t="shared" si="18"/>
        <v>0</v>
      </c>
      <c r="AL18" s="125">
        <f t="shared" si="19"/>
        <v>0</v>
      </c>
      <c r="AM18" s="125">
        <f t="shared" si="20"/>
        <v>0</v>
      </c>
      <c r="AN18" s="245"/>
      <c r="AO18" s="245"/>
      <c r="AP18" s="126"/>
      <c r="AQ18" s="246"/>
      <c r="AR18" s="246"/>
      <c r="AS18" s="233">
        <f t="shared" si="0"/>
        <v>0</v>
      </c>
      <c r="AT18" s="235"/>
      <c r="AU18" s="124">
        <f t="shared" si="21"/>
        <v>0</v>
      </c>
      <c r="AV18" s="125">
        <f t="shared" si="22"/>
        <v>0</v>
      </c>
      <c r="AW18" s="125">
        <f t="shared" si="23"/>
        <v>0</v>
      </c>
      <c r="AX18" s="125">
        <f t="shared" si="24"/>
        <v>0</v>
      </c>
      <c r="AY18" s="245"/>
      <c r="AZ18" s="245"/>
      <c r="BA18" s="126"/>
      <c r="BB18" s="246"/>
      <c r="BC18" s="246"/>
      <c r="BD18" s="233">
        <f t="shared" si="1"/>
        <v>0</v>
      </c>
      <c r="BE18" s="235"/>
      <c r="BF18" s="124">
        <f t="shared" si="25"/>
        <v>0</v>
      </c>
      <c r="BG18" s="125">
        <f t="shared" si="26"/>
        <v>0</v>
      </c>
      <c r="BH18" s="125">
        <f t="shared" si="27"/>
        <v>0</v>
      </c>
      <c r="BI18" s="125">
        <f t="shared" si="28"/>
        <v>0</v>
      </c>
      <c r="BJ18" s="245"/>
      <c r="BK18" s="245"/>
      <c r="BL18" s="126"/>
      <c r="BM18" s="246"/>
      <c r="BN18" s="246"/>
      <c r="BO18" s="233">
        <f t="shared" si="2"/>
        <v>0</v>
      </c>
      <c r="BP18" s="235"/>
      <c r="BQ18" s="124">
        <f t="shared" si="29"/>
        <v>0</v>
      </c>
      <c r="BR18" s="125">
        <f t="shared" si="30"/>
        <v>0</v>
      </c>
      <c r="BS18" s="125">
        <f t="shared" si="31"/>
        <v>0</v>
      </c>
      <c r="BT18" s="125">
        <f t="shared" si="32"/>
        <v>0</v>
      </c>
      <c r="BU18" s="245"/>
      <c r="BV18" s="245"/>
      <c r="BW18" s="126"/>
      <c r="BX18" s="246"/>
      <c r="BY18" s="246"/>
      <c r="BZ18" s="233">
        <f t="shared" si="3"/>
        <v>0</v>
      </c>
      <c r="CA18" s="235"/>
      <c r="CB18" s="124">
        <f t="shared" si="33"/>
        <v>0</v>
      </c>
      <c r="CC18" s="125">
        <f t="shared" si="34"/>
        <v>0</v>
      </c>
      <c r="CD18" s="125">
        <f t="shared" si="35"/>
        <v>0</v>
      </c>
      <c r="CE18" s="125">
        <f t="shared" si="36"/>
        <v>0</v>
      </c>
      <c r="CF18" s="245"/>
      <c r="CG18" s="245"/>
      <c r="CH18" s="126"/>
      <c r="CI18" s="246"/>
      <c r="CJ18" s="246"/>
      <c r="CK18" s="233">
        <f t="shared" si="4"/>
        <v>0</v>
      </c>
      <c r="CL18" s="235"/>
      <c r="CM18" s="124">
        <f t="shared" si="37"/>
        <v>0</v>
      </c>
      <c r="CN18" s="125">
        <f t="shared" si="38"/>
        <v>0</v>
      </c>
      <c r="CO18" s="125">
        <f t="shared" si="39"/>
        <v>0</v>
      </c>
      <c r="CP18" s="125">
        <f t="shared" si="40"/>
        <v>0</v>
      </c>
      <c r="CQ18" s="245"/>
      <c r="CR18" s="245"/>
      <c r="CS18" s="126"/>
      <c r="CT18" s="246"/>
      <c r="CU18" s="246"/>
      <c r="CV18" s="233">
        <f t="shared" si="5"/>
        <v>0</v>
      </c>
      <c r="CW18" s="235"/>
      <c r="CX18" s="124">
        <f t="shared" si="41"/>
        <v>0</v>
      </c>
      <c r="CY18" s="125">
        <f t="shared" si="42"/>
        <v>0</v>
      </c>
      <c r="CZ18" s="125">
        <f t="shared" si="43"/>
        <v>0</v>
      </c>
      <c r="DA18" s="125">
        <f t="shared" si="44"/>
        <v>0</v>
      </c>
      <c r="DB18" s="245"/>
      <c r="DC18" s="245"/>
      <c r="DD18" s="126"/>
      <c r="DE18" s="246"/>
      <c r="DF18" s="246"/>
      <c r="DG18" s="233">
        <f t="shared" si="45"/>
        <v>0</v>
      </c>
      <c r="DH18" s="235"/>
      <c r="DI18" s="124">
        <f t="shared" si="46"/>
        <v>0</v>
      </c>
      <c r="DJ18" s="125">
        <f t="shared" si="47"/>
        <v>0</v>
      </c>
      <c r="DK18" s="125">
        <f t="shared" si="48"/>
        <v>0</v>
      </c>
      <c r="DL18" s="125">
        <f t="shared" si="49"/>
        <v>0</v>
      </c>
      <c r="DM18" s="245"/>
      <c r="DN18" s="245"/>
      <c r="DO18" s="126"/>
      <c r="DP18" s="246"/>
      <c r="DQ18" s="246"/>
      <c r="DR18" s="233">
        <f t="shared" si="6"/>
        <v>0</v>
      </c>
      <c r="DS18" s="235"/>
    </row>
    <row r="19" spans="1:123" ht="17.25" customHeight="1" x14ac:dyDescent="0.25">
      <c r="A19" s="136"/>
      <c r="B19" s="79"/>
      <c r="C19" s="98"/>
      <c r="D19" s="99"/>
      <c r="E19" s="323"/>
      <c r="F19" s="324"/>
      <c r="G19" s="324"/>
      <c r="H19" s="324"/>
      <c r="I19" s="324"/>
      <c r="J19" s="325"/>
      <c r="K19" s="63"/>
      <c r="L19" s="117"/>
      <c r="M19" s="138"/>
      <c r="N19" s="124">
        <f t="shared" si="7"/>
        <v>0</v>
      </c>
      <c r="O19" s="125">
        <f t="shared" si="8"/>
        <v>0</v>
      </c>
      <c r="P19" s="125">
        <f t="shared" si="9"/>
        <v>0</v>
      </c>
      <c r="Q19" s="125">
        <f t="shared" si="10"/>
        <v>0</v>
      </c>
      <c r="R19" s="245"/>
      <c r="S19" s="245"/>
      <c r="T19" s="126"/>
      <c r="U19" s="246"/>
      <c r="V19" s="246"/>
      <c r="W19" s="233">
        <f t="shared" si="11"/>
        <v>0</v>
      </c>
      <c r="X19" s="235"/>
      <c r="Y19" s="124">
        <f t="shared" si="12"/>
        <v>0</v>
      </c>
      <c r="Z19" s="125">
        <f t="shared" si="13"/>
        <v>0</v>
      </c>
      <c r="AA19" s="125">
        <f t="shared" si="14"/>
        <v>0</v>
      </c>
      <c r="AB19" s="125">
        <f t="shared" si="15"/>
        <v>0</v>
      </c>
      <c r="AC19" s="245"/>
      <c r="AD19" s="245"/>
      <c r="AE19" s="130"/>
      <c r="AF19" s="246"/>
      <c r="AG19" s="246"/>
      <c r="AH19" s="233">
        <f t="shared" si="16"/>
        <v>0</v>
      </c>
      <c r="AI19" s="235"/>
      <c r="AJ19" s="124">
        <f t="shared" si="17"/>
        <v>0</v>
      </c>
      <c r="AK19" s="125">
        <f t="shared" si="18"/>
        <v>0</v>
      </c>
      <c r="AL19" s="125">
        <f t="shared" si="19"/>
        <v>0</v>
      </c>
      <c r="AM19" s="125">
        <f t="shared" si="20"/>
        <v>0</v>
      </c>
      <c r="AN19" s="245"/>
      <c r="AO19" s="245"/>
      <c r="AP19" s="126"/>
      <c r="AQ19" s="246"/>
      <c r="AR19" s="246"/>
      <c r="AS19" s="233">
        <f t="shared" si="0"/>
        <v>0</v>
      </c>
      <c r="AT19" s="235"/>
      <c r="AU19" s="124">
        <f t="shared" si="21"/>
        <v>0</v>
      </c>
      <c r="AV19" s="125">
        <f t="shared" si="22"/>
        <v>0</v>
      </c>
      <c r="AW19" s="125">
        <f t="shared" si="23"/>
        <v>0</v>
      </c>
      <c r="AX19" s="125">
        <f t="shared" si="24"/>
        <v>0</v>
      </c>
      <c r="AY19" s="245"/>
      <c r="AZ19" s="245"/>
      <c r="BA19" s="126"/>
      <c r="BB19" s="246"/>
      <c r="BC19" s="246"/>
      <c r="BD19" s="233">
        <f t="shared" si="1"/>
        <v>0</v>
      </c>
      <c r="BE19" s="235"/>
      <c r="BF19" s="124">
        <f t="shared" si="25"/>
        <v>0</v>
      </c>
      <c r="BG19" s="125">
        <f t="shared" si="26"/>
        <v>0</v>
      </c>
      <c r="BH19" s="125">
        <f t="shared" si="27"/>
        <v>0</v>
      </c>
      <c r="BI19" s="125">
        <f t="shared" si="28"/>
        <v>0</v>
      </c>
      <c r="BJ19" s="245"/>
      <c r="BK19" s="245"/>
      <c r="BL19" s="126"/>
      <c r="BM19" s="246"/>
      <c r="BN19" s="246"/>
      <c r="BO19" s="233">
        <f t="shared" si="2"/>
        <v>0</v>
      </c>
      <c r="BP19" s="235"/>
      <c r="BQ19" s="124">
        <f t="shared" si="29"/>
        <v>0</v>
      </c>
      <c r="BR19" s="125">
        <f t="shared" si="30"/>
        <v>0</v>
      </c>
      <c r="BS19" s="125">
        <f t="shared" si="31"/>
        <v>0</v>
      </c>
      <c r="BT19" s="125">
        <f t="shared" si="32"/>
        <v>0</v>
      </c>
      <c r="BU19" s="245"/>
      <c r="BV19" s="245"/>
      <c r="BW19" s="126"/>
      <c r="BX19" s="246"/>
      <c r="BY19" s="246"/>
      <c r="BZ19" s="233">
        <f t="shared" si="3"/>
        <v>0</v>
      </c>
      <c r="CA19" s="235"/>
      <c r="CB19" s="124">
        <f t="shared" si="33"/>
        <v>0</v>
      </c>
      <c r="CC19" s="125">
        <f t="shared" si="34"/>
        <v>0</v>
      </c>
      <c r="CD19" s="125">
        <f t="shared" si="35"/>
        <v>0</v>
      </c>
      <c r="CE19" s="125">
        <f t="shared" si="36"/>
        <v>0</v>
      </c>
      <c r="CF19" s="245"/>
      <c r="CG19" s="245"/>
      <c r="CH19" s="126"/>
      <c r="CI19" s="246"/>
      <c r="CJ19" s="246"/>
      <c r="CK19" s="233">
        <f t="shared" si="4"/>
        <v>0</v>
      </c>
      <c r="CL19" s="235"/>
      <c r="CM19" s="124">
        <f t="shared" si="37"/>
        <v>0</v>
      </c>
      <c r="CN19" s="125">
        <f t="shared" si="38"/>
        <v>0</v>
      </c>
      <c r="CO19" s="125">
        <f t="shared" si="39"/>
        <v>0</v>
      </c>
      <c r="CP19" s="125">
        <f t="shared" si="40"/>
        <v>0</v>
      </c>
      <c r="CQ19" s="245"/>
      <c r="CR19" s="245"/>
      <c r="CS19" s="126"/>
      <c r="CT19" s="246"/>
      <c r="CU19" s="246"/>
      <c r="CV19" s="233">
        <f t="shared" si="5"/>
        <v>0</v>
      </c>
      <c r="CW19" s="235"/>
      <c r="CX19" s="124">
        <f t="shared" si="41"/>
        <v>0</v>
      </c>
      <c r="CY19" s="125">
        <f t="shared" si="42"/>
        <v>0</v>
      </c>
      <c r="CZ19" s="125">
        <f t="shared" si="43"/>
        <v>0</v>
      </c>
      <c r="DA19" s="125">
        <f t="shared" si="44"/>
        <v>0</v>
      </c>
      <c r="DB19" s="245"/>
      <c r="DC19" s="245"/>
      <c r="DD19" s="126"/>
      <c r="DE19" s="246"/>
      <c r="DF19" s="246"/>
      <c r="DG19" s="233">
        <f t="shared" si="45"/>
        <v>0</v>
      </c>
      <c r="DH19" s="235"/>
      <c r="DI19" s="124">
        <f t="shared" si="46"/>
        <v>0</v>
      </c>
      <c r="DJ19" s="125">
        <f t="shared" si="47"/>
        <v>0</v>
      </c>
      <c r="DK19" s="125">
        <f t="shared" si="48"/>
        <v>0</v>
      </c>
      <c r="DL19" s="125">
        <f t="shared" si="49"/>
        <v>0</v>
      </c>
      <c r="DM19" s="245"/>
      <c r="DN19" s="245"/>
      <c r="DO19" s="126"/>
      <c r="DP19" s="246"/>
      <c r="DQ19" s="246"/>
      <c r="DR19" s="233">
        <f t="shared" si="6"/>
        <v>0</v>
      </c>
      <c r="DS19" s="235"/>
    </row>
    <row r="20" spans="1:123" ht="17.25" customHeight="1" x14ac:dyDescent="0.25">
      <c r="A20" s="136"/>
      <c r="B20" s="79"/>
      <c r="C20" s="98"/>
      <c r="D20" s="99"/>
      <c r="E20" s="323"/>
      <c r="F20" s="324"/>
      <c r="G20" s="324"/>
      <c r="H20" s="324"/>
      <c r="I20" s="324"/>
      <c r="J20" s="325"/>
      <c r="K20" s="63"/>
      <c r="L20" s="117"/>
      <c r="M20" s="138"/>
      <c r="N20" s="124">
        <f t="shared" si="7"/>
        <v>0</v>
      </c>
      <c r="O20" s="125">
        <f t="shared" si="8"/>
        <v>0</v>
      </c>
      <c r="P20" s="125">
        <f t="shared" si="9"/>
        <v>0</v>
      </c>
      <c r="Q20" s="125">
        <f t="shared" si="10"/>
        <v>0</v>
      </c>
      <c r="R20" s="245"/>
      <c r="S20" s="245"/>
      <c r="T20" s="126"/>
      <c r="U20" s="246"/>
      <c r="V20" s="246"/>
      <c r="W20" s="233">
        <f t="shared" si="11"/>
        <v>0</v>
      </c>
      <c r="X20" s="235"/>
      <c r="Y20" s="124">
        <f t="shared" si="12"/>
        <v>0</v>
      </c>
      <c r="Z20" s="125">
        <f t="shared" si="13"/>
        <v>0</v>
      </c>
      <c r="AA20" s="125">
        <f t="shared" si="14"/>
        <v>0</v>
      </c>
      <c r="AB20" s="125">
        <f t="shared" si="15"/>
        <v>0</v>
      </c>
      <c r="AC20" s="245"/>
      <c r="AD20" s="245"/>
      <c r="AE20" s="130"/>
      <c r="AF20" s="246"/>
      <c r="AG20" s="246"/>
      <c r="AH20" s="233">
        <f t="shared" si="16"/>
        <v>0</v>
      </c>
      <c r="AI20" s="235"/>
      <c r="AJ20" s="124">
        <f t="shared" si="17"/>
        <v>0</v>
      </c>
      <c r="AK20" s="125">
        <f t="shared" si="18"/>
        <v>0</v>
      </c>
      <c r="AL20" s="125">
        <f t="shared" si="19"/>
        <v>0</v>
      </c>
      <c r="AM20" s="125">
        <f t="shared" si="20"/>
        <v>0</v>
      </c>
      <c r="AN20" s="245"/>
      <c r="AO20" s="245"/>
      <c r="AP20" s="126"/>
      <c r="AQ20" s="246"/>
      <c r="AR20" s="246"/>
      <c r="AS20" s="233">
        <f t="shared" si="0"/>
        <v>0</v>
      </c>
      <c r="AT20" s="235"/>
      <c r="AU20" s="124">
        <f t="shared" si="21"/>
        <v>0</v>
      </c>
      <c r="AV20" s="125">
        <f t="shared" si="22"/>
        <v>0</v>
      </c>
      <c r="AW20" s="125">
        <f t="shared" si="23"/>
        <v>0</v>
      </c>
      <c r="AX20" s="125">
        <f t="shared" si="24"/>
        <v>0</v>
      </c>
      <c r="AY20" s="245"/>
      <c r="AZ20" s="245"/>
      <c r="BA20" s="126"/>
      <c r="BB20" s="246"/>
      <c r="BC20" s="246"/>
      <c r="BD20" s="233">
        <f t="shared" si="1"/>
        <v>0</v>
      </c>
      <c r="BE20" s="235"/>
      <c r="BF20" s="124">
        <f t="shared" si="25"/>
        <v>0</v>
      </c>
      <c r="BG20" s="125">
        <f t="shared" si="26"/>
        <v>0</v>
      </c>
      <c r="BH20" s="125">
        <f t="shared" si="27"/>
        <v>0</v>
      </c>
      <c r="BI20" s="125">
        <f t="shared" si="28"/>
        <v>0</v>
      </c>
      <c r="BJ20" s="245"/>
      <c r="BK20" s="245"/>
      <c r="BL20" s="126"/>
      <c r="BM20" s="246"/>
      <c r="BN20" s="246"/>
      <c r="BO20" s="233">
        <f t="shared" si="2"/>
        <v>0</v>
      </c>
      <c r="BP20" s="235"/>
      <c r="BQ20" s="124">
        <f t="shared" si="29"/>
        <v>0</v>
      </c>
      <c r="BR20" s="125">
        <f t="shared" si="30"/>
        <v>0</v>
      </c>
      <c r="BS20" s="125">
        <f t="shared" si="31"/>
        <v>0</v>
      </c>
      <c r="BT20" s="125">
        <f t="shared" si="32"/>
        <v>0</v>
      </c>
      <c r="BU20" s="245"/>
      <c r="BV20" s="245"/>
      <c r="BW20" s="126"/>
      <c r="BX20" s="246"/>
      <c r="BY20" s="246"/>
      <c r="BZ20" s="233">
        <f t="shared" si="3"/>
        <v>0</v>
      </c>
      <c r="CA20" s="235"/>
      <c r="CB20" s="124">
        <f t="shared" si="33"/>
        <v>0</v>
      </c>
      <c r="CC20" s="125">
        <f t="shared" si="34"/>
        <v>0</v>
      </c>
      <c r="CD20" s="125">
        <f t="shared" si="35"/>
        <v>0</v>
      </c>
      <c r="CE20" s="125">
        <f t="shared" si="36"/>
        <v>0</v>
      </c>
      <c r="CF20" s="245"/>
      <c r="CG20" s="245"/>
      <c r="CH20" s="126"/>
      <c r="CI20" s="246"/>
      <c r="CJ20" s="246"/>
      <c r="CK20" s="233">
        <f t="shared" si="4"/>
        <v>0</v>
      </c>
      <c r="CL20" s="235"/>
      <c r="CM20" s="124">
        <f t="shared" si="37"/>
        <v>0</v>
      </c>
      <c r="CN20" s="125">
        <f t="shared" si="38"/>
        <v>0</v>
      </c>
      <c r="CO20" s="125">
        <f t="shared" si="39"/>
        <v>0</v>
      </c>
      <c r="CP20" s="125">
        <f t="shared" si="40"/>
        <v>0</v>
      </c>
      <c r="CQ20" s="245"/>
      <c r="CR20" s="245"/>
      <c r="CS20" s="126"/>
      <c r="CT20" s="246"/>
      <c r="CU20" s="246"/>
      <c r="CV20" s="233">
        <f t="shared" si="5"/>
        <v>0</v>
      </c>
      <c r="CW20" s="235"/>
      <c r="CX20" s="124">
        <f t="shared" si="41"/>
        <v>0</v>
      </c>
      <c r="CY20" s="125">
        <f t="shared" si="42"/>
        <v>0</v>
      </c>
      <c r="CZ20" s="125">
        <f t="shared" si="43"/>
        <v>0</v>
      </c>
      <c r="DA20" s="125">
        <f t="shared" si="44"/>
        <v>0</v>
      </c>
      <c r="DB20" s="245"/>
      <c r="DC20" s="245"/>
      <c r="DD20" s="126"/>
      <c r="DE20" s="246"/>
      <c r="DF20" s="246"/>
      <c r="DG20" s="233">
        <f t="shared" si="45"/>
        <v>0</v>
      </c>
      <c r="DH20" s="235"/>
      <c r="DI20" s="124">
        <f t="shared" si="46"/>
        <v>0</v>
      </c>
      <c r="DJ20" s="125">
        <f t="shared" si="47"/>
        <v>0</v>
      </c>
      <c r="DK20" s="125">
        <f t="shared" si="48"/>
        <v>0</v>
      </c>
      <c r="DL20" s="125">
        <f t="shared" si="49"/>
        <v>0</v>
      </c>
      <c r="DM20" s="245"/>
      <c r="DN20" s="245"/>
      <c r="DO20" s="126"/>
      <c r="DP20" s="246"/>
      <c r="DQ20" s="246"/>
      <c r="DR20" s="233">
        <f t="shared" si="6"/>
        <v>0</v>
      </c>
      <c r="DS20" s="235"/>
    </row>
    <row r="21" spans="1:123" ht="17.25" customHeight="1" x14ac:dyDescent="0.25">
      <c r="A21" s="136"/>
      <c r="B21" s="79"/>
      <c r="C21" s="98"/>
      <c r="D21" s="99"/>
      <c r="E21" s="323"/>
      <c r="F21" s="324"/>
      <c r="G21" s="324"/>
      <c r="H21" s="324"/>
      <c r="I21" s="324"/>
      <c r="J21" s="325"/>
      <c r="K21" s="63"/>
      <c r="L21" s="117"/>
      <c r="M21" s="138"/>
      <c r="N21" s="124">
        <f t="shared" si="7"/>
        <v>0</v>
      </c>
      <c r="O21" s="125">
        <f t="shared" si="8"/>
        <v>0</v>
      </c>
      <c r="P21" s="125">
        <f t="shared" si="9"/>
        <v>0</v>
      </c>
      <c r="Q21" s="125">
        <f t="shared" si="10"/>
        <v>0</v>
      </c>
      <c r="R21" s="245"/>
      <c r="S21" s="245"/>
      <c r="T21" s="126"/>
      <c r="U21" s="246"/>
      <c r="V21" s="246"/>
      <c r="W21" s="233">
        <f t="shared" si="11"/>
        <v>0</v>
      </c>
      <c r="X21" s="235"/>
      <c r="Y21" s="124">
        <f t="shared" si="12"/>
        <v>0</v>
      </c>
      <c r="Z21" s="125">
        <f t="shared" si="13"/>
        <v>0</v>
      </c>
      <c r="AA21" s="125">
        <f t="shared" si="14"/>
        <v>0</v>
      </c>
      <c r="AB21" s="125">
        <f t="shared" si="15"/>
        <v>0</v>
      </c>
      <c r="AC21" s="245"/>
      <c r="AD21" s="245"/>
      <c r="AE21" s="130"/>
      <c r="AF21" s="246"/>
      <c r="AG21" s="246"/>
      <c r="AH21" s="233">
        <f t="shared" si="16"/>
        <v>0</v>
      </c>
      <c r="AI21" s="235"/>
      <c r="AJ21" s="124">
        <f t="shared" si="17"/>
        <v>0</v>
      </c>
      <c r="AK21" s="125">
        <f t="shared" si="18"/>
        <v>0</v>
      </c>
      <c r="AL21" s="125">
        <f t="shared" si="19"/>
        <v>0</v>
      </c>
      <c r="AM21" s="125">
        <f t="shared" si="20"/>
        <v>0</v>
      </c>
      <c r="AN21" s="245"/>
      <c r="AO21" s="245"/>
      <c r="AP21" s="126"/>
      <c r="AQ21" s="246"/>
      <c r="AR21" s="246"/>
      <c r="AS21" s="233">
        <f t="shared" si="0"/>
        <v>0</v>
      </c>
      <c r="AT21" s="235"/>
      <c r="AU21" s="124">
        <f t="shared" si="21"/>
        <v>0</v>
      </c>
      <c r="AV21" s="125">
        <f t="shared" si="22"/>
        <v>0</v>
      </c>
      <c r="AW21" s="125">
        <f t="shared" si="23"/>
        <v>0</v>
      </c>
      <c r="AX21" s="125">
        <f t="shared" si="24"/>
        <v>0</v>
      </c>
      <c r="AY21" s="245"/>
      <c r="AZ21" s="245"/>
      <c r="BA21" s="126"/>
      <c r="BB21" s="246"/>
      <c r="BC21" s="246"/>
      <c r="BD21" s="233">
        <f t="shared" si="1"/>
        <v>0</v>
      </c>
      <c r="BE21" s="235"/>
      <c r="BF21" s="124">
        <f t="shared" si="25"/>
        <v>0</v>
      </c>
      <c r="BG21" s="125">
        <f t="shared" si="26"/>
        <v>0</v>
      </c>
      <c r="BH21" s="125">
        <f t="shared" si="27"/>
        <v>0</v>
      </c>
      <c r="BI21" s="125">
        <f t="shared" si="28"/>
        <v>0</v>
      </c>
      <c r="BJ21" s="245"/>
      <c r="BK21" s="245"/>
      <c r="BL21" s="126"/>
      <c r="BM21" s="246"/>
      <c r="BN21" s="246"/>
      <c r="BO21" s="233">
        <f t="shared" si="2"/>
        <v>0</v>
      </c>
      <c r="BP21" s="235"/>
      <c r="BQ21" s="124">
        <f t="shared" si="29"/>
        <v>0</v>
      </c>
      <c r="BR21" s="125">
        <f t="shared" si="30"/>
        <v>0</v>
      </c>
      <c r="BS21" s="125">
        <f t="shared" si="31"/>
        <v>0</v>
      </c>
      <c r="BT21" s="125">
        <f t="shared" si="32"/>
        <v>0</v>
      </c>
      <c r="BU21" s="245"/>
      <c r="BV21" s="245"/>
      <c r="BW21" s="126"/>
      <c r="BX21" s="246"/>
      <c r="BY21" s="246"/>
      <c r="BZ21" s="233">
        <f t="shared" si="3"/>
        <v>0</v>
      </c>
      <c r="CA21" s="235"/>
      <c r="CB21" s="124">
        <f t="shared" si="33"/>
        <v>0</v>
      </c>
      <c r="CC21" s="125">
        <f t="shared" si="34"/>
        <v>0</v>
      </c>
      <c r="CD21" s="125">
        <f t="shared" si="35"/>
        <v>0</v>
      </c>
      <c r="CE21" s="125">
        <f t="shared" si="36"/>
        <v>0</v>
      </c>
      <c r="CF21" s="245"/>
      <c r="CG21" s="245"/>
      <c r="CH21" s="126"/>
      <c r="CI21" s="246"/>
      <c r="CJ21" s="246"/>
      <c r="CK21" s="233">
        <f t="shared" si="4"/>
        <v>0</v>
      </c>
      <c r="CL21" s="235"/>
      <c r="CM21" s="124">
        <f t="shared" si="37"/>
        <v>0</v>
      </c>
      <c r="CN21" s="125">
        <f t="shared" si="38"/>
        <v>0</v>
      </c>
      <c r="CO21" s="125">
        <f t="shared" si="39"/>
        <v>0</v>
      </c>
      <c r="CP21" s="125">
        <f t="shared" si="40"/>
        <v>0</v>
      </c>
      <c r="CQ21" s="245"/>
      <c r="CR21" s="245"/>
      <c r="CS21" s="126"/>
      <c r="CT21" s="246"/>
      <c r="CU21" s="246"/>
      <c r="CV21" s="233">
        <f t="shared" si="5"/>
        <v>0</v>
      </c>
      <c r="CW21" s="235"/>
      <c r="CX21" s="124">
        <f t="shared" si="41"/>
        <v>0</v>
      </c>
      <c r="CY21" s="125">
        <f t="shared" si="42"/>
        <v>0</v>
      </c>
      <c r="CZ21" s="125">
        <f t="shared" si="43"/>
        <v>0</v>
      </c>
      <c r="DA21" s="125">
        <f t="shared" si="44"/>
        <v>0</v>
      </c>
      <c r="DB21" s="245"/>
      <c r="DC21" s="245"/>
      <c r="DD21" s="126"/>
      <c r="DE21" s="246"/>
      <c r="DF21" s="246"/>
      <c r="DG21" s="233">
        <f t="shared" si="45"/>
        <v>0</v>
      </c>
      <c r="DH21" s="235"/>
      <c r="DI21" s="124">
        <f t="shared" si="46"/>
        <v>0</v>
      </c>
      <c r="DJ21" s="125">
        <f t="shared" si="47"/>
        <v>0</v>
      </c>
      <c r="DK21" s="125">
        <f t="shared" si="48"/>
        <v>0</v>
      </c>
      <c r="DL21" s="125">
        <f t="shared" si="49"/>
        <v>0</v>
      </c>
      <c r="DM21" s="245"/>
      <c r="DN21" s="245"/>
      <c r="DO21" s="126"/>
      <c r="DP21" s="246"/>
      <c r="DQ21" s="246"/>
      <c r="DR21" s="233">
        <f t="shared" si="6"/>
        <v>0</v>
      </c>
      <c r="DS21" s="235"/>
    </row>
    <row r="22" spans="1:123" ht="17.25" customHeight="1" x14ac:dyDescent="0.25">
      <c r="A22" s="136"/>
      <c r="B22" s="79"/>
      <c r="C22" s="98"/>
      <c r="D22" s="99"/>
      <c r="E22" s="323"/>
      <c r="F22" s="324"/>
      <c r="G22" s="324"/>
      <c r="H22" s="324"/>
      <c r="I22" s="324"/>
      <c r="J22" s="325"/>
      <c r="K22" s="63"/>
      <c r="L22" s="117"/>
      <c r="M22" s="138"/>
      <c r="N22" s="124">
        <f t="shared" si="7"/>
        <v>0</v>
      </c>
      <c r="O22" s="125">
        <f t="shared" si="8"/>
        <v>0</v>
      </c>
      <c r="P22" s="125">
        <f t="shared" si="9"/>
        <v>0</v>
      </c>
      <c r="Q22" s="125">
        <f t="shared" si="10"/>
        <v>0</v>
      </c>
      <c r="R22" s="245"/>
      <c r="S22" s="245"/>
      <c r="T22" s="126"/>
      <c r="U22" s="246"/>
      <c r="V22" s="246"/>
      <c r="W22" s="233">
        <f t="shared" si="11"/>
        <v>0</v>
      </c>
      <c r="X22" s="235"/>
      <c r="Y22" s="124">
        <f t="shared" si="12"/>
        <v>0</v>
      </c>
      <c r="Z22" s="125">
        <f t="shared" si="13"/>
        <v>0</v>
      </c>
      <c r="AA22" s="125">
        <f t="shared" si="14"/>
        <v>0</v>
      </c>
      <c r="AB22" s="125">
        <f t="shared" si="15"/>
        <v>0</v>
      </c>
      <c r="AC22" s="245"/>
      <c r="AD22" s="245"/>
      <c r="AE22" s="130"/>
      <c r="AF22" s="246"/>
      <c r="AG22" s="246"/>
      <c r="AH22" s="233">
        <f t="shared" si="16"/>
        <v>0</v>
      </c>
      <c r="AI22" s="235"/>
      <c r="AJ22" s="124">
        <f t="shared" si="17"/>
        <v>0</v>
      </c>
      <c r="AK22" s="125">
        <f t="shared" si="18"/>
        <v>0</v>
      </c>
      <c r="AL22" s="125">
        <f t="shared" si="19"/>
        <v>0</v>
      </c>
      <c r="AM22" s="125">
        <f t="shared" si="20"/>
        <v>0</v>
      </c>
      <c r="AN22" s="245"/>
      <c r="AO22" s="245"/>
      <c r="AP22" s="126"/>
      <c r="AQ22" s="246"/>
      <c r="AR22" s="246"/>
      <c r="AS22" s="233">
        <f t="shared" si="0"/>
        <v>0</v>
      </c>
      <c r="AT22" s="235"/>
      <c r="AU22" s="124">
        <f t="shared" si="21"/>
        <v>0</v>
      </c>
      <c r="AV22" s="125">
        <f t="shared" si="22"/>
        <v>0</v>
      </c>
      <c r="AW22" s="125">
        <f t="shared" si="23"/>
        <v>0</v>
      </c>
      <c r="AX22" s="125">
        <f t="shared" si="24"/>
        <v>0</v>
      </c>
      <c r="AY22" s="245"/>
      <c r="AZ22" s="245"/>
      <c r="BA22" s="126"/>
      <c r="BB22" s="246"/>
      <c r="BC22" s="246"/>
      <c r="BD22" s="233">
        <f t="shared" si="1"/>
        <v>0</v>
      </c>
      <c r="BE22" s="235"/>
      <c r="BF22" s="124">
        <f t="shared" si="25"/>
        <v>0</v>
      </c>
      <c r="BG22" s="125">
        <f t="shared" si="26"/>
        <v>0</v>
      </c>
      <c r="BH22" s="125">
        <f t="shared" si="27"/>
        <v>0</v>
      </c>
      <c r="BI22" s="125">
        <f t="shared" si="28"/>
        <v>0</v>
      </c>
      <c r="BJ22" s="245"/>
      <c r="BK22" s="245"/>
      <c r="BL22" s="126"/>
      <c r="BM22" s="246"/>
      <c r="BN22" s="246"/>
      <c r="BO22" s="233">
        <f t="shared" si="2"/>
        <v>0</v>
      </c>
      <c r="BP22" s="235"/>
      <c r="BQ22" s="124">
        <f t="shared" si="29"/>
        <v>0</v>
      </c>
      <c r="BR22" s="125">
        <f t="shared" si="30"/>
        <v>0</v>
      </c>
      <c r="BS22" s="125">
        <f t="shared" si="31"/>
        <v>0</v>
      </c>
      <c r="BT22" s="125">
        <f t="shared" si="32"/>
        <v>0</v>
      </c>
      <c r="BU22" s="245"/>
      <c r="BV22" s="245"/>
      <c r="BW22" s="126"/>
      <c r="BX22" s="246"/>
      <c r="BY22" s="246"/>
      <c r="BZ22" s="233">
        <f t="shared" si="3"/>
        <v>0</v>
      </c>
      <c r="CA22" s="235"/>
      <c r="CB22" s="124">
        <f t="shared" si="33"/>
        <v>0</v>
      </c>
      <c r="CC22" s="125">
        <f t="shared" si="34"/>
        <v>0</v>
      </c>
      <c r="CD22" s="125">
        <f t="shared" si="35"/>
        <v>0</v>
      </c>
      <c r="CE22" s="125">
        <f t="shared" si="36"/>
        <v>0</v>
      </c>
      <c r="CF22" s="245"/>
      <c r="CG22" s="245"/>
      <c r="CH22" s="126"/>
      <c r="CI22" s="246"/>
      <c r="CJ22" s="246"/>
      <c r="CK22" s="233">
        <f t="shared" si="4"/>
        <v>0</v>
      </c>
      <c r="CL22" s="235"/>
      <c r="CM22" s="124">
        <f t="shared" si="37"/>
        <v>0</v>
      </c>
      <c r="CN22" s="125">
        <f t="shared" si="38"/>
        <v>0</v>
      </c>
      <c r="CO22" s="125">
        <f t="shared" si="39"/>
        <v>0</v>
      </c>
      <c r="CP22" s="125">
        <f t="shared" si="40"/>
        <v>0</v>
      </c>
      <c r="CQ22" s="245"/>
      <c r="CR22" s="245"/>
      <c r="CS22" s="126"/>
      <c r="CT22" s="246"/>
      <c r="CU22" s="246"/>
      <c r="CV22" s="233">
        <f t="shared" si="5"/>
        <v>0</v>
      </c>
      <c r="CW22" s="235"/>
      <c r="CX22" s="124">
        <f t="shared" si="41"/>
        <v>0</v>
      </c>
      <c r="CY22" s="125">
        <f t="shared" si="42"/>
        <v>0</v>
      </c>
      <c r="CZ22" s="125">
        <f t="shared" si="43"/>
        <v>0</v>
      </c>
      <c r="DA22" s="125">
        <f t="shared" si="44"/>
        <v>0</v>
      </c>
      <c r="DB22" s="245"/>
      <c r="DC22" s="245"/>
      <c r="DD22" s="126"/>
      <c r="DE22" s="246"/>
      <c r="DF22" s="246"/>
      <c r="DG22" s="233">
        <f t="shared" si="45"/>
        <v>0</v>
      </c>
      <c r="DH22" s="235"/>
      <c r="DI22" s="124">
        <f t="shared" si="46"/>
        <v>0</v>
      </c>
      <c r="DJ22" s="125">
        <f t="shared" si="47"/>
        <v>0</v>
      </c>
      <c r="DK22" s="125">
        <f t="shared" si="48"/>
        <v>0</v>
      </c>
      <c r="DL22" s="125">
        <f t="shared" si="49"/>
        <v>0</v>
      </c>
      <c r="DM22" s="245"/>
      <c r="DN22" s="245"/>
      <c r="DO22" s="126"/>
      <c r="DP22" s="246"/>
      <c r="DQ22" s="246"/>
      <c r="DR22" s="233">
        <f t="shared" si="6"/>
        <v>0</v>
      </c>
      <c r="DS22" s="235"/>
    </row>
    <row r="23" spans="1:123" ht="17.25" customHeight="1" x14ac:dyDescent="0.25">
      <c r="A23" s="136"/>
      <c r="B23" s="79"/>
      <c r="C23" s="98"/>
      <c r="D23" s="99"/>
      <c r="E23" s="323"/>
      <c r="F23" s="324"/>
      <c r="G23" s="324"/>
      <c r="H23" s="324"/>
      <c r="I23" s="324"/>
      <c r="J23" s="325"/>
      <c r="K23" s="63"/>
      <c r="L23" s="117"/>
      <c r="M23" s="138"/>
      <c r="N23" s="124">
        <f t="shared" si="7"/>
        <v>0</v>
      </c>
      <c r="O23" s="125">
        <f t="shared" si="8"/>
        <v>0</v>
      </c>
      <c r="P23" s="125">
        <f t="shared" si="9"/>
        <v>0</v>
      </c>
      <c r="Q23" s="125">
        <f t="shared" si="10"/>
        <v>0</v>
      </c>
      <c r="R23" s="245"/>
      <c r="S23" s="245"/>
      <c r="T23" s="126"/>
      <c r="U23" s="246"/>
      <c r="V23" s="246"/>
      <c r="W23" s="233">
        <f t="shared" si="11"/>
        <v>0</v>
      </c>
      <c r="X23" s="235"/>
      <c r="Y23" s="124">
        <f t="shared" si="12"/>
        <v>0</v>
      </c>
      <c r="Z23" s="125">
        <f t="shared" si="13"/>
        <v>0</v>
      </c>
      <c r="AA23" s="125">
        <f t="shared" si="14"/>
        <v>0</v>
      </c>
      <c r="AB23" s="125">
        <f t="shared" si="15"/>
        <v>0</v>
      </c>
      <c r="AC23" s="245"/>
      <c r="AD23" s="245"/>
      <c r="AE23" s="130"/>
      <c r="AF23" s="246"/>
      <c r="AG23" s="246"/>
      <c r="AH23" s="233">
        <f t="shared" si="16"/>
        <v>0</v>
      </c>
      <c r="AI23" s="235"/>
      <c r="AJ23" s="124">
        <f t="shared" si="17"/>
        <v>0</v>
      </c>
      <c r="AK23" s="125">
        <f t="shared" si="18"/>
        <v>0</v>
      </c>
      <c r="AL23" s="125">
        <f t="shared" si="19"/>
        <v>0</v>
      </c>
      <c r="AM23" s="125">
        <f t="shared" si="20"/>
        <v>0</v>
      </c>
      <c r="AN23" s="245"/>
      <c r="AO23" s="245"/>
      <c r="AP23" s="126"/>
      <c r="AQ23" s="246"/>
      <c r="AR23" s="246"/>
      <c r="AS23" s="233">
        <f t="shared" si="0"/>
        <v>0</v>
      </c>
      <c r="AT23" s="235"/>
      <c r="AU23" s="124">
        <f t="shared" si="21"/>
        <v>0</v>
      </c>
      <c r="AV23" s="125">
        <f t="shared" si="22"/>
        <v>0</v>
      </c>
      <c r="AW23" s="125">
        <f t="shared" si="23"/>
        <v>0</v>
      </c>
      <c r="AX23" s="125">
        <f t="shared" si="24"/>
        <v>0</v>
      </c>
      <c r="AY23" s="245"/>
      <c r="AZ23" s="245"/>
      <c r="BA23" s="126"/>
      <c r="BB23" s="246"/>
      <c r="BC23" s="246"/>
      <c r="BD23" s="233">
        <f t="shared" si="1"/>
        <v>0</v>
      </c>
      <c r="BE23" s="235"/>
      <c r="BF23" s="124">
        <f t="shared" si="25"/>
        <v>0</v>
      </c>
      <c r="BG23" s="125">
        <f t="shared" si="26"/>
        <v>0</v>
      </c>
      <c r="BH23" s="125">
        <f t="shared" si="27"/>
        <v>0</v>
      </c>
      <c r="BI23" s="125">
        <f t="shared" si="28"/>
        <v>0</v>
      </c>
      <c r="BJ23" s="245"/>
      <c r="BK23" s="245"/>
      <c r="BL23" s="126"/>
      <c r="BM23" s="246"/>
      <c r="BN23" s="246"/>
      <c r="BO23" s="233">
        <f t="shared" si="2"/>
        <v>0</v>
      </c>
      <c r="BP23" s="235"/>
      <c r="BQ23" s="124">
        <f t="shared" si="29"/>
        <v>0</v>
      </c>
      <c r="BR23" s="125">
        <f t="shared" si="30"/>
        <v>0</v>
      </c>
      <c r="BS23" s="125">
        <f t="shared" si="31"/>
        <v>0</v>
      </c>
      <c r="BT23" s="125">
        <f t="shared" si="32"/>
        <v>0</v>
      </c>
      <c r="BU23" s="245"/>
      <c r="BV23" s="245"/>
      <c r="BW23" s="126"/>
      <c r="BX23" s="246"/>
      <c r="BY23" s="246"/>
      <c r="BZ23" s="233">
        <f t="shared" si="3"/>
        <v>0</v>
      </c>
      <c r="CA23" s="235"/>
      <c r="CB23" s="124">
        <f t="shared" si="33"/>
        <v>0</v>
      </c>
      <c r="CC23" s="125">
        <f t="shared" si="34"/>
        <v>0</v>
      </c>
      <c r="CD23" s="125">
        <f t="shared" si="35"/>
        <v>0</v>
      </c>
      <c r="CE23" s="125">
        <f t="shared" si="36"/>
        <v>0</v>
      </c>
      <c r="CF23" s="245"/>
      <c r="CG23" s="245"/>
      <c r="CH23" s="126"/>
      <c r="CI23" s="246"/>
      <c r="CJ23" s="246"/>
      <c r="CK23" s="233">
        <f t="shared" si="4"/>
        <v>0</v>
      </c>
      <c r="CL23" s="235"/>
      <c r="CM23" s="124">
        <f t="shared" si="37"/>
        <v>0</v>
      </c>
      <c r="CN23" s="125">
        <f t="shared" si="38"/>
        <v>0</v>
      </c>
      <c r="CO23" s="125">
        <f t="shared" si="39"/>
        <v>0</v>
      </c>
      <c r="CP23" s="125">
        <f t="shared" si="40"/>
        <v>0</v>
      </c>
      <c r="CQ23" s="245"/>
      <c r="CR23" s="245"/>
      <c r="CS23" s="126"/>
      <c r="CT23" s="246"/>
      <c r="CU23" s="246"/>
      <c r="CV23" s="233">
        <f t="shared" si="5"/>
        <v>0</v>
      </c>
      <c r="CW23" s="235"/>
      <c r="CX23" s="124">
        <f t="shared" si="41"/>
        <v>0</v>
      </c>
      <c r="CY23" s="125">
        <f t="shared" si="42"/>
        <v>0</v>
      </c>
      <c r="CZ23" s="125">
        <f t="shared" si="43"/>
        <v>0</v>
      </c>
      <c r="DA23" s="125">
        <f t="shared" si="44"/>
        <v>0</v>
      </c>
      <c r="DB23" s="245"/>
      <c r="DC23" s="245"/>
      <c r="DD23" s="126"/>
      <c r="DE23" s="246"/>
      <c r="DF23" s="246"/>
      <c r="DG23" s="233">
        <f t="shared" si="45"/>
        <v>0</v>
      </c>
      <c r="DH23" s="235"/>
      <c r="DI23" s="124">
        <f t="shared" si="46"/>
        <v>0</v>
      </c>
      <c r="DJ23" s="125">
        <f t="shared" si="47"/>
        <v>0</v>
      </c>
      <c r="DK23" s="125">
        <f t="shared" si="48"/>
        <v>0</v>
      </c>
      <c r="DL23" s="125">
        <f t="shared" si="49"/>
        <v>0</v>
      </c>
      <c r="DM23" s="245"/>
      <c r="DN23" s="245"/>
      <c r="DO23" s="126"/>
      <c r="DP23" s="246"/>
      <c r="DQ23" s="246"/>
      <c r="DR23" s="233">
        <f t="shared" si="6"/>
        <v>0</v>
      </c>
      <c r="DS23" s="235"/>
    </row>
    <row r="24" spans="1:123" ht="17.25" customHeight="1" x14ac:dyDescent="0.25">
      <c r="A24" s="136"/>
      <c r="B24" s="79"/>
      <c r="C24" s="98"/>
      <c r="D24" s="99"/>
      <c r="E24" s="323"/>
      <c r="F24" s="324"/>
      <c r="G24" s="324"/>
      <c r="H24" s="324"/>
      <c r="I24" s="324"/>
      <c r="J24" s="325"/>
      <c r="K24" s="63"/>
      <c r="L24" s="117"/>
      <c r="M24" s="138"/>
      <c r="N24" s="124">
        <f t="shared" si="7"/>
        <v>0</v>
      </c>
      <c r="O24" s="125">
        <f t="shared" si="8"/>
        <v>0</v>
      </c>
      <c r="P24" s="125">
        <f t="shared" si="9"/>
        <v>0</v>
      </c>
      <c r="Q24" s="125">
        <f t="shared" si="10"/>
        <v>0</v>
      </c>
      <c r="R24" s="245"/>
      <c r="S24" s="245"/>
      <c r="T24" s="126"/>
      <c r="U24" s="246"/>
      <c r="V24" s="246"/>
      <c r="W24" s="233">
        <f t="shared" si="11"/>
        <v>0</v>
      </c>
      <c r="X24" s="235"/>
      <c r="Y24" s="124">
        <f t="shared" si="12"/>
        <v>0</v>
      </c>
      <c r="Z24" s="125">
        <f t="shared" si="13"/>
        <v>0</v>
      </c>
      <c r="AA24" s="125">
        <f t="shared" si="14"/>
        <v>0</v>
      </c>
      <c r="AB24" s="125">
        <f t="shared" si="15"/>
        <v>0</v>
      </c>
      <c r="AC24" s="245"/>
      <c r="AD24" s="245"/>
      <c r="AE24" s="130"/>
      <c r="AF24" s="246"/>
      <c r="AG24" s="246"/>
      <c r="AH24" s="233">
        <f t="shared" si="16"/>
        <v>0</v>
      </c>
      <c r="AI24" s="235"/>
      <c r="AJ24" s="124">
        <f t="shared" si="17"/>
        <v>0</v>
      </c>
      <c r="AK24" s="125">
        <f t="shared" si="18"/>
        <v>0</v>
      </c>
      <c r="AL24" s="125">
        <f t="shared" si="19"/>
        <v>0</v>
      </c>
      <c r="AM24" s="125">
        <f t="shared" si="20"/>
        <v>0</v>
      </c>
      <c r="AN24" s="245"/>
      <c r="AO24" s="245"/>
      <c r="AP24" s="126"/>
      <c r="AQ24" s="246"/>
      <c r="AR24" s="246"/>
      <c r="AS24" s="233">
        <f t="shared" si="0"/>
        <v>0</v>
      </c>
      <c r="AT24" s="235"/>
      <c r="AU24" s="124">
        <f t="shared" si="21"/>
        <v>0</v>
      </c>
      <c r="AV24" s="125">
        <f t="shared" si="22"/>
        <v>0</v>
      </c>
      <c r="AW24" s="125">
        <f t="shared" si="23"/>
        <v>0</v>
      </c>
      <c r="AX24" s="125">
        <f t="shared" si="24"/>
        <v>0</v>
      </c>
      <c r="AY24" s="245"/>
      <c r="AZ24" s="245"/>
      <c r="BA24" s="126"/>
      <c r="BB24" s="246"/>
      <c r="BC24" s="246"/>
      <c r="BD24" s="233">
        <f t="shared" si="1"/>
        <v>0</v>
      </c>
      <c r="BE24" s="235"/>
      <c r="BF24" s="124">
        <f t="shared" si="25"/>
        <v>0</v>
      </c>
      <c r="BG24" s="125">
        <f t="shared" si="26"/>
        <v>0</v>
      </c>
      <c r="BH24" s="125">
        <f t="shared" si="27"/>
        <v>0</v>
      </c>
      <c r="BI24" s="125">
        <f t="shared" si="28"/>
        <v>0</v>
      </c>
      <c r="BJ24" s="245"/>
      <c r="BK24" s="245"/>
      <c r="BL24" s="126"/>
      <c r="BM24" s="246"/>
      <c r="BN24" s="246"/>
      <c r="BO24" s="233">
        <f t="shared" si="2"/>
        <v>0</v>
      </c>
      <c r="BP24" s="235"/>
      <c r="BQ24" s="124">
        <f t="shared" si="29"/>
        <v>0</v>
      </c>
      <c r="BR24" s="125">
        <f t="shared" si="30"/>
        <v>0</v>
      </c>
      <c r="BS24" s="125">
        <f t="shared" si="31"/>
        <v>0</v>
      </c>
      <c r="BT24" s="125">
        <f t="shared" si="32"/>
        <v>0</v>
      </c>
      <c r="BU24" s="245"/>
      <c r="BV24" s="245"/>
      <c r="BW24" s="126"/>
      <c r="BX24" s="246"/>
      <c r="BY24" s="246"/>
      <c r="BZ24" s="233">
        <f t="shared" si="3"/>
        <v>0</v>
      </c>
      <c r="CA24" s="235"/>
      <c r="CB24" s="124">
        <f t="shared" si="33"/>
        <v>0</v>
      </c>
      <c r="CC24" s="125">
        <f t="shared" si="34"/>
        <v>0</v>
      </c>
      <c r="CD24" s="125">
        <f t="shared" si="35"/>
        <v>0</v>
      </c>
      <c r="CE24" s="125">
        <f t="shared" si="36"/>
        <v>0</v>
      </c>
      <c r="CF24" s="245"/>
      <c r="CG24" s="245"/>
      <c r="CH24" s="126"/>
      <c r="CI24" s="246"/>
      <c r="CJ24" s="246"/>
      <c r="CK24" s="233">
        <f t="shared" si="4"/>
        <v>0</v>
      </c>
      <c r="CL24" s="235"/>
      <c r="CM24" s="124">
        <f t="shared" si="37"/>
        <v>0</v>
      </c>
      <c r="CN24" s="125">
        <f t="shared" si="38"/>
        <v>0</v>
      </c>
      <c r="CO24" s="125">
        <f t="shared" si="39"/>
        <v>0</v>
      </c>
      <c r="CP24" s="125">
        <f t="shared" si="40"/>
        <v>0</v>
      </c>
      <c r="CQ24" s="245"/>
      <c r="CR24" s="245"/>
      <c r="CS24" s="126"/>
      <c r="CT24" s="246"/>
      <c r="CU24" s="246"/>
      <c r="CV24" s="233">
        <f t="shared" si="5"/>
        <v>0</v>
      </c>
      <c r="CW24" s="235"/>
      <c r="CX24" s="124">
        <f t="shared" si="41"/>
        <v>0</v>
      </c>
      <c r="CY24" s="125">
        <f t="shared" si="42"/>
        <v>0</v>
      </c>
      <c r="CZ24" s="125">
        <f t="shared" si="43"/>
        <v>0</v>
      </c>
      <c r="DA24" s="125">
        <f t="shared" si="44"/>
        <v>0</v>
      </c>
      <c r="DB24" s="245"/>
      <c r="DC24" s="245"/>
      <c r="DD24" s="126"/>
      <c r="DE24" s="246"/>
      <c r="DF24" s="246"/>
      <c r="DG24" s="233">
        <f t="shared" si="45"/>
        <v>0</v>
      </c>
      <c r="DH24" s="235"/>
      <c r="DI24" s="124">
        <f t="shared" si="46"/>
        <v>0</v>
      </c>
      <c r="DJ24" s="125">
        <f t="shared" si="47"/>
        <v>0</v>
      </c>
      <c r="DK24" s="125">
        <f t="shared" si="48"/>
        <v>0</v>
      </c>
      <c r="DL24" s="125">
        <f t="shared" si="49"/>
        <v>0</v>
      </c>
      <c r="DM24" s="245"/>
      <c r="DN24" s="245"/>
      <c r="DO24" s="126"/>
      <c r="DP24" s="246"/>
      <c r="DQ24" s="246"/>
      <c r="DR24" s="233">
        <f t="shared" si="6"/>
        <v>0</v>
      </c>
      <c r="DS24" s="235"/>
    </row>
    <row r="25" spans="1:123" ht="17.25" customHeight="1" x14ac:dyDescent="0.25">
      <c r="A25" s="136"/>
      <c r="B25" s="79"/>
      <c r="C25" s="98"/>
      <c r="D25" s="99"/>
      <c r="E25" s="323"/>
      <c r="F25" s="324"/>
      <c r="G25" s="324"/>
      <c r="H25" s="324"/>
      <c r="I25" s="324"/>
      <c r="J25" s="325"/>
      <c r="K25" s="63"/>
      <c r="L25" s="117"/>
      <c r="M25" s="138"/>
      <c r="N25" s="124">
        <f t="shared" si="7"/>
        <v>0</v>
      </c>
      <c r="O25" s="125">
        <f t="shared" si="8"/>
        <v>0</v>
      </c>
      <c r="P25" s="125">
        <f t="shared" si="9"/>
        <v>0</v>
      </c>
      <c r="Q25" s="125">
        <f t="shared" si="10"/>
        <v>0</v>
      </c>
      <c r="R25" s="245"/>
      <c r="S25" s="245"/>
      <c r="T25" s="126"/>
      <c r="U25" s="246"/>
      <c r="V25" s="246"/>
      <c r="W25" s="233">
        <f t="shared" si="11"/>
        <v>0</v>
      </c>
      <c r="X25" s="235"/>
      <c r="Y25" s="124">
        <f t="shared" si="12"/>
        <v>0</v>
      </c>
      <c r="Z25" s="125">
        <f t="shared" si="13"/>
        <v>0</v>
      </c>
      <c r="AA25" s="125">
        <f t="shared" si="14"/>
        <v>0</v>
      </c>
      <c r="AB25" s="125">
        <f t="shared" si="15"/>
        <v>0</v>
      </c>
      <c r="AC25" s="245"/>
      <c r="AD25" s="245"/>
      <c r="AE25" s="130"/>
      <c r="AF25" s="246"/>
      <c r="AG25" s="246"/>
      <c r="AH25" s="233">
        <f t="shared" si="16"/>
        <v>0</v>
      </c>
      <c r="AI25" s="235"/>
      <c r="AJ25" s="124">
        <f t="shared" si="17"/>
        <v>0</v>
      </c>
      <c r="AK25" s="125">
        <f t="shared" si="18"/>
        <v>0</v>
      </c>
      <c r="AL25" s="125">
        <f t="shared" si="19"/>
        <v>0</v>
      </c>
      <c r="AM25" s="125">
        <f t="shared" si="20"/>
        <v>0</v>
      </c>
      <c r="AN25" s="245"/>
      <c r="AO25" s="245"/>
      <c r="AP25" s="126"/>
      <c r="AQ25" s="246"/>
      <c r="AR25" s="246"/>
      <c r="AS25" s="233">
        <f t="shared" si="0"/>
        <v>0</v>
      </c>
      <c r="AT25" s="235"/>
      <c r="AU25" s="124">
        <f t="shared" si="21"/>
        <v>0</v>
      </c>
      <c r="AV25" s="125">
        <f t="shared" si="22"/>
        <v>0</v>
      </c>
      <c r="AW25" s="125">
        <f t="shared" si="23"/>
        <v>0</v>
      </c>
      <c r="AX25" s="125">
        <f t="shared" si="24"/>
        <v>0</v>
      </c>
      <c r="AY25" s="245"/>
      <c r="AZ25" s="245"/>
      <c r="BA25" s="126"/>
      <c r="BB25" s="246"/>
      <c r="BC25" s="246"/>
      <c r="BD25" s="233">
        <f t="shared" si="1"/>
        <v>0</v>
      </c>
      <c r="BE25" s="235"/>
      <c r="BF25" s="124">
        <f t="shared" si="25"/>
        <v>0</v>
      </c>
      <c r="BG25" s="125">
        <f t="shared" si="26"/>
        <v>0</v>
      </c>
      <c r="BH25" s="125">
        <f t="shared" si="27"/>
        <v>0</v>
      </c>
      <c r="BI25" s="125">
        <f t="shared" si="28"/>
        <v>0</v>
      </c>
      <c r="BJ25" s="245"/>
      <c r="BK25" s="245"/>
      <c r="BL25" s="126"/>
      <c r="BM25" s="246"/>
      <c r="BN25" s="246"/>
      <c r="BO25" s="233">
        <f t="shared" si="2"/>
        <v>0</v>
      </c>
      <c r="BP25" s="235"/>
      <c r="BQ25" s="124">
        <f t="shared" si="29"/>
        <v>0</v>
      </c>
      <c r="BR25" s="125">
        <f t="shared" si="30"/>
        <v>0</v>
      </c>
      <c r="BS25" s="125">
        <f t="shared" si="31"/>
        <v>0</v>
      </c>
      <c r="BT25" s="125">
        <f t="shared" si="32"/>
        <v>0</v>
      </c>
      <c r="BU25" s="245"/>
      <c r="BV25" s="245"/>
      <c r="BW25" s="126"/>
      <c r="BX25" s="246"/>
      <c r="BY25" s="246"/>
      <c r="BZ25" s="233">
        <f t="shared" si="3"/>
        <v>0</v>
      </c>
      <c r="CA25" s="235"/>
      <c r="CB25" s="124">
        <f t="shared" si="33"/>
        <v>0</v>
      </c>
      <c r="CC25" s="125">
        <f t="shared" si="34"/>
        <v>0</v>
      </c>
      <c r="CD25" s="125">
        <f t="shared" si="35"/>
        <v>0</v>
      </c>
      <c r="CE25" s="125">
        <f t="shared" si="36"/>
        <v>0</v>
      </c>
      <c r="CF25" s="245"/>
      <c r="CG25" s="245"/>
      <c r="CH25" s="126"/>
      <c r="CI25" s="246"/>
      <c r="CJ25" s="246"/>
      <c r="CK25" s="233">
        <f t="shared" si="4"/>
        <v>0</v>
      </c>
      <c r="CL25" s="235"/>
      <c r="CM25" s="124">
        <f t="shared" si="37"/>
        <v>0</v>
      </c>
      <c r="CN25" s="125">
        <f t="shared" si="38"/>
        <v>0</v>
      </c>
      <c r="CO25" s="125">
        <f t="shared" si="39"/>
        <v>0</v>
      </c>
      <c r="CP25" s="125">
        <f t="shared" si="40"/>
        <v>0</v>
      </c>
      <c r="CQ25" s="245"/>
      <c r="CR25" s="245"/>
      <c r="CS25" s="126"/>
      <c r="CT25" s="246"/>
      <c r="CU25" s="246"/>
      <c r="CV25" s="233">
        <f t="shared" si="5"/>
        <v>0</v>
      </c>
      <c r="CW25" s="235"/>
      <c r="CX25" s="124">
        <f t="shared" si="41"/>
        <v>0</v>
      </c>
      <c r="CY25" s="125">
        <f t="shared" si="42"/>
        <v>0</v>
      </c>
      <c r="CZ25" s="125">
        <f t="shared" si="43"/>
        <v>0</v>
      </c>
      <c r="DA25" s="125">
        <f t="shared" si="44"/>
        <v>0</v>
      </c>
      <c r="DB25" s="245"/>
      <c r="DC25" s="245"/>
      <c r="DD25" s="126"/>
      <c r="DE25" s="246"/>
      <c r="DF25" s="246"/>
      <c r="DG25" s="233">
        <f t="shared" si="45"/>
        <v>0</v>
      </c>
      <c r="DH25" s="235"/>
      <c r="DI25" s="124">
        <f t="shared" si="46"/>
        <v>0</v>
      </c>
      <c r="DJ25" s="125">
        <f t="shared" si="47"/>
        <v>0</v>
      </c>
      <c r="DK25" s="125">
        <f t="shared" si="48"/>
        <v>0</v>
      </c>
      <c r="DL25" s="125">
        <f t="shared" si="49"/>
        <v>0</v>
      </c>
      <c r="DM25" s="245"/>
      <c r="DN25" s="245"/>
      <c r="DO25" s="126"/>
      <c r="DP25" s="246"/>
      <c r="DQ25" s="246"/>
      <c r="DR25" s="233">
        <f t="shared" si="6"/>
        <v>0</v>
      </c>
      <c r="DS25" s="235"/>
    </row>
    <row r="26" spans="1:123" ht="17.25" customHeight="1" x14ac:dyDescent="0.25">
      <c r="A26" s="136"/>
      <c r="B26" s="79"/>
      <c r="C26" s="98"/>
      <c r="D26" s="99"/>
      <c r="E26" s="323"/>
      <c r="F26" s="324"/>
      <c r="G26" s="324"/>
      <c r="H26" s="324"/>
      <c r="I26" s="324"/>
      <c r="J26" s="325"/>
      <c r="K26" s="63"/>
      <c r="L26" s="117"/>
      <c r="M26" s="138"/>
      <c r="N26" s="124">
        <f t="shared" si="7"/>
        <v>0</v>
      </c>
      <c r="O26" s="125">
        <f t="shared" si="8"/>
        <v>0</v>
      </c>
      <c r="P26" s="125">
        <f t="shared" si="9"/>
        <v>0</v>
      </c>
      <c r="Q26" s="125">
        <f t="shared" si="10"/>
        <v>0</v>
      </c>
      <c r="R26" s="245"/>
      <c r="S26" s="245"/>
      <c r="T26" s="126"/>
      <c r="U26" s="246"/>
      <c r="V26" s="246"/>
      <c r="W26" s="233">
        <f t="shared" si="11"/>
        <v>0</v>
      </c>
      <c r="X26" s="235"/>
      <c r="Y26" s="124">
        <f t="shared" si="12"/>
        <v>0</v>
      </c>
      <c r="Z26" s="125">
        <f t="shared" si="13"/>
        <v>0</v>
      </c>
      <c r="AA26" s="125">
        <f t="shared" si="14"/>
        <v>0</v>
      </c>
      <c r="AB26" s="125">
        <f t="shared" si="15"/>
        <v>0</v>
      </c>
      <c r="AC26" s="245"/>
      <c r="AD26" s="245"/>
      <c r="AE26" s="130"/>
      <c r="AF26" s="246"/>
      <c r="AG26" s="246"/>
      <c r="AH26" s="233">
        <f t="shared" si="16"/>
        <v>0</v>
      </c>
      <c r="AI26" s="235"/>
      <c r="AJ26" s="124">
        <f t="shared" si="17"/>
        <v>0</v>
      </c>
      <c r="AK26" s="125">
        <f t="shared" si="18"/>
        <v>0</v>
      </c>
      <c r="AL26" s="125">
        <f t="shared" si="19"/>
        <v>0</v>
      </c>
      <c r="AM26" s="125">
        <f t="shared" si="20"/>
        <v>0</v>
      </c>
      <c r="AN26" s="245"/>
      <c r="AO26" s="245"/>
      <c r="AP26" s="126"/>
      <c r="AQ26" s="246"/>
      <c r="AR26" s="246"/>
      <c r="AS26" s="233">
        <f t="shared" si="0"/>
        <v>0</v>
      </c>
      <c r="AT26" s="235"/>
      <c r="AU26" s="124">
        <f t="shared" si="21"/>
        <v>0</v>
      </c>
      <c r="AV26" s="125">
        <f t="shared" si="22"/>
        <v>0</v>
      </c>
      <c r="AW26" s="125">
        <f t="shared" si="23"/>
        <v>0</v>
      </c>
      <c r="AX26" s="125">
        <f t="shared" si="24"/>
        <v>0</v>
      </c>
      <c r="AY26" s="245"/>
      <c r="AZ26" s="245"/>
      <c r="BA26" s="126"/>
      <c r="BB26" s="246"/>
      <c r="BC26" s="246"/>
      <c r="BD26" s="233">
        <f t="shared" si="1"/>
        <v>0</v>
      </c>
      <c r="BE26" s="235"/>
      <c r="BF26" s="124">
        <f t="shared" si="25"/>
        <v>0</v>
      </c>
      <c r="BG26" s="125">
        <f t="shared" si="26"/>
        <v>0</v>
      </c>
      <c r="BH26" s="125">
        <f t="shared" si="27"/>
        <v>0</v>
      </c>
      <c r="BI26" s="125">
        <f t="shared" si="28"/>
        <v>0</v>
      </c>
      <c r="BJ26" s="245"/>
      <c r="BK26" s="245"/>
      <c r="BL26" s="126"/>
      <c r="BM26" s="246"/>
      <c r="BN26" s="246"/>
      <c r="BO26" s="233">
        <f t="shared" si="2"/>
        <v>0</v>
      </c>
      <c r="BP26" s="235"/>
      <c r="BQ26" s="124">
        <f t="shared" si="29"/>
        <v>0</v>
      </c>
      <c r="BR26" s="125">
        <f t="shared" si="30"/>
        <v>0</v>
      </c>
      <c r="BS26" s="125">
        <f t="shared" si="31"/>
        <v>0</v>
      </c>
      <c r="BT26" s="125">
        <f t="shared" si="32"/>
        <v>0</v>
      </c>
      <c r="BU26" s="245"/>
      <c r="BV26" s="245"/>
      <c r="BW26" s="126"/>
      <c r="BX26" s="246"/>
      <c r="BY26" s="246"/>
      <c r="BZ26" s="233">
        <f t="shared" si="3"/>
        <v>0</v>
      </c>
      <c r="CA26" s="235"/>
      <c r="CB26" s="124">
        <f t="shared" si="33"/>
        <v>0</v>
      </c>
      <c r="CC26" s="125">
        <f t="shared" si="34"/>
        <v>0</v>
      </c>
      <c r="CD26" s="125">
        <f t="shared" si="35"/>
        <v>0</v>
      </c>
      <c r="CE26" s="125">
        <f t="shared" si="36"/>
        <v>0</v>
      </c>
      <c r="CF26" s="245"/>
      <c r="CG26" s="245"/>
      <c r="CH26" s="126"/>
      <c r="CI26" s="246"/>
      <c r="CJ26" s="246"/>
      <c r="CK26" s="233">
        <f t="shared" si="4"/>
        <v>0</v>
      </c>
      <c r="CL26" s="235"/>
      <c r="CM26" s="124">
        <f t="shared" si="37"/>
        <v>0</v>
      </c>
      <c r="CN26" s="125">
        <f t="shared" si="38"/>
        <v>0</v>
      </c>
      <c r="CO26" s="125">
        <f t="shared" si="39"/>
        <v>0</v>
      </c>
      <c r="CP26" s="125">
        <f t="shared" si="40"/>
        <v>0</v>
      </c>
      <c r="CQ26" s="245"/>
      <c r="CR26" s="245"/>
      <c r="CS26" s="126"/>
      <c r="CT26" s="246"/>
      <c r="CU26" s="246"/>
      <c r="CV26" s="233">
        <f t="shared" si="5"/>
        <v>0</v>
      </c>
      <c r="CW26" s="235"/>
      <c r="CX26" s="124">
        <f t="shared" si="41"/>
        <v>0</v>
      </c>
      <c r="CY26" s="125">
        <f t="shared" si="42"/>
        <v>0</v>
      </c>
      <c r="CZ26" s="125">
        <f t="shared" si="43"/>
        <v>0</v>
      </c>
      <c r="DA26" s="125">
        <f t="shared" si="44"/>
        <v>0</v>
      </c>
      <c r="DB26" s="245"/>
      <c r="DC26" s="245"/>
      <c r="DD26" s="126"/>
      <c r="DE26" s="246"/>
      <c r="DF26" s="246"/>
      <c r="DG26" s="233">
        <f t="shared" si="45"/>
        <v>0</v>
      </c>
      <c r="DH26" s="235"/>
      <c r="DI26" s="124">
        <f t="shared" si="46"/>
        <v>0</v>
      </c>
      <c r="DJ26" s="125">
        <f t="shared" si="47"/>
        <v>0</v>
      </c>
      <c r="DK26" s="125">
        <f t="shared" si="48"/>
        <v>0</v>
      </c>
      <c r="DL26" s="125">
        <f t="shared" si="49"/>
        <v>0</v>
      </c>
      <c r="DM26" s="245"/>
      <c r="DN26" s="245"/>
      <c r="DO26" s="126"/>
      <c r="DP26" s="246"/>
      <c r="DQ26" s="246"/>
      <c r="DR26" s="233">
        <f t="shared" si="6"/>
        <v>0</v>
      </c>
      <c r="DS26" s="235"/>
    </row>
    <row r="27" spans="1:123" ht="17.25" customHeight="1" x14ac:dyDescent="0.25">
      <c r="A27" s="136"/>
      <c r="B27" s="79"/>
      <c r="C27" s="98"/>
      <c r="D27" s="99"/>
      <c r="E27" s="323"/>
      <c r="F27" s="324"/>
      <c r="G27" s="324"/>
      <c r="H27" s="324"/>
      <c r="I27" s="324"/>
      <c r="J27" s="325"/>
      <c r="K27" s="63"/>
      <c r="L27" s="117"/>
      <c r="M27" s="138"/>
      <c r="N27" s="124">
        <f t="shared" si="7"/>
        <v>0</v>
      </c>
      <c r="O27" s="125">
        <f t="shared" si="8"/>
        <v>0</v>
      </c>
      <c r="P27" s="125">
        <f t="shared" si="9"/>
        <v>0</v>
      </c>
      <c r="Q27" s="125">
        <f t="shared" si="10"/>
        <v>0</v>
      </c>
      <c r="R27" s="245"/>
      <c r="S27" s="245"/>
      <c r="T27" s="126"/>
      <c r="U27" s="246"/>
      <c r="V27" s="246"/>
      <c r="W27" s="233">
        <f t="shared" si="11"/>
        <v>0</v>
      </c>
      <c r="X27" s="235"/>
      <c r="Y27" s="124">
        <f t="shared" si="12"/>
        <v>0</v>
      </c>
      <c r="Z27" s="125">
        <f t="shared" si="13"/>
        <v>0</v>
      </c>
      <c r="AA27" s="125">
        <f t="shared" si="14"/>
        <v>0</v>
      </c>
      <c r="AB27" s="125">
        <f t="shared" si="15"/>
        <v>0</v>
      </c>
      <c r="AC27" s="245"/>
      <c r="AD27" s="245"/>
      <c r="AE27" s="130"/>
      <c r="AF27" s="246"/>
      <c r="AG27" s="246"/>
      <c r="AH27" s="233">
        <f t="shared" si="16"/>
        <v>0</v>
      </c>
      <c r="AI27" s="235"/>
      <c r="AJ27" s="124">
        <f t="shared" si="17"/>
        <v>0</v>
      </c>
      <c r="AK27" s="125">
        <f t="shared" si="18"/>
        <v>0</v>
      </c>
      <c r="AL27" s="125">
        <f t="shared" si="19"/>
        <v>0</v>
      </c>
      <c r="AM27" s="125">
        <f t="shared" si="20"/>
        <v>0</v>
      </c>
      <c r="AN27" s="245"/>
      <c r="AO27" s="245"/>
      <c r="AP27" s="126"/>
      <c r="AQ27" s="246"/>
      <c r="AR27" s="246"/>
      <c r="AS27" s="233">
        <f t="shared" si="0"/>
        <v>0</v>
      </c>
      <c r="AT27" s="235"/>
      <c r="AU27" s="124">
        <f t="shared" si="21"/>
        <v>0</v>
      </c>
      <c r="AV27" s="125">
        <f t="shared" si="22"/>
        <v>0</v>
      </c>
      <c r="AW27" s="125">
        <f t="shared" si="23"/>
        <v>0</v>
      </c>
      <c r="AX27" s="125">
        <f t="shared" si="24"/>
        <v>0</v>
      </c>
      <c r="AY27" s="245"/>
      <c r="AZ27" s="245"/>
      <c r="BA27" s="126"/>
      <c r="BB27" s="246"/>
      <c r="BC27" s="246"/>
      <c r="BD27" s="233">
        <f t="shared" si="1"/>
        <v>0</v>
      </c>
      <c r="BE27" s="235"/>
      <c r="BF27" s="124">
        <f t="shared" si="25"/>
        <v>0</v>
      </c>
      <c r="BG27" s="125">
        <f t="shared" si="26"/>
        <v>0</v>
      </c>
      <c r="BH27" s="125">
        <f t="shared" si="27"/>
        <v>0</v>
      </c>
      <c r="BI27" s="125">
        <f t="shared" si="28"/>
        <v>0</v>
      </c>
      <c r="BJ27" s="245"/>
      <c r="BK27" s="245"/>
      <c r="BL27" s="126"/>
      <c r="BM27" s="246"/>
      <c r="BN27" s="246"/>
      <c r="BO27" s="233">
        <f t="shared" si="2"/>
        <v>0</v>
      </c>
      <c r="BP27" s="235"/>
      <c r="BQ27" s="124">
        <f t="shared" si="29"/>
        <v>0</v>
      </c>
      <c r="BR27" s="125">
        <f t="shared" si="30"/>
        <v>0</v>
      </c>
      <c r="BS27" s="125">
        <f t="shared" si="31"/>
        <v>0</v>
      </c>
      <c r="BT27" s="125">
        <f t="shared" si="32"/>
        <v>0</v>
      </c>
      <c r="BU27" s="245"/>
      <c r="BV27" s="245"/>
      <c r="BW27" s="126"/>
      <c r="BX27" s="246"/>
      <c r="BY27" s="246"/>
      <c r="BZ27" s="233">
        <f t="shared" si="3"/>
        <v>0</v>
      </c>
      <c r="CA27" s="235"/>
      <c r="CB27" s="124">
        <f t="shared" si="33"/>
        <v>0</v>
      </c>
      <c r="CC27" s="125">
        <f t="shared" si="34"/>
        <v>0</v>
      </c>
      <c r="CD27" s="125">
        <f t="shared" si="35"/>
        <v>0</v>
      </c>
      <c r="CE27" s="125">
        <f t="shared" si="36"/>
        <v>0</v>
      </c>
      <c r="CF27" s="245"/>
      <c r="CG27" s="245"/>
      <c r="CH27" s="126"/>
      <c r="CI27" s="246"/>
      <c r="CJ27" s="246"/>
      <c r="CK27" s="233">
        <f t="shared" si="4"/>
        <v>0</v>
      </c>
      <c r="CL27" s="235"/>
      <c r="CM27" s="124">
        <f t="shared" si="37"/>
        <v>0</v>
      </c>
      <c r="CN27" s="125">
        <f t="shared" si="38"/>
        <v>0</v>
      </c>
      <c r="CO27" s="125">
        <f t="shared" si="39"/>
        <v>0</v>
      </c>
      <c r="CP27" s="125">
        <f t="shared" si="40"/>
        <v>0</v>
      </c>
      <c r="CQ27" s="245"/>
      <c r="CR27" s="245"/>
      <c r="CS27" s="126"/>
      <c r="CT27" s="246"/>
      <c r="CU27" s="246"/>
      <c r="CV27" s="233">
        <f t="shared" si="5"/>
        <v>0</v>
      </c>
      <c r="CW27" s="235"/>
      <c r="CX27" s="124">
        <f t="shared" si="41"/>
        <v>0</v>
      </c>
      <c r="CY27" s="125">
        <f t="shared" si="42"/>
        <v>0</v>
      </c>
      <c r="CZ27" s="125">
        <f t="shared" si="43"/>
        <v>0</v>
      </c>
      <c r="DA27" s="125">
        <f t="shared" si="44"/>
        <v>0</v>
      </c>
      <c r="DB27" s="245"/>
      <c r="DC27" s="245"/>
      <c r="DD27" s="126"/>
      <c r="DE27" s="246"/>
      <c r="DF27" s="246"/>
      <c r="DG27" s="233">
        <f t="shared" si="45"/>
        <v>0</v>
      </c>
      <c r="DH27" s="235"/>
      <c r="DI27" s="124">
        <f t="shared" si="46"/>
        <v>0</v>
      </c>
      <c r="DJ27" s="125">
        <f t="shared" si="47"/>
        <v>0</v>
      </c>
      <c r="DK27" s="125">
        <f t="shared" si="48"/>
        <v>0</v>
      </c>
      <c r="DL27" s="125">
        <f t="shared" si="49"/>
        <v>0</v>
      </c>
      <c r="DM27" s="245"/>
      <c r="DN27" s="245"/>
      <c r="DO27" s="126"/>
      <c r="DP27" s="246"/>
      <c r="DQ27" s="246"/>
      <c r="DR27" s="233">
        <f t="shared" si="6"/>
        <v>0</v>
      </c>
      <c r="DS27" s="235"/>
    </row>
    <row r="28" spans="1:123" ht="17.25" customHeight="1" x14ac:dyDescent="0.25">
      <c r="A28" s="136"/>
      <c r="B28" s="79"/>
      <c r="C28" s="98"/>
      <c r="D28" s="99"/>
      <c r="E28" s="323"/>
      <c r="F28" s="324"/>
      <c r="G28" s="324"/>
      <c r="H28" s="324"/>
      <c r="I28" s="324"/>
      <c r="J28" s="325"/>
      <c r="K28" s="63"/>
      <c r="L28" s="117"/>
      <c r="M28" s="138"/>
      <c r="N28" s="124">
        <f t="shared" si="7"/>
        <v>0</v>
      </c>
      <c r="O28" s="125">
        <f t="shared" si="8"/>
        <v>0</v>
      </c>
      <c r="P28" s="125">
        <f t="shared" si="9"/>
        <v>0</v>
      </c>
      <c r="Q28" s="125">
        <f t="shared" si="10"/>
        <v>0</v>
      </c>
      <c r="R28" s="245"/>
      <c r="S28" s="245"/>
      <c r="T28" s="126"/>
      <c r="U28" s="246"/>
      <c r="V28" s="246"/>
      <c r="W28" s="233">
        <f t="shared" si="11"/>
        <v>0</v>
      </c>
      <c r="X28" s="235"/>
      <c r="Y28" s="124">
        <f t="shared" si="12"/>
        <v>0</v>
      </c>
      <c r="Z28" s="125">
        <f t="shared" si="13"/>
        <v>0</v>
      </c>
      <c r="AA28" s="125">
        <f t="shared" si="14"/>
        <v>0</v>
      </c>
      <c r="AB28" s="125">
        <f t="shared" si="15"/>
        <v>0</v>
      </c>
      <c r="AC28" s="245"/>
      <c r="AD28" s="245"/>
      <c r="AE28" s="130"/>
      <c r="AF28" s="246"/>
      <c r="AG28" s="246"/>
      <c r="AH28" s="233">
        <f t="shared" si="16"/>
        <v>0</v>
      </c>
      <c r="AI28" s="235"/>
      <c r="AJ28" s="124">
        <f t="shared" si="17"/>
        <v>0</v>
      </c>
      <c r="AK28" s="125">
        <f t="shared" si="18"/>
        <v>0</v>
      </c>
      <c r="AL28" s="125">
        <f t="shared" si="19"/>
        <v>0</v>
      </c>
      <c r="AM28" s="125">
        <f t="shared" si="20"/>
        <v>0</v>
      </c>
      <c r="AN28" s="245"/>
      <c r="AO28" s="245"/>
      <c r="AP28" s="126"/>
      <c r="AQ28" s="246"/>
      <c r="AR28" s="246"/>
      <c r="AS28" s="233">
        <f t="shared" si="0"/>
        <v>0</v>
      </c>
      <c r="AT28" s="235"/>
      <c r="AU28" s="124">
        <f t="shared" si="21"/>
        <v>0</v>
      </c>
      <c r="AV28" s="125">
        <f t="shared" si="22"/>
        <v>0</v>
      </c>
      <c r="AW28" s="125">
        <f t="shared" si="23"/>
        <v>0</v>
      </c>
      <c r="AX28" s="125">
        <f t="shared" si="24"/>
        <v>0</v>
      </c>
      <c r="AY28" s="245"/>
      <c r="AZ28" s="245"/>
      <c r="BA28" s="126"/>
      <c r="BB28" s="246"/>
      <c r="BC28" s="246"/>
      <c r="BD28" s="233">
        <f t="shared" si="1"/>
        <v>0</v>
      </c>
      <c r="BE28" s="235"/>
      <c r="BF28" s="124">
        <f t="shared" si="25"/>
        <v>0</v>
      </c>
      <c r="BG28" s="125">
        <f t="shared" si="26"/>
        <v>0</v>
      </c>
      <c r="BH28" s="125">
        <f t="shared" si="27"/>
        <v>0</v>
      </c>
      <c r="BI28" s="125">
        <f t="shared" si="28"/>
        <v>0</v>
      </c>
      <c r="BJ28" s="245"/>
      <c r="BK28" s="245"/>
      <c r="BL28" s="126"/>
      <c r="BM28" s="246"/>
      <c r="BN28" s="246"/>
      <c r="BO28" s="233">
        <f t="shared" si="2"/>
        <v>0</v>
      </c>
      <c r="BP28" s="235"/>
      <c r="BQ28" s="124">
        <f t="shared" si="29"/>
        <v>0</v>
      </c>
      <c r="BR28" s="125">
        <f t="shared" si="30"/>
        <v>0</v>
      </c>
      <c r="BS28" s="125">
        <f t="shared" si="31"/>
        <v>0</v>
      </c>
      <c r="BT28" s="125">
        <f t="shared" si="32"/>
        <v>0</v>
      </c>
      <c r="BU28" s="245"/>
      <c r="BV28" s="245"/>
      <c r="BW28" s="126"/>
      <c r="BX28" s="246"/>
      <c r="BY28" s="246"/>
      <c r="BZ28" s="233">
        <f t="shared" si="3"/>
        <v>0</v>
      </c>
      <c r="CA28" s="235"/>
      <c r="CB28" s="124">
        <f t="shared" si="33"/>
        <v>0</v>
      </c>
      <c r="CC28" s="125">
        <f t="shared" si="34"/>
        <v>0</v>
      </c>
      <c r="CD28" s="125">
        <f t="shared" si="35"/>
        <v>0</v>
      </c>
      <c r="CE28" s="125">
        <f t="shared" si="36"/>
        <v>0</v>
      </c>
      <c r="CF28" s="245"/>
      <c r="CG28" s="245"/>
      <c r="CH28" s="126"/>
      <c r="CI28" s="246"/>
      <c r="CJ28" s="246"/>
      <c r="CK28" s="233">
        <f t="shared" si="4"/>
        <v>0</v>
      </c>
      <c r="CL28" s="235"/>
      <c r="CM28" s="124">
        <f t="shared" si="37"/>
        <v>0</v>
      </c>
      <c r="CN28" s="125">
        <f t="shared" si="38"/>
        <v>0</v>
      </c>
      <c r="CO28" s="125">
        <f t="shared" si="39"/>
        <v>0</v>
      </c>
      <c r="CP28" s="125">
        <f t="shared" si="40"/>
        <v>0</v>
      </c>
      <c r="CQ28" s="245"/>
      <c r="CR28" s="245"/>
      <c r="CS28" s="126"/>
      <c r="CT28" s="246"/>
      <c r="CU28" s="246"/>
      <c r="CV28" s="233">
        <f t="shared" si="5"/>
        <v>0</v>
      </c>
      <c r="CW28" s="235"/>
      <c r="CX28" s="124">
        <f t="shared" si="41"/>
        <v>0</v>
      </c>
      <c r="CY28" s="125">
        <f t="shared" si="42"/>
        <v>0</v>
      </c>
      <c r="CZ28" s="125">
        <f t="shared" si="43"/>
        <v>0</v>
      </c>
      <c r="DA28" s="125">
        <f t="shared" si="44"/>
        <v>0</v>
      </c>
      <c r="DB28" s="245"/>
      <c r="DC28" s="245"/>
      <c r="DD28" s="126"/>
      <c r="DE28" s="246"/>
      <c r="DF28" s="246"/>
      <c r="DG28" s="233">
        <f t="shared" si="45"/>
        <v>0</v>
      </c>
      <c r="DH28" s="235"/>
      <c r="DI28" s="124">
        <f t="shared" si="46"/>
        <v>0</v>
      </c>
      <c r="DJ28" s="125">
        <f t="shared" si="47"/>
        <v>0</v>
      </c>
      <c r="DK28" s="125">
        <f t="shared" si="48"/>
        <v>0</v>
      </c>
      <c r="DL28" s="125">
        <f t="shared" si="49"/>
        <v>0</v>
      </c>
      <c r="DM28" s="245"/>
      <c r="DN28" s="245"/>
      <c r="DO28" s="126"/>
      <c r="DP28" s="246"/>
      <c r="DQ28" s="246"/>
      <c r="DR28" s="233">
        <f t="shared" si="6"/>
        <v>0</v>
      </c>
      <c r="DS28" s="235"/>
    </row>
    <row r="29" spans="1:123" ht="17.25" customHeight="1" x14ac:dyDescent="0.25">
      <c r="A29" s="136"/>
      <c r="B29" s="79"/>
      <c r="C29" s="98"/>
      <c r="D29" s="99"/>
      <c r="E29" s="323"/>
      <c r="F29" s="324"/>
      <c r="G29" s="324"/>
      <c r="H29" s="324"/>
      <c r="I29" s="324"/>
      <c r="J29" s="325"/>
      <c r="K29" s="63"/>
      <c r="L29" s="117"/>
      <c r="M29" s="138"/>
      <c r="N29" s="124">
        <f t="shared" si="7"/>
        <v>0</v>
      </c>
      <c r="O29" s="125">
        <f t="shared" si="8"/>
        <v>0</v>
      </c>
      <c r="P29" s="125">
        <f t="shared" si="9"/>
        <v>0</v>
      </c>
      <c r="Q29" s="125">
        <f t="shared" si="10"/>
        <v>0</v>
      </c>
      <c r="R29" s="245"/>
      <c r="S29" s="245"/>
      <c r="T29" s="126"/>
      <c r="U29" s="246"/>
      <c r="V29" s="246"/>
      <c r="W29" s="233">
        <f t="shared" si="11"/>
        <v>0</v>
      </c>
      <c r="X29" s="235"/>
      <c r="Y29" s="124">
        <f t="shared" si="12"/>
        <v>0</v>
      </c>
      <c r="Z29" s="125">
        <f t="shared" si="13"/>
        <v>0</v>
      </c>
      <c r="AA29" s="125">
        <f t="shared" si="14"/>
        <v>0</v>
      </c>
      <c r="AB29" s="125">
        <f t="shared" si="15"/>
        <v>0</v>
      </c>
      <c r="AC29" s="245"/>
      <c r="AD29" s="245"/>
      <c r="AE29" s="130"/>
      <c r="AF29" s="246"/>
      <c r="AG29" s="246"/>
      <c r="AH29" s="233">
        <f t="shared" si="16"/>
        <v>0</v>
      </c>
      <c r="AI29" s="235"/>
      <c r="AJ29" s="124">
        <f t="shared" si="17"/>
        <v>0</v>
      </c>
      <c r="AK29" s="125">
        <f t="shared" si="18"/>
        <v>0</v>
      </c>
      <c r="AL29" s="125">
        <f t="shared" si="19"/>
        <v>0</v>
      </c>
      <c r="AM29" s="125">
        <f t="shared" si="20"/>
        <v>0</v>
      </c>
      <c r="AN29" s="245"/>
      <c r="AO29" s="245"/>
      <c r="AP29" s="126"/>
      <c r="AQ29" s="246"/>
      <c r="AR29" s="246"/>
      <c r="AS29" s="233">
        <f t="shared" si="0"/>
        <v>0</v>
      </c>
      <c r="AT29" s="235"/>
      <c r="AU29" s="124">
        <f t="shared" si="21"/>
        <v>0</v>
      </c>
      <c r="AV29" s="125">
        <f t="shared" si="22"/>
        <v>0</v>
      </c>
      <c r="AW29" s="125">
        <f t="shared" si="23"/>
        <v>0</v>
      </c>
      <c r="AX29" s="125">
        <f t="shared" si="24"/>
        <v>0</v>
      </c>
      <c r="AY29" s="245"/>
      <c r="AZ29" s="245"/>
      <c r="BA29" s="126"/>
      <c r="BB29" s="246"/>
      <c r="BC29" s="246"/>
      <c r="BD29" s="233">
        <f t="shared" si="1"/>
        <v>0</v>
      </c>
      <c r="BE29" s="235"/>
      <c r="BF29" s="124">
        <f t="shared" si="25"/>
        <v>0</v>
      </c>
      <c r="BG29" s="125">
        <f t="shared" si="26"/>
        <v>0</v>
      </c>
      <c r="BH29" s="125">
        <f t="shared" si="27"/>
        <v>0</v>
      </c>
      <c r="BI29" s="125">
        <f t="shared" si="28"/>
        <v>0</v>
      </c>
      <c r="BJ29" s="245"/>
      <c r="BK29" s="245"/>
      <c r="BL29" s="126"/>
      <c r="BM29" s="246"/>
      <c r="BN29" s="246"/>
      <c r="BO29" s="233">
        <f t="shared" si="2"/>
        <v>0</v>
      </c>
      <c r="BP29" s="235"/>
      <c r="BQ29" s="124">
        <f t="shared" si="29"/>
        <v>0</v>
      </c>
      <c r="BR29" s="125">
        <f t="shared" si="30"/>
        <v>0</v>
      </c>
      <c r="BS29" s="125">
        <f t="shared" si="31"/>
        <v>0</v>
      </c>
      <c r="BT29" s="125">
        <f t="shared" si="32"/>
        <v>0</v>
      </c>
      <c r="BU29" s="245"/>
      <c r="BV29" s="245"/>
      <c r="BW29" s="126"/>
      <c r="BX29" s="246"/>
      <c r="BY29" s="246"/>
      <c r="BZ29" s="233">
        <f t="shared" si="3"/>
        <v>0</v>
      </c>
      <c r="CA29" s="235"/>
      <c r="CB29" s="124">
        <f t="shared" si="33"/>
        <v>0</v>
      </c>
      <c r="CC29" s="125">
        <f t="shared" si="34"/>
        <v>0</v>
      </c>
      <c r="CD29" s="125">
        <f t="shared" si="35"/>
        <v>0</v>
      </c>
      <c r="CE29" s="125">
        <f t="shared" si="36"/>
        <v>0</v>
      </c>
      <c r="CF29" s="245"/>
      <c r="CG29" s="245"/>
      <c r="CH29" s="126"/>
      <c r="CI29" s="246"/>
      <c r="CJ29" s="246"/>
      <c r="CK29" s="233">
        <f t="shared" si="4"/>
        <v>0</v>
      </c>
      <c r="CL29" s="235"/>
      <c r="CM29" s="124">
        <f t="shared" si="37"/>
        <v>0</v>
      </c>
      <c r="CN29" s="125">
        <f t="shared" si="38"/>
        <v>0</v>
      </c>
      <c r="CO29" s="125">
        <f t="shared" si="39"/>
        <v>0</v>
      </c>
      <c r="CP29" s="125">
        <f t="shared" si="40"/>
        <v>0</v>
      </c>
      <c r="CQ29" s="245"/>
      <c r="CR29" s="245"/>
      <c r="CS29" s="126"/>
      <c r="CT29" s="246"/>
      <c r="CU29" s="246"/>
      <c r="CV29" s="233">
        <f t="shared" si="5"/>
        <v>0</v>
      </c>
      <c r="CW29" s="235"/>
      <c r="CX29" s="124">
        <f t="shared" si="41"/>
        <v>0</v>
      </c>
      <c r="CY29" s="125">
        <f t="shared" si="42"/>
        <v>0</v>
      </c>
      <c r="CZ29" s="125">
        <f t="shared" si="43"/>
        <v>0</v>
      </c>
      <c r="DA29" s="125">
        <f t="shared" si="44"/>
        <v>0</v>
      </c>
      <c r="DB29" s="245"/>
      <c r="DC29" s="245"/>
      <c r="DD29" s="126"/>
      <c r="DE29" s="246"/>
      <c r="DF29" s="246"/>
      <c r="DG29" s="233">
        <f t="shared" si="45"/>
        <v>0</v>
      </c>
      <c r="DH29" s="235"/>
      <c r="DI29" s="124">
        <f t="shared" si="46"/>
        <v>0</v>
      </c>
      <c r="DJ29" s="125">
        <f t="shared" si="47"/>
        <v>0</v>
      </c>
      <c r="DK29" s="125">
        <f t="shared" si="48"/>
        <v>0</v>
      </c>
      <c r="DL29" s="125">
        <f t="shared" si="49"/>
        <v>0</v>
      </c>
      <c r="DM29" s="245"/>
      <c r="DN29" s="245"/>
      <c r="DO29" s="126"/>
      <c r="DP29" s="246"/>
      <c r="DQ29" s="246"/>
      <c r="DR29" s="233">
        <f t="shared" si="6"/>
        <v>0</v>
      </c>
      <c r="DS29" s="235"/>
    </row>
    <row r="30" spans="1:123" ht="17.25" customHeight="1" x14ac:dyDescent="0.25">
      <c r="A30" s="136"/>
      <c r="B30" s="79"/>
      <c r="C30" s="98"/>
      <c r="D30" s="99"/>
      <c r="E30" s="323"/>
      <c r="F30" s="324"/>
      <c r="G30" s="324"/>
      <c r="H30" s="324"/>
      <c r="I30" s="324"/>
      <c r="J30" s="325"/>
      <c r="K30" s="63"/>
      <c r="L30" s="117"/>
      <c r="M30" s="138"/>
      <c r="N30" s="124">
        <f t="shared" si="7"/>
        <v>0</v>
      </c>
      <c r="O30" s="125">
        <f t="shared" si="8"/>
        <v>0</v>
      </c>
      <c r="P30" s="125">
        <f t="shared" si="9"/>
        <v>0</v>
      </c>
      <c r="Q30" s="125">
        <f t="shared" si="10"/>
        <v>0</v>
      </c>
      <c r="R30" s="245"/>
      <c r="S30" s="245"/>
      <c r="T30" s="126"/>
      <c r="U30" s="246"/>
      <c r="V30" s="246"/>
      <c r="W30" s="233">
        <f t="shared" si="11"/>
        <v>0</v>
      </c>
      <c r="X30" s="235"/>
      <c r="Y30" s="124">
        <f t="shared" si="12"/>
        <v>0</v>
      </c>
      <c r="Z30" s="125">
        <f t="shared" si="13"/>
        <v>0</v>
      </c>
      <c r="AA30" s="125">
        <f t="shared" si="14"/>
        <v>0</v>
      </c>
      <c r="AB30" s="125">
        <f t="shared" si="15"/>
        <v>0</v>
      </c>
      <c r="AC30" s="245"/>
      <c r="AD30" s="245"/>
      <c r="AE30" s="130"/>
      <c r="AF30" s="246"/>
      <c r="AG30" s="246"/>
      <c r="AH30" s="233">
        <f t="shared" si="16"/>
        <v>0</v>
      </c>
      <c r="AI30" s="235"/>
      <c r="AJ30" s="124">
        <f t="shared" si="17"/>
        <v>0</v>
      </c>
      <c r="AK30" s="125">
        <f t="shared" si="18"/>
        <v>0</v>
      </c>
      <c r="AL30" s="125">
        <f t="shared" si="19"/>
        <v>0</v>
      </c>
      <c r="AM30" s="125">
        <f t="shared" si="20"/>
        <v>0</v>
      </c>
      <c r="AN30" s="245"/>
      <c r="AO30" s="245"/>
      <c r="AP30" s="126"/>
      <c r="AQ30" s="246"/>
      <c r="AR30" s="246"/>
      <c r="AS30" s="233">
        <f t="shared" si="0"/>
        <v>0</v>
      </c>
      <c r="AT30" s="235"/>
      <c r="AU30" s="124">
        <f t="shared" si="21"/>
        <v>0</v>
      </c>
      <c r="AV30" s="125">
        <f t="shared" si="22"/>
        <v>0</v>
      </c>
      <c r="AW30" s="125">
        <f t="shared" si="23"/>
        <v>0</v>
      </c>
      <c r="AX30" s="125">
        <f t="shared" si="24"/>
        <v>0</v>
      </c>
      <c r="AY30" s="245"/>
      <c r="AZ30" s="245"/>
      <c r="BA30" s="126"/>
      <c r="BB30" s="246"/>
      <c r="BC30" s="246"/>
      <c r="BD30" s="233">
        <f t="shared" si="1"/>
        <v>0</v>
      </c>
      <c r="BE30" s="235"/>
      <c r="BF30" s="124">
        <f t="shared" si="25"/>
        <v>0</v>
      </c>
      <c r="BG30" s="125">
        <f t="shared" si="26"/>
        <v>0</v>
      </c>
      <c r="BH30" s="125">
        <f t="shared" si="27"/>
        <v>0</v>
      </c>
      <c r="BI30" s="125">
        <f t="shared" si="28"/>
        <v>0</v>
      </c>
      <c r="BJ30" s="245"/>
      <c r="BK30" s="245"/>
      <c r="BL30" s="126"/>
      <c r="BM30" s="246"/>
      <c r="BN30" s="246"/>
      <c r="BO30" s="233">
        <f t="shared" si="2"/>
        <v>0</v>
      </c>
      <c r="BP30" s="235"/>
      <c r="BQ30" s="124">
        <f t="shared" si="29"/>
        <v>0</v>
      </c>
      <c r="BR30" s="125">
        <f t="shared" si="30"/>
        <v>0</v>
      </c>
      <c r="BS30" s="125">
        <f t="shared" si="31"/>
        <v>0</v>
      </c>
      <c r="BT30" s="125">
        <f t="shared" si="32"/>
        <v>0</v>
      </c>
      <c r="BU30" s="245"/>
      <c r="BV30" s="245"/>
      <c r="BW30" s="126"/>
      <c r="BX30" s="246"/>
      <c r="BY30" s="246"/>
      <c r="BZ30" s="233">
        <f t="shared" si="3"/>
        <v>0</v>
      </c>
      <c r="CA30" s="235"/>
      <c r="CB30" s="124">
        <f t="shared" si="33"/>
        <v>0</v>
      </c>
      <c r="CC30" s="125">
        <f t="shared" si="34"/>
        <v>0</v>
      </c>
      <c r="CD30" s="125">
        <f t="shared" si="35"/>
        <v>0</v>
      </c>
      <c r="CE30" s="125">
        <f t="shared" si="36"/>
        <v>0</v>
      </c>
      <c r="CF30" s="245"/>
      <c r="CG30" s="245"/>
      <c r="CH30" s="126"/>
      <c r="CI30" s="246"/>
      <c r="CJ30" s="246"/>
      <c r="CK30" s="233">
        <f t="shared" si="4"/>
        <v>0</v>
      </c>
      <c r="CL30" s="235"/>
      <c r="CM30" s="124">
        <f t="shared" si="37"/>
        <v>0</v>
      </c>
      <c r="CN30" s="125">
        <f t="shared" si="38"/>
        <v>0</v>
      </c>
      <c r="CO30" s="125">
        <f t="shared" si="39"/>
        <v>0</v>
      </c>
      <c r="CP30" s="125">
        <f t="shared" si="40"/>
        <v>0</v>
      </c>
      <c r="CQ30" s="245"/>
      <c r="CR30" s="245"/>
      <c r="CS30" s="126"/>
      <c r="CT30" s="246"/>
      <c r="CU30" s="246"/>
      <c r="CV30" s="233">
        <f t="shared" si="5"/>
        <v>0</v>
      </c>
      <c r="CW30" s="235"/>
      <c r="CX30" s="124">
        <f t="shared" si="41"/>
        <v>0</v>
      </c>
      <c r="CY30" s="125">
        <f t="shared" si="42"/>
        <v>0</v>
      </c>
      <c r="CZ30" s="125">
        <f t="shared" si="43"/>
        <v>0</v>
      </c>
      <c r="DA30" s="125">
        <f t="shared" si="44"/>
        <v>0</v>
      </c>
      <c r="DB30" s="245"/>
      <c r="DC30" s="245"/>
      <c r="DD30" s="126"/>
      <c r="DE30" s="246"/>
      <c r="DF30" s="246"/>
      <c r="DG30" s="233">
        <f t="shared" si="45"/>
        <v>0</v>
      </c>
      <c r="DH30" s="235"/>
      <c r="DI30" s="124">
        <f t="shared" si="46"/>
        <v>0</v>
      </c>
      <c r="DJ30" s="125">
        <f t="shared" si="47"/>
        <v>0</v>
      </c>
      <c r="DK30" s="125">
        <f t="shared" si="48"/>
        <v>0</v>
      </c>
      <c r="DL30" s="125">
        <f t="shared" si="49"/>
        <v>0</v>
      </c>
      <c r="DM30" s="245"/>
      <c r="DN30" s="245"/>
      <c r="DO30" s="126"/>
      <c r="DP30" s="246"/>
      <c r="DQ30" s="246"/>
      <c r="DR30" s="233">
        <f t="shared" si="6"/>
        <v>0</v>
      </c>
      <c r="DS30" s="235"/>
    </row>
    <row r="31" spans="1:123" ht="17.25" customHeight="1" x14ac:dyDescent="0.25">
      <c r="A31" s="136"/>
      <c r="B31" s="79"/>
      <c r="C31" s="98"/>
      <c r="D31" s="99"/>
      <c r="E31" s="323"/>
      <c r="F31" s="324"/>
      <c r="G31" s="324"/>
      <c r="H31" s="324"/>
      <c r="I31" s="324"/>
      <c r="J31" s="325"/>
      <c r="K31" s="63"/>
      <c r="L31" s="117"/>
      <c r="M31" s="138"/>
      <c r="N31" s="124">
        <f t="shared" si="7"/>
        <v>0</v>
      </c>
      <c r="O31" s="125">
        <f t="shared" si="8"/>
        <v>0</v>
      </c>
      <c r="P31" s="125">
        <f t="shared" si="9"/>
        <v>0</v>
      </c>
      <c r="Q31" s="125">
        <f t="shared" si="10"/>
        <v>0</v>
      </c>
      <c r="R31" s="245"/>
      <c r="S31" s="245"/>
      <c r="T31" s="126"/>
      <c r="U31" s="246"/>
      <c r="V31" s="246"/>
      <c r="W31" s="233">
        <f t="shared" si="11"/>
        <v>0</v>
      </c>
      <c r="X31" s="235"/>
      <c r="Y31" s="124">
        <f t="shared" si="12"/>
        <v>0</v>
      </c>
      <c r="Z31" s="125">
        <f t="shared" si="13"/>
        <v>0</v>
      </c>
      <c r="AA31" s="125">
        <f t="shared" si="14"/>
        <v>0</v>
      </c>
      <c r="AB31" s="125">
        <f t="shared" si="15"/>
        <v>0</v>
      </c>
      <c r="AC31" s="245"/>
      <c r="AD31" s="245"/>
      <c r="AE31" s="130"/>
      <c r="AF31" s="246"/>
      <c r="AG31" s="246"/>
      <c r="AH31" s="233">
        <f t="shared" si="16"/>
        <v>0</v>
      </c>
      <c r="AI31" s="235"/>
      <c r="AJ31" s="124">
        <f t="shared" si="17"/>
        <v>0</v>
      </c>
      <c r="AK31" s="125">
        <f t="shared" si="18"/>
        <v>0</v>
      </c>
      <c r="AL31" s="125">
        <f t="shared" si="19"/>
        <v>0</v>
      </c>
      <c r="AM31" s="125">
        <f t="shared" si="20"/>
        <v>0</v>
      </c>
      <c r="AN31" s="245"/>
      <c r="AO31" s="245"/>
      <c r="AP31" s="126"/>
      <c r="AQ31" s="246"/>
      <c r="AR31" s="246"/>
      <c r="AS31" s="233">
        <f t="shared" si="0"/>
        <v>0</v>
      </c>
      <c r="AT31" s="235"/>
      <c r="AU31" s="124">
        <f t="shared" si="21"/>
        <v>0</v>
      </c>
      <c r="AV31" s="125">
        <f t="shared" si="22"/>
        <v>0</v>
      </c>
      <c r="AW31" s="125">
        <f t="shared" si="23"/>
        <v>0</v>
      </c>
      <c r="AX31" s="125">
        <f t="shared" si="24"/>
        <v>0</v>
      </c>
      <c r="AY31" s="245"/>
      <c r="AZ31" s="245"/>
      <c r="BA31" s="126"/>
      <c r="BB31" s="246"/>
      <c r="BC31" s="246"/>
      <c r="BD31" s="233">
        <f t="shared" si="1"/>
        <v>0</v>
      </c>
      <c r="BE31" s="235"/>
      <c r="BF31" s="124">
        <f t="shared" si="25"/>
        <v>0</v>
      </c>
      <c r="BG31" s="125">
        <f t="shared" si="26"/>
        <v>0</v>
      </c>
      <c r="BH31" s="125">
        <f t="shared" si="27"/>
        <v>0</v>
      </c>
      <c r="BI31" s="125">
        <f t="shared" si="28"/>
        <v>0</v>
      </c>
      <c r="BJ31" s="245"/>
      <c r="BK31" s="245"/>
      <c r="BL31" s="126"/>
      <c r="BM31" s="246"/>
      <c r="BN31" s="246"/>
      <c r="BO31" s="233">
        <f t="shared" si="2"/>
        <v>0</v>
      </c>
      <c r="BP31" s="235"/>
      <c r="BQ31" s="124">
        <f t="shared" si="29"/>
        <v>0</v>
      </c>
      <c r="BR31" s="125">
        <f t="shared" si="30"/>
        <v>0</v>
      </c>
      <c r="BS31" s="125">
        <f t="shared" si="31"/>
        <v>0</v>
      </c>
      <c r="BT31" s="125">
        <f t="shared" si="32"/>
        <v>0</v>
      </c>
      <c r="BU31" s="245"/>
      <c r="BV31" s="245"/>
      <c r="BW31" s="126"/>
      <c r="BX31" s="246"/>
      <c r="BY31" s="246"/>
      <c r="BZ31" s="233">
        <f t="shared" si="3"/>
        <v>0</v>
      </c>
      <c r="CA31" s="235"/>
      <c r="CB31" s="124">
        <f t="shared" si="33"/>
        <v>0</v>
      </c>
      <c r="CC31" s="125">
        <f t="shared" si="34"/>
        <v>0</v>
      </c>
      <c r="CD31" s="125">
        <f t="shared" si="35"/>
        <v>0</v>
      </c>
      <c r="CE31" s="125">
        <f t="shared" si="36"/>
        <v>0</v>
      </c>
      <c r="CF31" s="245"/>
      <c r="CG31" s="245"/>
      <c r="CH31" s="126"/>
      <c r="CI31" s="246"/>
      <c r="CJ31" s="246"/>
      <c r="CK31" s="233">
        <f t="shared" si="4"/>
        <v>0</v>
      </c>
      <c r="CL31" s="235"/>
      <c r="CM31" s="124">
        <f t="shared" si="37"/>
        <v>0</v>
      </c>
      <c r="CN31" s="125">
        <f t="shared" si="38"/>
        <v>0</v>
      </c>
      <c r="CO31" s="125">
        <f t="shared" si="39"/>
        <v>0</v>
      </c>
      <c r="CP31" s="125">
        <f t="shared" si="40"/>
        <v>0</v>
      </c>
      <c r="CQ31" s="245"/>
      <c r="CR31" s="245"/>
      <c r="CS31" s="126"/>
      <c r="CT31" s="246"/>
      <c r="CU31" s="246"/>
      <c r="CV31" s="233">
        <f t="shared" si="5"/>
        <v>0</v>
      </c>
      <c r="CW31" s="235"/>
      <c r="CX31" s="124">
        <f t="shared" si="41"/>
        <v>0</v>
      </c>
      <c r="CY31" s="125">
        <f t="shared" si="42"/>
        <v>0</v>
      </c>
      <c r="CZ31" s="125">
        <f t="shared" si="43"/>
        <v>0</v>
      </c>
      <c r="DA31" s="125">
        <f t="shared" si="44"/>
        <v>0</v>
      </c>
      <c r="DB31" s="245"/>
      <c r="DC31" s="245"/>
      <c r="DD31" s="126"/>
      <c r="DE31" s="246"/>
      <c r="DF31" s="246"/>
      <c r="DG31" s="233">
        <f t="shared" si="45"/>
        <v>0</v>
      </c>
      <c r="DH31" s="235"/>
      <c r="DI31" s="124">
        <f t="shared" si="46"/>
        <v>0</v>
      </c>
      <c r="DJ31" s="125">
        <f t="shared" si="47"/>
        <v>0</v>
      </c>
      <c r="DK31" s="125">
        <f t="shared" si="48"/>
        <v>0</v>
      </c>
      <c r="DL31" s="125">
        <f t="shared" si="49"/>
        <v>0</v>
      </c>
      <c r="DM31" s="245"/>
      <c r="DN31" s="245"/>
      <c r="DO31" s="126"/>
      <c r="DP31" s="246"/>
      <c r="DQ31" s="246"/>
      <c r="DR31" s="233">
        <f t="shared" si="6"/>
        <v>0</v>
      </c>
      <c r="DS31" s="235"/>
    </row>
    <row r="32" spans="1:123" ht="17.25" customHeight="1" x14ac:dyDescent="0.25">
      <c r="A32" s="136"/>
      <c r="B32" s="79"/>
      <c r="C32" s="98"/>
      <c r="D32" s="99"/>
      <c r="E32" s="323"/>
      <c r="F32" s="324"/>
      <c r="G32" s="324"/>
      <c r="H32" s="324"/>
      <c r="I32" s="324"/>
      <c r="J32" s="325"/>
      <c r="K32" s="63"/>
      <c r="L32" s="117"/>
      <c r="M32" s="138"/>
      <c r="N32" s="124">
        <f t="shared" si="7"/>
        <v>0</v>
      </c>
      <c r="O32" s="125">
        <f t="shared" si="8"/>
        <v>0</v>
      </c>
      <c r="P32" s="125">
        <f t="shared" si="9"/>
        <v>0</v>
      </c>
      <c r="Q32" s="125">
        <f t="shared" si="10"/>
        <v>0</v>
      </c>
      <c r="R32" s="245"/>
      <c r="S32" s="245"/>
      <c r="T32" s="126"/>
      <c r="U32" s="246"/>
      <c r="V32" s="246"/>
      <c r="W32" s="233">
        <f t="shared" si="11"/>
        <v>0</v>
      </c>
      <c r="X32" s="235"/>
      <c r="Y32" s="124">
        <f t="shared" si="12"/>
        <v>0</v>
      </c>
      <c r="Z32" s="125">
        <f t="shared" si="13"/>
        <v>0</v>
      </c>
      <c r="AA32" s="125">
        <f t="shared" si="14"/>
        <v>0</v>
      </c>
      <c r="AB32" s="125">
        <f t="shared" si="15"/>
        <v>0</v>
      </c>
      <c r="AC32" s="245"/>
      <c r="AD32" s="245"/>
      <c r="AE32" s="130"/>
      <c r="AF32" s="246"/>
      <c r="AG32" s="246"/>
      <c r="AH32" s="233">
        <f t="shared" si="16"/>
        <v>0</v>
      </c>
      <c r="AI32" s="235"/>
      <c r="AJ32" s="124">
        <f t="shared" si="17"/>
        <v>0</v>
      </c>
      <c r="AK32" s="125">
        <f t="shared" si="18"/>
        <v>0</v>
      </c>
      <c r="AL32" s="125">
        <f t="shared" si="19"/>
        <v>0</v>
      </c>
      <c r="AM32" s="125">
        <f t="shared" si="20"/>
        <v>0</v>
      </c>
      <c r="AN32" s="245"/>
      <c r="AO32" s="245"/>
      <c r="AP32" s="126"/>
      <c r="AQ32" s="246"/>
      <c r="AR32" s="246"/>
      <c r="AS32" s="233">
        <f t="shared" si="0"/>
        <v>0</v>
      </c>
      <c r="AT32" s="235"/>
      <c r="AU32" s="124">
        <f t="shared" si="21"/>
        <v>0</v>
      </c>
      <c r="AV32" s="125">
        <f t="shared" si="22"/>
        <v>0</v>
      </c>
      <c r="AW32" s="125">
        <f t="shared" si="23"/>
        <v>0</v>
      </c>
      <c r="AX32" s="125">
        <f t="shared" si="24"/>
        <v>0</v>
      </c>
      <c r="AY32" s="245"/>
      <c r="AZ32" s="245"/>
      <c r="BA32" s="126"/>
      <c r="BB32" s="246"/>
      <c r="BC32" s="246"/>
      <c r="BD32" s="233">
        <f t="shared" si="1"/>
        <v>0</v>
      </c>
      <c r="BE32" s="235"/>
      <c r="BF32" s="124">
        <f t="shared" si="25"/>
        <v>0</v>
      </c>
      <c r="BG32" s="125">
        <f t="shared" si="26"/>
        <v>0</v>
      </c>
      <c r="BH32" s="125">
        <f t="shared" si="27"/>
        <v>0</v>
      </c>
      <c r="BI32" s="125">
        <f t="shared" si="28"/>
        <v>0</v>
      </c>
      <c r="BJ32" s="245"/>
      <c r="BK32" s="245"/>
      <c r="BL32" s="126"/>
      <c r="BM32" s="246"/>
      <c r="BN32" s="246"/>
      <c r="BO32" s="233">
        <f t="shared" si="2"/>
        <v>0</v>
      </c>
      <c r="BP32" s="235"/>
      <c r="BQ32" s="124">
        <f t="shared" si="29"/>
        <v>0</v>
      </c>
      <c r="BR32" s="125">
        <f t="shared" si="30"/>
        <v>0</v>
      </c>
      <c r="BS32" s="125">
        <f t="shared" si="31"/>
        <v>0</v>
      </c>
      <c r="BT32" s="125">
        <f t="shared" si="32"/>
        <v>0</v>
      </c>
      <c r="BU32" s="245"/>
      <c r="BV32" s="245"/>
      <c r="BW32" s="126"/>
      <c r="BX32" s="246"/>
      <c r="BY32" s="246"/>
      <c r="BZ32" s="233">
        <f t="shared" si="3"/>
        <v>0</v>
      </c>
      <c r="CA32" s="235"/>
      <c r="CB32" s="124">
        <f t="shared" si="33"/>
        <v>0</v>
      </c>
      <c r="CC32" s="125">
        <f t="shared" si="34"/>
        <v>0</v>
      </c>
      <c r="CD32" s="125">
        <f t="shared" si="35"/>
        <v>0</v>
      </c>
      <c r="CE32" s="125">
        <f t="shared" si="36"/>
        <v>0</v>
      </c>
      <c r="CF32" s="245"/>
      <c r="CG32" s="245"/>
      <c r="CH32" s="126"/>
      <c r="CI32" s="246"/>
      <c r="CJ32" s="246"/>
      <c r="CK32" s="233">
        <f t="shared" si="4"/>
        <v>0</v>
      </c>
      <c r="CL32" s="235"/>
      <c r="CM32" s="124">
        <f t="shared" si="37"/>
        <v>0</v>
      </c>
      <c r="CN32" s="125">
        <f t="shared" si="38"/>
        <v>0</v>
      </c>
      <c r="CO32" s="125">
        <f t="shared" si="39"/>
        <v>0</v>
      </c>
      <c r="CP32" s="125">
        <f t="shared" si="40"/>
        <v>0</v>
      </c>
      <c r="CQ32" s="245"/>
      <c r="CR32" s="245"/>
      <c r="CS32" s="126"/>
      <c r="CT32" s="246"/>
      <c r="CU32" s="246"/>
      <c r="CV32" s="233">
        <f t="shared" si="5"/>
        <v>0</v>
      </c>
      <c r="CW32" s="235"/>
      <c r="CX32" s="124">
        <f t="shared" si="41"/>
        <v>0</v>
      </c>
      <c r="CY32" s="125">
        <f t="shared" si="42"/>
        <v>0</v>
      </c>
      <c r="CZ32" s="125">
        <f t="shared" si="43"/>
        <v>0</v>
      </c>
      <c r="DA32" s="125">
        <f t="shared" si="44"/>
        <v>0</v>
      </c>
      <c r="DB32" s="245"/>
      <c r="DC32" s="245"/>
      <c r="DD32" s="126"/>
      <c r="DE32" s="246"/>
      <c r="DF32" s="246"/>
      <c r="DG32" s="233">
        <f t="shared" si="45"/>
        <v>0</v>
      </c>
      <c r="DH32" s="235"/>
      <c r="DI32" s="124">
        <f t="shared" si="46"/>
        <v>0</v>
      </c>
      <c r="DJ32" s="125">
        <f t="shared" si="47"/>
        <v>0</v>
      </c>
      <c r="DK32" s="125">
        <f t="shared" si="48"/>
        <v>0</v>
      </c>
      <c r="DL32" s="125">
        <f t="shared" si="49"/>
        <v>0</v>
      </c>
      <c r="DM32" s="245"/>
      <c r="DN32" s="245"/>
      <c r="DO32" s="126"/>
      <c r="DP32" s="246"/>
      <c r="DQ32" s="246"/>
      <c r="DR32" s="233">
        <f t="shared" si="6"/>
        <v>0</v>
      </c>
      <c r="DS32" s="235"/>
    </row>
    <row r="33" spans="1:123" ht="17.25" customHeight="1" x14ac:dyDescent="0.25">
      <c r="A33" s="136"/>
      <c r="B33" s="79"/>
      <c r="C33" s="98"/>
      <c r="D33" s="99"/>
      <c r="E33" s="323"/>
      <c r="F33" s="324"/>
      <c r="G33" s="324"/>
      <c r="H33" s="324"/>
      <c r="I33" s="324"/>
      <c r="J33" s="325"/>
      <c r="K33" s="63"/>
      <c r="L33" s="117"/>
      <c r="M33" s="138"/>
      <c r="N33" s="124">
        <f t="shared" si="7"/>
        <v>0</v>
      </c>
      <c r="O33" s="125">
        <f t="shared" si="8"/>
        <v>0</v>
      </c>
      <c r="P33" s="125">
        <f t="shared" si="9"/>
        <v>0</v>
      </c>
      <c r="Q33" s="125">
        <f t="shared" si="10"/>
        <v>0</v>
      </c>
      <c r="R33" s="245"/>
      <c r="S33" s="245"/>
      <c r="T33" s="126"/>
      <c r="U33" s="246"/>
      <c r="V33" s="246"/>
      <c r="W33" s="233">
        <f t="shared" si="11"/>
        <v>0</v>
      </c>
      <c r="X33" s="235"/>
      <c r="Y33" s="124">
        <f t="shared" si="12"/>
        <v>0</v>
      </c>
      <c r="Z33" s="125">
        <f t="shared" si="13"/>
        <v>0</v>
      </c>
      <c r="AA33" s="125">
        <f t="shared" si="14"/>
        <v>0</v>
      </c>
      <c r="AB33" s="125">
        <f t="shared" si="15"/>
        <v>0</v>
      </c>
      <c r="AC33" s="245"/>
      <c r="AD33" s="245"/>
      <c r="AE33" s="130"/>
      <c r="AF33" s="246"/>
      <c r="AG33" s="246"/>
      <c r="AH33" s="233">
        <f t="shared" si="16"/>
        <v>0</v>
      </c>
      <c r="AI33" s="235"/>
      <c r="AJ33" s="124">
        <f t="shared" si="17"/>
        <v>0</v>
      </c>
      <c r="AK33" s="125">
        <f t="shared" si="18"/>
        <v>0</v>
      </c>
      <c r="AL33" s="125">
        <f t="shared" si="19"/>
        <v>0</v>
      </c>
      <c r="AM33" s="125">
        <f t="shared" si="20"/>
        <v>0</v>
      </c>
      <c r="AN33" s="245"/>
      <c r="AO33" s="245"/>
      <c r="AP33" s="126"/>
      <c r="AQ33" s="246"/>
      <c r="AR33" s="246"/>
      <c r="AS33" s="233">
        <f t="shared" si="0"/>
        <v>0</v>
      </c>
      <c r="AT33" s="235"/>
      <c r="AU33" s="124">
        <f t="shared" si="21"/>
        <v>0</v>
      </c>
      <c r="AV33" s="125">
        <f t="shared" si="22"/>
        <v>0</v>
      </c>
      <c r="AW33" s="125">
        <f t="shared" si="23"/>
        <v>0</v>
      </c>
      <c r="AX33" s="125">
        <f t="shared" si="24"/>
        <v>0</v>
      </c>
      <c r="AY33" s="245"/>
      <c r="AZ33" s="245"/>
      <c r="BA33" s="126"/>
      <c r="BB33" s="246"/>
      <c r="BC33" s="246"/>
      <c r="BD33" s="233">
        <f t="shared" si="1"/>
        <v>0</v>
      </c>
      <c r="BE33" s="235"/>
      <c r="BF33" s="124">
        <f t="shared" si="25"/>
        <v>0</v>
      </c>
      <c r="BG33" s="125">
        <f t="shared" si="26"/>
        <v>0</v>
      </c>
      <c r="BH33" s="125">
        <f t="shared" si="27"/>
        <v>0</v>
      </c>
      <c r="BI33" s="125">
        <f t="shared" si="28"/>
        <v>0</v>
      </c>
      <c r="BJ33" s="245"/>
      <c r="BK33" s="245"/>
      <c r="BL33" s="126"/>
      <c r="BM33" s="246"/>
      <c r="BN33" s="246"/>
      <c r="BO33" s="233">
        <f t="shared" si="2"/>
        <v>0</v>
      </c>
      <c r="BP33" s="235"/>
      <c r="BQ33" s="124">
        <f t="shared" si="29"/>
        <v>0</v>
      </c>
      <c r="BR33" s="125">
        <f t="shared" si="30"/>
        <v>0</v>
      </c>
      <c r="BS33" s="125">
        <f t="shared" si="31"/>
        <v>0</v>
      </c>
      <c r="BT33" s="125">
        <f t="shared" si="32"/>
        <v>0</v>
      </c>
      <c r="BU33" s="245"/>
      <c r="BV33" s="245"/>
      <c r="BW33" s="126"/>
      <c r="BX33" s="246"/>
      <c r="BY33" s="246"/>
      <c r="BZ33" s="233">
        <f t="shared" si="3"/>
        <v>0</v>
      </c>
      <c r="CA33" s="235"/>
      <c r="CB33" s="124">
        <f t="shared" si="33"/>
        <v>0</v>
      </c>
      <c r="CC33" s="125">
        <f t="shared" si="34"/>
        <v>0</v>
      </c>
      <c r="CD33" s="125">
        <f t="shared" si="35"/>
        <v>0</v>
      </c>
      <c r="CE33" s="125">
        <f t="shared" si="36"/>
        <v>0</v>
      </c>
      <c r="CF33" s="245"/>
      <c r="CG33" s="245"/>
      <c r="CH33" s="126"/>
      <c r="CI33" s="246"/>
      <c r="CJ33" s="246"/>
      <c r="CK33" s="233">
        <f t="shared" si="4"/>
        <v>0</v>
      </c>
      <c r="CL33" s="235"/>
      <c r="CM33" s="124">
        <f t="shared" si="37"/>
        <v>0</v>
      </c>
      <c r="CN33" s="125">
        <f t="shared" si="38"/>
        <v>0</v>
      </c>
      <c r="CO33" s="125">
        <f t="shared" si="39"/>
        <v>0</v>
      </c>
      <c r="CP33" s="125">
        <f t="shared" si="40"/>
        <v>0</v>
      </c>
      <c r="CQ33" s="245"/>
      <c r="CR33" s="245"/>
      <c r="CS33" s="126"/>
      <c r="CT33" s="246"/>
      <c r="CU33" s="246"/>
      <c r="CV33" s="233">
        <f t="shared" si="5"/>
        <v>0</v>
      </c>
      <c r="CW33" s="235"/>
      <c r="CX33" s="124">
        <f t="shared" si="41"/>
        <v>0</v>
      </c>
      <c r="CY33" s="125">
        <f t="shared" si="42"/>
        <v>0</v>
      </c>
      <c r="CZ33" s="125">
        <f t="shared" si="43"/>
        <v>0</v>
      </c>
      <c r="DA33" s="125">
        <f t="shared" si="44"/>
        <v>0</v>
      </c>
      <c r="DB33" s="245"/>
      <c r="DC33" s="245"/>
      <c r="DD33" s="126"/>
      <c r="DE33" s="246"/>
      <c r="DF33" s="246"/>
      <c r="DG33" s="233">
        <f t="shared" si="45"/>
        <v>0</v>
      </c>
      <c r="DH33" s="235"/>
      <c r="DI33" s="124">
        <f t="shared" si="46"/>
        <v>0</v>
      </c>
      <c r="DJ33" s="125">
        <f t="shared" si="47"/>
        <v>0</v>
      </c>
      <c r="DK33" s="125">
        <f t="shared" si="48"/>
        <v>0</v>
      </c>
      <c r="DL33" s="125">
        <f t="shared" si="49"/>
        <v>0</v>
      </c>
      <c r="DM33" s="245"/>
      <c r="DN33" s="245"/>
      <c r="DO33" s="126"/>
      <c r="DP33" s="246"/>
      <c r="DQ33" s="246"/>
      <c r="DR33" s="233">
        <f t="shared" si="6"/>
        <v>0</v>
      </c>
      <c r="DS33" s="235"/>
    </row>
    <row r="34" spans="1:123" ht="17.25" customHeight="1" x14ac:dyDescent="0.25">
      <c r="A34" s="136"/>
      <c r="B34" s="79"/>
      <c r="C34" s="98"/>
      <c r="D34" s="99"/>
      <c r="E34" s="323"/>
      <c r="F34" s="324"/>
      <c r="G34" s="324"/>
      <c r="H34" s="324"/>
      <c r="I34" s="324"/>
      <c r="J34" s="325"/>
      <c r="K34" s="63"/>
      <c r="L34" s="117"/>
      <c r="M34" s="138"/>
      <c r="N34" s="124">
        <f t="shared" si="7"/>
        <v>0</v>
      </c>
      <c r="O34" s="125">
        <f t="shared" si="8"/>
        <v>0</v>
      </c>
      <c r="P34" s="125">
        <f t="shared" si="9"/>
        <v>0</v>
      </c>
      <c r="Q34" s="125">
        <f t="shared" si="10"/>
        <v>0</v>
      </c>
      <c r="R34" s="245"/>
      <c r="S34" s="245"/>
      <c r="T34" s="126"/>
      <c r="U34" s="246"/>
      <c r="V34" s="246"/>
      <c r="W34" s="233">
        <f t="shared" si="11"/>
        <v>0</v>
      </c>
      <c r="X34" s="235"/>
      <c r="Y34" s="124">
        <f t="shared" si="12"/>
        <v>0</v>
      </c>
      <c r="Z34" s="125">
        <f t="shared" si="13"/>
        <v>0</v>
      </c>
      <c r="AA34" s="125">
        <f t="shared" si="14"/>
        <v>0</v>
      </c>
      <c r="AB34" s="125">
        <f t="shared" si="15"/>
        <v>0</v>
      </c>
      <c r="AC34" s="245"/>
      <c r="AD34" s="245"/>
      <c r="AE34" s="130"/>
      <c r="AF34" s="246"/>
      <c r="AG34" s="246"/>
      <c r="AH34" s="233">
        <f t="shared" si="16"/>
        <v>0</v>
      </c>
      <c r="AI34" s="235"/>
      <c r="AJ34" s="124">
        <f t="shared" si="17"/>
        <v>0</v>
      </c>
      <c r="AK34" s="125">
        <f t="shared" si="18"/>
        <v>0</v>
      </c>
      <c r="AL34" s="125">
        <f t="shared" si="19"/>
        <v>0</v>
      </c>
      <c r="AM34" s="125">
        <f t="shared" si="20"/>
        <v>0</v>
      </c>
      <c r="AN34" s="245"/>
      <c r="AO34" s="245"/>
      <c r="AP34" s="126"/>
      <c r="AQ34" s="246"/>
      <c r="AR34" s="246"/>
      <c r="AS34" s="233">
        <f t="shared" si="0"/>
        <v>0</v>
      </c>
      <c r="AT34" s="235"/>
      <c r="AU34" s="124">
        <f t="shared" si="21"/>
        <v>0</v>
      </c>
      <c r="AV34" s="125">
        <f t="shared" si="22"/>
        <v>0</v>
      </c>
      <c r="AW34" s="125">
        <f t="shared" si="23"/>
        <v>0</v>
      </c>
      <c r="AX34" s="125">
        <f t="shared" si="24"/>
        <v>0</v>
      </c>
      <c r="AY34" s="245"/>
      <c r="AZ34" s="245"/>
      <c r="BA34" s="126"/>
      <c r="BB34" s="246"/>
      <c r="BC34" s="246"/>
      <c r="BD34" s="233">
        <f t="shared" si="1"/>
        <v>0</v>
      </c>
      <c r="BE34" s="235"/>
      <c r="BF34" s="124">
        <f t="shared" si="25"/>
        <v>0</v>
      </c>
      <c r="BG34" s="125">
        <f t="shared" si="26"/>
        <v>0</v>
      </c>
      <c r="BH34" s="125">
        <f t="shared" si="27"/>
        <v>0</v>
      </c>
      <c r="BI34" s="125">
        <f t="shared" si="28"/>
        <v>0</v>
      </c>
      <c r="BJ34" s="245"/>
      <c r="BK34" s="245"/>
      <c r="BL34" s="126"/>
      <c r="BM34" s="246"/>
      <c r="BN34" s="246"/>
      <c r="BO34" s="233">
        <f t="shared" si="2"/>
        <v>0</v>
      </c>
      <c r="BP34" s="235"/>
      <c r="BQ34" s="124">
        <f t="shared" si="29"/>
        <v>0</v>
      </c>
      <c r="BR34" s="125">
        <f t="shared" si="30"/>
        <v>0</v>
      </c>
      <c r="BS34" s="125">
        <f t="shared" si="31"/>
        <v>0</v>
      </c>
      <c r="BT34" s="125">
        <f t="shared" si="32"/>
        <v>0</v>
      </c>
      <c r="BU34" s="245"/>
      <c r="BV34" s="245"/>
      <c r="BW34" s="126"/>
      <c r="BX34" s="246"/>
      <c r="BY34" s="246"/>
      <c r="BZ34" s="233">
        <f t="shared" si="3"/>
        <v>0</v>
      </c>
      <c r="CA34" s="235"/>
      <c r="CB34" s="124">
        <f t="shared" si="33"/>
        <v>0</v>
      </c>
      <c r="CC34" s="125">
        <f t="shared" si="34"/>
        <v>0</v>
      </c>
      <c r="CD34" s="125">
        <f t="shared" si="35"/>
        <v>0</v>
      </c>
      <c r="CE34" s="125">
        <f t="shared" si="36"/>
        <v>0</v>
      </c>
      <c r="CF34" s="245"/>
      <c r="CG34" s="245"/>
      <c r="CH34" s="126"/>
      <c r="CI34" s="246"/>
      <c r="CJ34" s="246"/>
      <c r="CK34" s="233">
        <f t="shared" si="4"/>
        <v>0</v>
      </c>
      <c r="CL34" s="235"/>
      <c r="CM34" s="124">
        <f t="shared" si="37"/>
        <v>0</v>
      </c>
      <c r="CN34" s="125">
        <f t="shared" si="38"/>
        <v>0</v>
      </c>
      <c r="CO34" s="125">
        <f t="shared" si="39"/>
        <v>0</v>
      </c>
      <c r="CP34" s="125">
        <f t="shared" si="40"/>
        <v>0</v>
      </c>
      <c r="CQ34" s="245"/>
      <c r="CR34" s="245"/>
      <c r="CS34" s="126"/>
      <c r="CT34" s="246"/>
      <c r="CU34" s="246"/>
      <c r="CV34" s="233">
        <f t="shared" si="5"/>
        <v>0</v>
      </c>
      <c r="CW34" s="235"/>
      <c r="CX34" s="124">
        <f t="shared" si="41"/>
        <v>0</v>
      </c>
      <c r="CY34" s="125">
        <f t="shared" si="42"/>
        <v>0</v>
      </c>
      <c r="CZ34" s="125">
        <f t="shared" si="43"/>
        <v>0</v>
      </c>
      <c r="DA34" s="125">
        <f t="shared" si="44"/>
        <v>0</v>
      </c>
      <c r="DB34" s="245"/>
      <c r="DC34" s="245"/>
      <c r="DD34" s="126"/>
      <c r="DE34" s="246"/>
      <c r="DF34" s="246"/>
      <c r="DG34" s="233">
        <f t="shared" si="45"/>
        <v>0</v>
      </c>
      <c r="DH34" s="235"/>
      <c r="DI34" s="124">
        <f t="shared" si="46"/>
        <v>0</v>
      </c>
      <c r="DJ34" s="125">
        <f t="shared" si="47"/>
        <v>0</v>
      </c>
      <c r="DK34" s="125">
        <f t="shared" si="48"/>
        <v>0</v>
      </c>
      <c r="DL34" s="125">
        <f t="shared" si="49"/>
        <v>0</v>
      </c>
      <c r="DM34" s="245"/>
      <c r="DN34" s="245"/>
      <c r="DO34" s="126"/>
      <c r="DP34" s="246"/>
      <c r="DQ34" s="246"/>
      <c r="DR34" s="233">
        <f t="shared" si="6"/>
        <v>0</v>
      </c>
      <c r="DS34" s="235"/>
    </row>
    <row r="35" spans="1:123" ht="17.25" customHeight="1" x14ac:dyDescent="0.25">
      <c r="A35" s="136"/>
      <c r="B35" s="79"/>
      <c r="C35" s="98"/>
      <c r="D35" s="99"/>
      <c r="E35" s="323"/>
      <c r="F35" s="324"/>
      <c r="G35" s="324"/>
      <c r="H35" s="324"/>
      <c r="I35" s="324"/>
      <c r="J35" s="325"/>
      <c r="K35" s="63"/>
      <c r="L35" s="117"/>
      <c r="M35" s="138"/>
      <c r="N35" s="124">
        <f t="shared" si="7"/>
        <v>0</v>
      </c>
      <c r="O35" s="125">
        <f t="shared" si="8"/>
        <v>0</v>
      </c>
      <c r="P35" s="125">
        <f t="shared" si="9"/>
        <v>0</v>
      </c>
      <c r="Q35" s="125">
        <f t="shared" si="10"/>
        <v>0</v>
      </c>
      <c r="R35" s="245"/>
      <c r="S35" s="245"/>
      <c r="T35" s="126"/>
      <c r="U35" s="246"/>
      <c r="V35" s="246"/>
      <c r="W35" s="233">
        <f t="shared" si="11"/>
        <v>0</v>
      </c>
      <c r="X35" s="235"/>
      <c r="Y35" s="124">
        <f t="shared" si="12"/>
        <v>0</v>
      </c>
      <c r="Z35" s="125">
        <f t="shared" si="13"/>
        <v>0</v>
      </c>
      <c r="AA35" s="125">
        <f t="shared" si="14"/>
        <v>0</v>
      </c>
      <c r="AB35" s="125">
        <f t="shared" si="15"/>
        <v>0</v>
      </c>
      <c r="AC35" s="245"/>
      <c r="AD35" s="245"/>
      <c r="AE35" s="130"/>
      <c r="AF35" s="246"/>
      <c r="AG35" s="246"/>
      <c r="AH35" s="233">
        <f t="shared" si="16"/>
        <v>0</v>
      </c>
      <c r="AI35" s="235"/>
      <c r="AJ35" s="124">
        <f t="shared" si="17"/>
        <v>0</v>
      </c>
      <c r="AK35" s="125">
        <f t="shared" si="18"/>
        <v>0</v>
      </c>
      <c r="AL35" s="125">
        <f t="shared" si="19"/>
        <v>0</v>
      </c>
      <c r="AM35" s="125">
        <f t="shared" si="20"/>
        <v>0</v>
      </c>
      <c r="AN35" s="245"/>
      <c r="AO35" s="245"/>
      <c r="AP35" s="126"/>
      <c r="AQ35" s="246"/>
      <c r="AR35" s="246"/>
      <c r="AS35" s="233">
        <f t="shared" si="0"/>
        <v>0</v>
      </c>
      <c r="AT35" s="235"/>
      <c r="AU35" s="124">
        <f t="shared" si="21"/>
        <v>0</v>
      </c>
      <c r="AV35" s="125">
        <f t="shared" si="22"/>
        <v>0</v>
      </c>
      <c r="AW35" s="125">
        <f t="shared" si="23"/>
        <v>0</v>
      </c>
      <c r="AX35" s="125">
        <f t="shared" si="24"/>
        <v>0</v>
      </c>
      <c r="AY35" s="245"/>
      <c r="AZ35" s="245"/>
      <c r="BA35" s="126"/>
      <c r="BB35" s="246"/>
      <c r="BC35" s="246"/>
      <c r="BD35" s="233">
        <f t="shared" si="1"/>
        <v>0</v>
      </c>
      <c r="BE35" s="235"/>
      <c r="BF35" s="124">
        <f t="shared" si="25"/>
        <v>0</v>
      </c>
      <c r="BG35" s="125">
        <f t="shared" si="26"/>
        <v>0</v>
      </c>
      <c r="BH35" s="125">
        <f t="shared" si="27"/>
        <v>0</v>
      </c>
      <c r="BI35" s="125">
        <f t="shared" si="28"/>
        <v>0</v>
      </c>
      <c r="BJ35" s="245"/>
      <c r="BK35" s="245"/>
      <c r="BL35" s="126"/>
      <c r="BM35" s="246"/>
      <c r="BN35" s="246"/>
      <c r="BO35" s="233">
        <f t="shared" si="2"/>
        <v>0</v>
      </c>
      <c r="BP35" s="235"/>
      <c r="BQ35" s="124">
        <f t="shared" si="29"/>
        <v>0</v>
      </c>
      <c r="BR35" s="125">
        <f t="shared" si="30"/>
        <v>0</v>
      </c>
      <c r="BS35" s="125">
        <f t="shared" si="31"/>
        <v>0</v>
      </c>
      <c r="BT35" s="125">
        <f t="shared" si="32"/>
        <v>0</v>
      </c>
      <c r="BU35" s="245"/>
      <c r="BV35" s="245"/>
      <c r="BW35" s="126"/>
      <c r="BX35" s="246"/>
      <c r="BY35" s="246"/>
      <c r="BZ35" s="233">
        <f t="shared" si="3"/>
        <v>0</v>
      </c>
      <c r="CA35" s="235"/>
      <c r="CB35" s="124">
        <f t="shared" si="33"/>
        <v>0</v>
      </c>
      <c r="CC35" s="125">
        <f t="shared" si="34"/>
        <v>0</v>
      </c>
      <c r="CD35" s="125">
        <f t="shared" si="35"/>
        <v>0</v>
      </c>
      <c r="CE35" s="125">
        <f t="shared" si="36"/>
        <v>0</v>
      </c>
      <c r="CF35" s="245"/>
      <c r="CG35" s="245"/>
      <c r="CH35" s="126"/>
      <c r="CI35" s="246"/>
      <c r="CJ35" s="246"/>
      <c r="CK35" s="233">
        <f t="shared" si="4"/>
        <v>0</v>
      </c>
      <c r="CL35" s="235"/>
      <c r="CM35" s="124">
        <f t="shared" si="37"/>
        <v>0</v>
      </c>
      <c r="CN35" s="125">
        <f t="shared" si="38"/>
        <v>0</v>
      </c>
      <c r="CO35" s="125">
        <f t="shared" si="39"/>
        <v>0</v>
      </c>
      <c r="CP35" s="125">
        <f t="shared" si="40"/>
        <v>0</v>
      </c>
      <c r="CQ35" s="245"/>
      <c r="CR35" s="245"/>
      <c r="CS35" s="126"/>
      <c r="CT35" s="246"/>
      <c r="CU35" s="246"/>
      <c r="CV35" s="233">
        <f t="shared" si="5"/>
        <v>0</v>
      </c>
      <c r="CW35" s="235"/>
      <c r="CX35" s="124">
        <f t="shared" si="41"/>
        <v>0</v>
      </c>
      <c r="CY35" s="125">
        <f t="shared" si="42"/>
        <v>0</v>
      </c>
      <c r="CZ35" s="125">
        <f t="shared" si="43"/>
        <v>0</v>
      </c>
      <c r="DA35" s="125">
        <f t="shared" si="44"/>
        <v>0</v>
      </c>
      <c r="DB35" s="245"/>
      <c r="DC35" s="245"/>
      <c r="DD35" s="126"/>
      <c r="DE35" s="246"/>
      <c r="DF35" s="246"/>
      <c r="DG35" s="233">
        <f t="shared" si="45"/>
        <v>0</v>
      </c>
      <c r="DH35" s="235"/>
      <c r="DI35" s="124">
        <f t="shared" si="46"/>
        <v>0</v>
      </c>
      <c r="DJ35" s="125">
        <f t="shared" si="47"/>
        <v>0</v>
      </c>
      <c r="DK35" s="125">
        <f t="shared" si="48"/>
        <v>0</v>
      </c>
      <c r="DL35" s="125">
        <f t="shared" si="49"/>
        <v>0</v>
      </c>
      <c r="DM35" s="245"/>
      <c r="DN35" s="245"/>
      <c r="DO35" s="126"/>
      <c r="DP35" s="246"/>
      <c r="DQ35" s="246"/>
      <c r="DR35" s="233">
        <f t="shared" si="6"/>
        <v>0</v>
      </c>
      <c r="DS35" s="235"/>
    </row>
    <row r="36" spans="1:123" ht="17.25" customHeight="1" x14ac:dyDescent="0.25">
      <c r="A36" s="136"/>
      <c r="B36" s="79"/>
      <c r="C36" s="98"/>
      <c r="D36" s="99"/>
      <c r="E36" s="323"/>
      <c r="F36" s="324"/>
      <c r="G36" s="324"/>
      <c r="H36" s="324"/>
      <c r="I36" s="324"/>
      <c r="J36" s="325"/>
      <c r="K36" s="63"/>
      <c r="L36" s="117"/>
      <c r="M36" s="138"/>
      <c r="N36" s="124">
        <f t="shared" si="7"/>
        <v>0</v>
      </c>
      <c r="O36" s="125">
        <f t="shared" si="8"/>
        <v>0</v>
      </c>
      <c r="P36" s="125">
        <f t="shared" si="9"/>
        <v>0</v>
      </c>
      <c r="Q36" s="125">
        <f t="shared" si="10"/>
        <v>0</v>
      </c>
      <c r="R36" s="245"/>
      <c r="S36" s="245"/>
      <c r="T36" s="126"/>
      <c r="U36" s="246"/>
      <c r="V36" s="246"/>
      <c r="W36" s="233">
        <f t="shared" si="11"/>
        <v>0</v>
      </c>
      <c r="X36" s="235"/>
      <c r="Y36" s="124">
        <f t="shared" si="12"/>
        <v>0</v>
      </c>
      <c r="Z36" s="125">
        <f t="shared" si="13"/>
        <v>0</v>
      </c>
      <c r="AA36" s="125">
        <f t="shared" si="14"/>
        <v>0</v>
      </c>
      <c r="AB36" s="125">
        <f t="shared" si="15"/>
        <v>0</v>
      </c>
      <c r="AC36" s="245"/>
      <c r="AD36" s="245"/>
      <c r="AE36" s="130"/>
      <c r="AF36" s="246"/>
      <c r="AG36" s="246"/>
      <c r="AH36" s="233">
        <f t="shared" si="16"/>
        <v>0</v>
      </c>
      <c r="AI36" s="235"/>
      <c r="AJ36" s="124">
        <f t="shared" si="17"/>
        <v>0</v>
      </c>
      <c r="AK36" s="125">
        <f t="shared" si="18"/>
        <v>0</v>
      </c>
      <c r="AL36" s="125">
        <f t="shared" si="19"/>
        <v>0</v>
      </c>
      <c r="AM36" s="125">
        <f t="shared" si="20"/>
        <v>0</v>
      </c>
      <c r="AN36" s="245"/>
      <c r="AO36" s="245"/>
      <c r="AP36" s="126"/>
      <c r="AQ36" s="246"/>
      <c r="AR36" s="246"/>
      <c r="AS36" s="233">
        <f t="shared" si="0"/>
        <v>0</v>
      </c>
      <c r="AT36" s="235"/>
      <c r="AU36" s="124">
        <f t="shared" si="21"/>
        <v>0</v>
      </c>
      <c r="AV36" s="125">
        <f t="shared" si="22"/>
        <v>0</v>
      </c>
      <c r="AW36" s="125">
        <f t="shared" si="23"/>
        <v>0</v>
      </c>
      <c r="AX36" s="125">
        <f t="shared" si="24"/>
        <v>0</v>
      </c>
      <c r="AY36" s="245"/>
      <c r="AZ36" s="245"/>
      <c r="BA36" s="126"/>
      <c r="BB36" s="246"/>
      <c r="BC36" s="246"/>
      <c r="BD36" s="233">
        <f t="shared" si="1"/>
        <v>0</v>
      </c>
      <c r="BE36" s="235"/>
      <c r="BF36" s="124">
        <f t="shared" si="25"/>
        <v>0</v>
      </c>
      <c r="BG36" s="125">
        <f t="shared" si="26"/>
        <v>0</v>
      </c>
      <c r="BH36" s="125">
        <f t="shared" si="27"/>
        <v>0</v>
      </c>
      <c r="BI36" s="125">
        <f t="shared" si="28"/>
        <v>0</v>
      </c>
      <c r="BJ36" s="245"/>
      <c r="BK36" s="245"/>
      <c r="BL36" s="126"/>
      <c r="BM36" s="246"/>
      <c r="BN36" s="246"/>
      <c r="BO36" s="233">
        <f t="shared" si="2"/>
        <v>0</v>
      </c>
      <c r="BP36" s="235"/>
      <c r="BQ36" s="124">
        <f t="shared" si="29"/>
        <v>0</v>
      </c>
      <c r="BR36" s="125">
        <f t="shared" si="30"/>
        <v>0</v>
      </c>
      <c r="BS36" s="125">
        <f t="shared" si="31"/>
        <v>0</v>
      </c>
      <c r="BT36" s="125">
        <f t="shared" si="32"/>
        <v>0</v>
      </c>
      <c r="BU36" s="245"/>
      <c r="BV36" s="245"/>
      <c r="BW36" s="126"/>
      <c r="BX36" s="246"/>
      <c r="BY36" s="246"/>
      <c r="BZ36" s="233">
        <f t="shared" si="3"/>
        <v>0</v>
      </c>
      <c r="CA36" s="235"/>
      <c r="CB36" s="124">
        <f t="shared" si="33"/>
        <v>0</v>
      </c>
      <c r="CC36" s="125">
        <f t="shared" si="34"/>
        <v>0</v>
      </c>
      <c r="CD36" s="125">
        <f t="shared" si="35"/>
        <v>0</v>
      </c>
      <c r="CE36" s="125">
        <f t="shared" si="36"/>
        <v>0</v>
      </c>
      <c r="CF36" s="245"/>
      <c r="CG36" s="245"/>
      <c r="CH36" s="126"/>
      <c r="CI36" s="246"/>
      <c r="CJ36" s="246"/>
      <c r="CK36" s="233">
        <f t="shared" si="4"/>
        <v>0</v>
      </c>
      <c r="CL36" s="235"/>
      <c r="CM36" s="124">
        <f t="shared" si="37"/>
        <v>0</v>
      </c>
      <c r="CN36" s="125">
        <f t="shared" si="38"/>
        <v>0</v>
      </c>
      <c r="CO36" s="125">
        <f t="shared" si="39"/>
        <v>0</v>
      </c>
      <c r="CP36" s="125">
        <f t="shared" si="40"/>
        <v>0</v>
      </c>
      <c r="CQ36" s="245"/>
      <c r="CR36" s="245"/>
      <c r="CS36" s="126"/>
      <c r="CT36" s="246"/>
      <c r="CU36" s="246"/>
      <c r="CV36" s="233">
        <f t="shared" si="5"/>
        <v>0</v>
      </c>
      <c r="CW36" s="235"/>
      <c r="CX36" s="124">
        <f t="shared" si="41"/>
        <v>0</v>
      </c>
      <c r="CY36" s="125">
        <f t="shared" si="42"/>
        <v>0</v>
      </c>
      <c r="CZ36" s="125">
        <f t="shared" si="43"/>
        <v>0</v>
      </c>
      <c r="DA36" s="125">
        <f t="shared" si="44"/>
        <v>0</v>
      </c>
      <c r="DB36" s="245"/>
      <c r="DC36" s="245"/>
      <c r="DD36" s="126"/>
      <c r="DE36" s="246"/>
      <c r="DF36" s="246"/>
      <c r="DG36" s="233">
        <f t="shared" si="45"/>
        <v>0</v>
      </c>
      <c r="DH36" s="235"/>
      <c r="DI36" s="124">
        <f t="shared" si="46"/>
        <v>0</v>
      </c>
      <c r="DJ36" s="125">
        <f t="shared" si="47"/>
        <v>0</v>
      </c>
      <c r="DK36" s="125">
        <f t="shared" si="48"/>
        <v>0</v>
      </c>
      <c r="DL36" s="125">
        <f t="shared" si="49"/>
        <v>0</v>
      </c>
      <c r="DM36" s="245"/>
      <c r="DN36" s="245"/>
      <c r="DO36" s="126"/>
      <c r="DP36" s="246"/>
      <c r="DQ36" s="246"/>
      <c r="DR36" s="233">
        <f t="shared" si="6"/>
        <v>0</v>
      </c>
      <c r="DS36" s="235"/>
    </row>
    <row r="37" spans="1:123" ht="17.25" customHeight="1" x14ac:dyDescent="0.25">
      <c r="A37" s="136"/>
      <c r="B37" s="79"/>
      <c r="C37" s="98"/>
      <c r="D37" s="99"/>
      <c r="E37" s="323"/>
      <c r="F37" s="324"/>
      <c r="G37" s="324"/>
      <c r="H37" s="324"/>
      <c r="I37" s="324"/>
      <c r="J37" s="325"/>
      <c r="K37" s="63"/>
      <c r="L37" s="117"/>
      <c r="M37" s="138"/>
      <c r="N37" s="124">
        <f t="shared" si="7"/>
        <v>0</v>
      </c>
      <c r="O37" s="125">
        <f t="shared" si="8"/>
        <v>0</v>
      </c>
      <c r="P37" s="125">
        <f t="shared" si="9"/>
        <v>0</v>
      </c>
      <c r="Q37" s="125">
        <f t="shared" si="10"/>
        <v>0</v>
      </c>
      <c r="R37" s="245"/>
      <c r="S37" s="245"/>
      <c r="T37" s="126"/>
      <c r="U37" s="246"/>
      <c r="V37" s="246"/>
      <c r="W37" s="233">
        <f t="shared" si="11"/>
        <v>0</v>
      </c>
      <c r="X37" s="235"/>
      <c r="Y37" s="124">
        <f t="shared" si="12"/>
        <v>0</v>
      </c>
      <c r="Z37" s="125">
        <f t="shared" si="13"/>
        <v>0</v>
      </c>
      <c r="AA37" s="125">
        <f t="shared" si="14"/>
        <v>0</v>
      </c>
      <c r="AB37" s="125">
        <f t="shared" si="15"/>
        <v>0</v>
      </c>
      <c r="AC37" s="245"/>
      <c r="AD37" s="245"/>
      <c r="AE37" s="130"/>
      <c r="AF37" s="246"/>
      <c r="AG37" s="246"/>
      <c r="AH37" s="233">
        <f t="shared" si="16"/>
        <v>0</v>
      </c>
      <c r="AI37" s="235"/>
      <c r="AJ37" s="124">
        <f t="shared" si="17"/>
        <v>0</v>
      </c>
      <c r="AK37" s="125">
        <f t="shared" si="18"/>
        <v>0</v>
      </c>
      <c r="AL37" s="125">
        <f t="shared" si="19"/>
        <v>0</v>
      </c>
      <c r="AM37" s="125">
        <f t="shared" si="20"/>
        <v>0</v>
      </c>
      <c r="AN37" s="245"/>
      <c r="AO37" s="245"/>
      <c r="AP37" s="126"/>
      <c r="AQ37" s="246"/>
      <c r="AR37" s="246"/>
      <c r="AS37" s="233">
        <f t="shared" si="0"/>
        <v>0</v>
      </c>
      <c r="AT37" s="235"/>
      <c r="AU37" s="124">
        <f t="shared" si="21"/>
        <v>0</v>
      </c>
      <c r="AV37" s="125">
        <f t="shared" si="22"/>
        <v>0</v>
      </c>
      <c r="AW37" s="125">
        <f t="shared" si="23"/>
        <v>0</v>
      </c>
      <c r="AX37" s="125">
        <f t="shared" si="24"/>
        <v>0</v>
      </c>
      <c r="AY37" s="245"/>
      <c r="AZ37" s="245"/>
      <c r="BA37" s="126"/>
      <c r="BB37" s="246"/>
      <c r="BC37" s="246"/>
      <c r="BD37" s="233">
        <f t="shared" si="1"/>
        <v>0</v>
      </c>
      <c r="BE37" s="235"/>
      <c r="BF37" s="124">
        <f t="shared" si="25"/>
        <v>0</v>
      </c>
      <c r="BG37" s="125">
        <f t="shared" si="26"/>
        <v>0</v>
      </c>
      <c r="BH37" s="125">
        <f t="shared" si="27"/>
        <v>0</v>
      </c>
      <c r="BI37" s="125">
        <f t="shared" si="28"/>
        <v>0</v>
      </c>
      <c r="BJ37" s="245"/>
      <c r="BK37" s="245"/>
      <c r="BL37" s="126"/>
      <c r="BM37" s="246"/>
      <c r="BN37" s="246"/>
      <c r="BO37" s="233">
        <f t="shared" si="2"/>
        <v>0</v>
      </c>
      <c r="BP37" s="235"/>
      <c r="BQ37" s="124">
        <f t="shared" si="29"/>
        <v>0</v>
      </c>
      <c r="BR37" s="125">
        <f t="shared" si="30"/>
        <v>0</v>
      </c>
      <c r="BS37" s="125">
        <f t="shared" si="31"/>
        <v>0</v>
      </c>
      <c r="BT37" s="125">
        <f t="shared" si="32"/>
        <v>0</v>
      </c>
      <c r="BU37" s="245"/>
      <c r="BV37" s="245"/>
      <c r="BW37" s="126"/>
      <c r="BX37" s="246"/>
      <c r="BY37" s="246"/>
      <c r="BZ37" s="233">
        <f t="shared" si="3"/>
        <v>0</v>
      </c>
      <c r="CA37" s="235"/>
      <c r="CB37" s="124">
        <f t="shared" si="33"/>
        <v>0</v>
      </c>
      <c r="CC37" s="125">
        <f t="shared" si="34"/>
        <v>0</v>
      </c>
      <c r="CD37" s="125">
        <f t="shared" si="35"/>
        <v>0</v>
      </c>
      <c r="CE37" s="125">
        <f t="shared" si="36"/>
        <v>0</v>
      </c>
      <c r="CF37" s="245"/>
      <c r="CG37" s="245"/>
      <c r="CH37" s="126"/>
      <c r="CI37" s="246"/>
      <c r="CJ37" s="246"/>
      <c r="CK37" s="233">
        <f t="shared" si="4"/>
        <v>0</v>
      </c>
      <c r="CL37" s="235"/>
      <c r="CM37" s="124">
        <f t="shared" si="37"/>
        <v>0</v>
      </c>
      <c r="CN37" s="125">
        <f t="shared" si="38"/>
        <v>0</v>
      </c>
      <c r="CO37" s="125">
        <f t="shared" si="39"/>
        <v>0</v>
      </c>
      <c r="CP37" s="125">
        <f t="shared" si="40"/>
        <v>0</v>
      </c>
      <c r="CQ37" s="245"/>
      <c r="CR37" s="245"/>
      <c r="CS37" s="126"/>
      <c r="CT37" s="246"/>
      <c r="CU37" s="246"/>
      <c r="CV37" s="233">
        <f t="shared" si="5"/>
        <v>0</v>
      </c>
      <c r="CW37" s="235"/>
      <c r="CX37" s="124">
        <f t="shared" si="41"/>
        <v>0</v>
      </c>
      <c r="CY37" s="125">
        <f t="shared" si="42"/>
        <v>0</v>
      </c>
      <c r="CZ37" s="125">
        <f t="shared" si="43"/>
        <v>0</v>
      </c>
      <c r="DA37" s="125">
        <f t="shared" si="44"/>
        <v>0</v>
      </c>
      <c r="DB37" s="245"/>
      <c r="DC37" s="245"/>
      <c r="DD37" s="126"/>
      <c r="DE37" s="246"/>
      <c r="DF37" s="246"/>
      <c r="DG37" s="233">
        <f t="shared" si="45"/>
        <v>0</v>
      </c>
      <c r="DH37" s="235"/>
      <c r="DI37" s="124">
        <f t="shared" si="46"/>
        <v>0</v>
      </c>
      <c r="DJ37" s="125">
        <f t="shared" si="47"/>
        <v>0</v>
      </c>
      <c r="DK37" s="125">
        <f t="shared" si="48"/>
        <v>0</v>
      </c>
      <c r="DL37" s="125">
        <f t="shared" si="49"/>
        <v>0</v>
      </c>
      <c r="DM37" s="245"/>
      <c r="DN37" s="245"/>
      <c r="DO37" s="126"/>
      <c r="DP37" s="246"/>
      <c r="DQ37" s="246"/>
      <c r="DR37" s="233">
        <f t="shared" si="6"/>
        <v>0</v>
      </c>
      <c r="DS37" s="235"/>
    </row>
    <row r="38" spans="1:123" ht="17.25" customHeight="1" x14ac:dyDescent="0.25">
      <c r="A38" s="136"/>
      <c r="B38" s="79"/>
      <c r="C38" s="98"/>
      <c r="D38" s="99"/>
      <c r="E38" s="323"/>
      <c r="F38" s="324"/>
      <c r="G38" s="324"/>
      <c r="H38" s="324"/>
      <c r="I38" s="324"/>
      <c r="J38" s="325"/>
      <c r="K38" s="63"/>
      <c r="L38" s="117"/>
      <c r="M38" s="138"/>
      <c r="N38" s="124">
        <f t="shared" si="7"/>
        <v>0</v>
      </c>
      <c r="O38" s="125">
        <f t="shared" si="8"/>
        <v>0</v>
      </c>
      <c r="P38" s="125">
        <f t="shared" si="9"/>
        <v>0</v>
      </c>
      <c r="Q38" s="125">
        <f t="shared" si="10"/>
        <v>0</v>
      </c>
      <c r="R38" s="245"/>
      <c r="S38" s="245"/>
      <c r="T38" s="126"/>
      <c r="U38" s="246"/>
      <c r="V38" s="246"/>
      <c r="W38" s="233">
        <f t="shared" si="11"/>
        <v>0</v>
      </c>
      <c r="X38" s="235"/>
      <c r="Y38" s="124">
        <f t="shared" si="12"/>
        <v>0</v>
      </c>
      <c r="Z38" s="125">
        <f t="shared" si="13"/>
        <v>0</v>
      </c>
      <c r="AA38" s="125">
        <f t="shared" si="14"/>
        <v>0</v>
      </c>
      <c r="AB38" s="125">
        <f t="shared" si="15"/>
        <v>0</v>
      </c>
      <c r="AC38" s="245"/>
      <c r="AD38" s="245"/>
      <c r="AE38" s="130"/>
      <c r="AF38" s="246"/>
      <c r="AG38" s="246"/>
      <c r="AH38" s="233">
        <f t="shared" si="16"/>
        <v>0</v>
      </c>
      <c r="AI38" s="235"/>
      <c r="AJ38" s="124">
        <f t="shared" si="17"/>
        <v>0</v>
      </c>
      <c r="AK38" s="125">
        <f t="shared" si="18"/>
        <v>0</v>
      </c>
      <c r="AL38" s="125">
        <f t="shared" si="19"/>
        <v>0</v>
      </c>
      <c r="AM38" s="125">
        <f t="shared" si="20"/>
        <v>0</v>
      </c>
      <c r="AN38" s="245"/>
      <c r="AO38" s="245"/>
      <c r="AP38" s="126"/>
      <c r="AQ38" s="246"/>
      <c r="AR38" s="246"/>
      <c r="AS38" s="233">
        <f t="shared" si="0"/>
        <v>0</v>
      </c>
      <c r="AT38" s="235"/>
      <c r="AU38" s="124">
        <f t="shared" si="21"/>
        <v>0</v>
      </c>
      <c r="AV38" s="125">
        <f t="shared" si="22"/>
        <v>0</v>
      </c>
      <c r="AW38" s="125">
        <f t="shared" si="23"/>
        <v>0</v>
      </c>
      <c r="AX38" s="125">
        <f t="shared" si="24"/>
        <v>0</v>
      </c>
      <c r="AY38" s="245"/>
      <c r="AZ38" s="245"/>
      <c r="BA38" s="126"/>
      <c r="BB38" s="246"/>
      <c r="BC38" s="246"/>
      <c r="BD38" s="233">
        <f t="shared" si="1"/>
        <v>0</v>
      </c>
      <c r="BE38" s="235"/>
      <c r="BF38" s="124">
        <f t="shared" si="25"/>
        <v>0</v>
      </c>
      <c r="BG38" s="125">
        <f t="shared" si="26"/>
        <v>0</v>
      </c>
      <c r="BH38" s="125">
        <f t="shared" si="27"/>
        <v>0</v>
      </c>
      <c r="BI38" s="125">
        <f t="shared" si="28"/>
        <v>0</v>
      </c>
      <c r="BJ38" s="245"/>
      <c r="BK38" s="245"/>
      <c r="BL38" s="126"/>
      <c r="BM38" s="246"/>
      <c r="BN38" s="246"/>
      <c r="BO38" s="233">
        <f t="shared" si="2"/>
        <v>0</v>
      </c>
      <c r="BP38" s="235"/>
      <c r="BQ38" s="124">
        <f t="shared" si="29"/>
        <v>0</v>
      </c>
      <c r="BR38" s="125">
        <f t="shared" si="30"/>
        <v>0</v>
      </c>
      <c r="BS38" s="125">
        <f t="shared" si="31"/>
        <v>0</v>
      </c>
      <c r="BT38" s="125">
        <f t="shared" si="32"/>
        <v>0</v>
      </c>
      <c r="BU38" s="245"/>
      <c r="BV38" s="245"/>
      <c r="BW38" s="126"/>
      <c r="BX38" s="246"/>
      <c r="BY38" s="246"/>
      <c r="BZ38" s="233">
        <f t="shared" si="3"/>
        <v>0</v>
      </c>
      <c r="CA38" s="235"/>
      <c r="CB38" s="124">
        <f t="shared" si="33"/>
        <v>0</v>
      </c>
      <c r="CC38" s="125">
        <f t="shared" si="34"/>
        <v>0</v>
      </c>
      <c r="CD38" s="125">
        <f t="shared" si="35"/>
        <v>0</v>
      </c>
      <c r="CE38" s="125">
        <f t="shared" si="36"/>
        <v>0</v>
      </c>
      <c r="CF38" s="245"/>
      <c r="CG38" s="245"/>
      <c r="CH38" s="126"/>
      <c r="CI38" s="246"/>
      <c r="CJ38" s="246"/>
      <c r="CK38" s="233">
        <f t="shared" si="4"/>
        <v>0</v>
      </c>
      <c r="CL38" s="235"/>
      <c r="CM38" s="124">
        <f t="shared" si="37"/>
        <v>0</v>
      </c>
      <c r="CN38" s="125">
        <f t="shared" si="38"/>
        <v>0</v>
      </c>
      <c r="CO38" s="125">
        <f t="shared" si="39"/>
        <v>0</v>
      </c>
      <c r="CP38" s="125">
        <f t="shared" si="40"/>
        <v>0</v>
      </c>
      <c r="CQ38" s="245"/>
      <c r="CR38" s="245"/>
      <c r="CS38" s="126"/>
      <c r="CT38" s="246"/>
      <c r="CU38" s="246"/>
      <c r="CV38" s="233">
        <f t="shared" si="5"/>
        <v>0</v>
      </c>
      <c r="CW38" s="235"/>
      <c r="CX38" s="124">
        <f t="shared" si="41"/>
        <v>0</v>
      </c>
      <c r="CY38" s="125">
        <f t="shared" si="42"/>
        <v>0</v>
      </c>
      <c r="CZ38" s="125">
        <f t="shared" si="43"/>
        <v>0</v>
      </c>
      <c r="DA38" s="125">
        <f t="shared" si="44"/>
        <v>0</v>
      </c>
      <c r="DB38" s="245"/>
      <c r="DC38" s="245"/>
      <c r="DD38" s="126"/>
      <c r="DE38" s="246"/>
      <c r="DF38" s="246"/>
      <c r="DG38" s="233">
        <f t="shared" si="45"/>
        <v>0</v>
      </c>
      <c r="DH38" s="235"/>
      <c r="DI38" s="124">
        <f t="shared" si="46"/>
        <v>0</v>
      </c>
      <c r="DJ38" s="125">
        <f t="shared" si="47"/>
        <v>0</v>
      </c>
      <c r="DK38" s="125">
        <f t="shared" si="48"/>
        <v>0</v>
      </c>
      <c r="DL38" s="125">
        <f t="shared" si="49"/>
        <v>0</v>
      </c>
      <c r="DM38" s="245"/>
      <c r="DN38" s="245"/>
      <c r="DO38" s="126"/>
      <c r="DP38" s="246"/>
      <c r="DQ38" s="246"/>
      <c r="DR38" s="233">
        <f t="shared" si="6"/>
        <v>0</v>
      </c>
      <c r="DS38" s="235"/>
    </row>
    <row r="39" spans="1:123" ht="17.25" customHeight="1" x14ac:dyDescent="0.25">
      <c r="A39" s="136"/>
      <c r="B39" s="79"/>
      <c r="C39" s="98"/>
      <c r="D39" s="99"/>
      <c r="E39" s="323"/>
      <c r="F39" s="324"/>
      <c r="G39" s="324"/>
      <c r="H39" s="324"/>
      <c r="I39" s="324"/>
      <c r="J39" s="325"/>
      <c r="K39" s="63"/>
      <c r="L39" s="117"/>
      <c r="M39" s="138"/>
      <c r="N39" s="124">
        <f t="shared" si="7"/>
        <v>0</v>
      </c>
      <c r="O39" s="125">
        <f t="shared" si="8"/>
        <v>0</v>
      </c>
      <c r="P39" s="125">
        <f t="shared" si="9"/>
        <v>0</v>
      </c>
      <c r="Q39" s="125">
        <f t="shared" si="10"/>
        <v>0</v>
      </c>
      <c r="R39" s="245"/>
      <c r="S39" s="245"/>
      <c r="T39" s="126"/>
      <c r="U39" s="246"/>
      <c r="V39" s="246"/>
      <c r="W39" s="233">
        <f t="shared" si="11"/>
        <v>0</v>
      </c>
      <c r="X39" s="235"/>
      <c r="Y39" s="124">
        <f t="shared" si="12"/>
        <v>0</v>
      </c>
      <c r="Z39" s="125">
        <f t="shared" si="13"/>
        <v>0</v>
      </c>
      <c r="AA39" s="125">
        <f t="shared" si="14"/>
        <v>0</v>
      </c>
      <c r="AB39" s="125">
        <f t="shared" si="15"/>
        <v>0</v>
      </c>
      <c r="AC39" s="245"/>
      <c r="AD39" s="245"/>
      <c r="AE39" s="130"/>
      <c r="AF39" s="246"/>
      <c r="AG39" s="246"/>
      <c r="AH39" s="233">
        <f t="shared" si="16"/>
        <v>0</v>
      </c>
      <c r="AI39" s="235"/>
      <c r="AJ39" s="124">
        <f t="shared" si="17"/>
        <v>0</v>
      </c>
      <c r="AK39" s="125">
        <f t="shared" si="18"/>
        <v>0</v>
      </c>
      <c r="AL39" s="125">
        <f t="shared" si="19"/>
        <v>0</v>
      </c>
      <c r="AM39" s="125">
        <f t="shared" si="20"/>
        <v>0</v>
      </c>
      <c r="AN39" s="245"/>
      <c r="AO39" s="245"/>
      <c r="AP39" s="126"/>
      <c r="AQ39" s="246"/>
      <c r="AR39" s="246"/>
      <c r="AS39" s="233">
        <f t="shared" si="0"/>
        <v>0</v>
      </c>
      <c r="AT39" s="235"/>
      <c r="AU39" s="124">
        <f t="shared" si="21"/>
        <v>0</v>
      </c>
      <c r="AV39" s="125">
        <f t="shared" si="22"/>
        <v>0</v>
      </c>
      <c r="AW39" s="125">
        <f t="shared" si="23"/>
        <v>0</v>
      </c>
      <c r="AX39" s="125">
        <f t="shared" si="24"/>
        <v>0</v>
      </c>
      <c r="AY39" s="245"/>
      <c r="AZ39" s="245"/>
      <c r="BA39" s="126"/>
      <c r="BB39" s="246"/>
      <c r="BC39" s="246"/>
      <c r="BD39" s="233">
        <f t="shared" si="1"/>
        <v>0</v>
      </c>
      <c r="BE39" s="235"/>
      <c r="BF39" s="124">
        <f t="shared" si="25"/>
        <v>0</v>
      </c>
      <c r="BG39" s="125">
        <f t="shared" si="26"/>
        <v>0</v>
      </c>
      <c r="BH39" s="125">
        <f t="shared" si="27"/>
        <v>0</v>
      </c>
      <c r="BI39" s="125">
        <f t="shared" si="28"/>
        <v>0</v>
      </c>
      <c r="BJ39" s="245"/>
      <c r="BK39" s="245"/>
      <c r="BL39" s="126"/>
      <c r="BM39" s="246"/>
      <c r="BN39" s="246"/>
      <c r="BO39" s="233">
        <f t="shared" si="2"/>
        <v>0</v>
      </c>
      <c r="BP39" s="235"/>
      <c r="BQ39" s="124">
        <f t="shared" si="29"/>
        <v>0</v>
      </c>
      <c r="BR39" s="125">
        <f t="shared" si="30"/>
        <v>0</v>
      </c>
      <c r="BS39" s="125">
        <f t="shared" si="31"/>
        <v>0</v>
      </c>
      <c r="BT39" s="125">
        <f t="shared" si="32"/>
        <v>0</v>
      </c>
      <c r="BU39" s="245"/>
      <c r="BV39" s="245"/>
      <c r="BW39" s="126"/>
      <c r="BX39" s="246"/>
      <c r="BY39" s="246"/>
      <c r="BZ39" s="233">
        <f t="shared" si="3"/>
        <v>0</v>
      </c>
      <c r="CA39" s="235"/>
      <c r="CB39" s="124">
        <f t="shared" si="33"/>
        <v>0</v>
      </c>
      <c r="CC39" s="125">
        <f t="shared" si="34"/>
        <v>0</v>
      </c>
      <c r="CD39" s="125">
        <f t="shared" si="35"/>
        <v>0</v>
      </c>
      <c r="CE39" s="125">
        <f t="shared" si="36"/>
        <v>0</v>
      </c>
      <c r="CF39" s="245"/>
      <c r="CG39" s="245"/>
      <c r="CH39" s="126"/>
      <c r="CI39" s="246"/>
      <c r="CJ39" s="246"/>
      <c r="CK39" s="233">
        <f t="shared" si="4"/>
        <v>0</v>
      </c>
      <c r="CL39" s="235"/>
      <c r="CM39" s="124">
        <f t="shared" si="37"/>
        <v>0</v>
      </c>
      <c r="CN39" s="125">
        <f t="shared" si="38"/>
        <v>0</v>
      </c>
      <c r="CO39" s="125">
        <f t="shared" si="39"/>
        <v>0</v>
      </c>
      <c r="CP39" s="125">
        <f t="shared" si="40"/>
        <v>0</v>
      </c>
      <c r="CQ39" s="245"/>
      <c r="CR39" s="245"/>
      <c r="CS39" s="126"/>
      <c r="CT39" s="246"/>
      <c r="CU39" s="246"/>
      <c r="CV39" s="233">
        <f t="shared" si="5"/>
        <v>0</v>
      </c>
      <c r="CW39" s="235"/>
      <c r="CX39" s="124">
        <f t="shared" si="41"/>
        <v>0</v>
      </c>
      <c r="CY39" s="125">
        <f t="shared" si="42"/>
        <v>0</v>
      </c>
      <c r="CZ39" s="125">
        <f t="shared" si="43"/>
        <v>0</v>
      </c>
      <c r="DA39" s="125">
        <f t="shared" si="44"/>
        <v>0</v>
      </c>
      <c r="DB39" s="245"/>
      <c r="DC39" s="245"/>
      <c r="DD39" s="126"/>
      <c r="DE39" s="246"/>
      <c r="DF39" s="246"/>
      <c r="DG39" s="233">
        <f t="shared" si="45"/>
        <v>0</v>
      </c>
      <c r="DH39" s="235"/>
      <c r="DI39" s="124">
        <f t="shared" si="46"/>
        <v>0</v>
      </c>
      <c r="DJ39" s="125">
        <f t="shared" si="47"/>
        <v>0</v>
      </c>
      <c r="DK39" s="125">
        <f t="shared" si="48"/>
        <v>0</v>
      </c>
      <c r="DL39" s="125">
        <f t="shared" si="49"/>
        <v>0</v>
      </c>
      <c r="DM39" s="245"/>
      <c r="DN39" s="245"/>
      <c r="DO39" s="126"/>
      <c r="DP39" s="246"/>
      <c r="DQ39" s="246"/>
      <c r="DR39" s="233">
        <f t="shared" si="6"/>
        <v>0</v>
      </c>
      <c r="DS39" s="235"/>
    </row>
    <row r="40" spans="1:123" ht="17.25" customHeight="1" x14ac:dyDescent="0.25">
      <c r="A40" s="136"/>
      <c r="B40" s="79"/>
      <c r="C40" s="98"/>
      <c r="D40" s="99"/>
      <c r="E40" s="323"/>
      <c r="F40" s="324"/>
      <c r="G40" s="324"/>
      <c r="H40" s="324"/>
      <c r="I40" s="324"/>
      <c r="J40" s="325"/>
      <c r="K40" s="63"/>
      <c r="L40" s="117"/>
      <c r="M40" s="138"/>
      <c r="N40" s="124">
        <f t="shared" si="7"/>
        <v>0</v>
      </c>
      <c r="O40" s="125">
        <f t="shared" si="8"/>
        <v>0</v>
      </c>
      <c r="P40" s="125">
        <f t="shared" si="9"/>
        <v>0</v>
      </c>
      <c r="Q40" s="125">
        <f t="shared" si="10"/>
        <v>0</v>
      </c>
      <c r="R40" s="245"/>
      <c r="S40" s="245"/>
      <c r="T40" s="126"/>
      <c r="U40" s="246"/>
      <c r="V40" s="246"/>
      <c r="W40" s="233">
        <f t="shared" si="11"/>
        <v>0</v>
      </c>
      <c r="X40" s="235"/>
      <c r="Y40" s="124">
        <f t="shared" si="12"/>
        <v>0</v>
      </c>
      <c r="Z40" s="125">
        <f t="shared" si="13"/>
        <v>0</v>
      </c>
      <c r="AA40" s="125">
        <f t="shared" si="14"/>
        <v>0</v>
      </c>
      <c r="AB40" s="125">
        <f t="shared" si="15"/>
        <v>0</v>
      </c>
      <c r="AC40" s="245"/>
      <c r="AD40" s="245"/>
      <c r="AE40" s="130"/>
      <c r="AF40" s="246"/>
      <c r="AG40" s="246"/>
      <c r="AH40" s="233">
        <f t="shared" si="16"/>
        <v>0</v>
      </c>
      <c r="AI40" s="235"/>
      <c r="AJ40" s="124">
        <f t="shared" si="17"/>
        <v>0</v>
      </c>
      <c r="AK40" s="125">
        <f t="shared" si="18"/>
        <v>0</v>
      </c>
      <c r="AL40" s="125">
        <f t="shared" si="19"/>
        <v>0</v>
      </c>
      <c r="AM40" s="125">
        <f t="shared" si="20"/>
        <v>0</v>
      </c>
      <c r="AN40" s="245"/>
      <c r="AO40" s="245"/>
      <c r="AP40" s="126"/>
      <c r="AQ40" s="246"/>
      <c r="AR40" s="246"/>
      <c r="AS40" s="233">
        <f t="shared" si="0"/>
        <v>0</v>
      </c>
      <c r="AT40" s="235"/>
      <c r="AU40" s="124">
        <f t="shared" si="21"/>
        <v>0</v>
      </c>
      <c r="AV40" s="125">
        <f t="shared" si="22"/>
        <v>0</v>
      </c>
      <c r="AW40" s="125">
        <f t="shared" si="23"/>
        <v>0</v>
      </c>
      <c r="AX40" s="125">
        <f t="shared" si="24"/>
        <v>0</v>
      </c>
      <c r="AY40" s="245"/>
      <c r="AZ40" s="245"/>
      <c r="BA40" s="126"/>
      <c r="BB40" s="246"/>
      <c r="BC40" s="246"/>
      <c r="BD40" s="233">
        <f t="shared" si="1"/>
        <v>0</v>
      </c>
      <c r="BE40" s="235"/>
      <c r="BF40" s="124">
        <f t="shared" si="25"/>
        <v>0</v>
      </c>
      <c r="BG40" s="125">
        <f t="shared" si="26"/>
        <v>0</v>
      </c>
      <c r="BH40" s="125">
        <f t="shared" si="27"/>
        <v>0</v>
      </c>
      <c r="BI40" s="125">
        <f t="shared" si="28"/>
        <v>0</v>
      </c>
      <c r="BJ40" s="245"/>
      <c r="BK40" s="245"/>
      <c r="BL40" s="126"/>
      <c r="BM40" s="246"/>
      <c r="BN40" s="246"/>
      <c r="BO40" s="233">
        <f t="shared" si="2"/>
        <v>0</v>
      </c>
      <c r="BP40" s="235"/>
      <c r="BQ40" s="124">
        <f t="shared" si="29"/>
        <v>0</v>
      </c>
      <c r="BR40" s="125">
        <f t="shared" si="30"/>
        <v>0</v>
      </c>
      <c r="BS40" s="125">
        <f t="shared" si="31"/>
        <v>0</v>
      </c>
      <c r="BT40" s="125">
        <f t="shared" si="32"/>
        <v>0</v>
      </c>
      <c r="BU40" s="245"/>
      <c r="BV40" s="245"/>
      <c r="BW40" s="126"/>
      <c r="BX40" s="246"/>
      <c r="BY40" s="246"/>
      <c r="BZ40" s="233">
        <f t="shared" si="3"/>
        <v>0</v>
      </c>
      <c r="CA40" s="235"/>
      <c r="CB40" s="124">
        <f t="shared" si="33"/>
        <v>0</v>
      </c>
      <c r="CC40" s="125">
        <f t="shared" si="34"/>
        <v>0</v>
      </c>
      <c r="CD40" s="125">
        <f t="shared" si="35"/>
        <v>0</v>
      </c>
      <c r="CE40" s="125">
        <f t="shared" si="36"/>
        <v>0</v>
      </c>
      <c r="CF40" s="245"/>
      <c r="CG40" s="245"/>
      <c r="CH40" s="126"/>
      <c r="CI40" s="246"/>
      <c r="CJ40" s="246"/>
      <c r="CK40" s="233">
        <f t="shared" si="4"/>
        <v>0</v>
      </c>
      <c r="CL40" s="235"/>
      <c r="CM40" s="124">
        <f t="shared" si="37"/>
        <v>0</v>
      </c>
      <c r="CN40" s="125">
        <f t="shared" si="38"/>
        <v>0</v>
      </c>
      <c r="CO40" s="125">
        <f t="shared" si="39"/>
        <v>0</v>
      </c>
      <c r="CP40" s="125">
        <f t="shared" si="40"/>
        <v>0</v>
      </c>
      <c r="CQ40" s="245"/>
      <c r="CR40" s="245"/>
      <c r="CS40" s="126"/>
      <c r="CT40" s="246"/>
      <c r="CU40" s="246"/>
      <c r="CV40" s="233">
        <f t="shared" si="5"/>
        <v>0</v>
      </c>
      <c r="CW40" s="235"/>
      <c r="CX40" s="124">
        <f t="shared" si="41"/>
        <v>0</v>
      </c>
      <c r="CY40" s="125">
        <f t="shared" si="42"/>
        <v>0</v>
      </c>
      <c r="CZ40" s="125">
        <f t="shared" si="43"/>
        <v>0</v>
      </c>
      <c r="DA40" s="125">
        <f t="shared" si="44"/>
        <v>0</v>
      </c>
      <c r="DB40" s="245"/>
      <c r="DC40" s="245"/>
      <c r="DD40" s="126"/>
      <c r="DE40" s="246"/>
      <c r="DF40" s="246"/>
      <c r="DG40" s="233">
        <f t="shared" si="45"/>
        <v>0</v>
      </c>
      <c r="DH40" s="235"/>
      <c r="DI40" s="124">
        <f t="shared" si="46"/>
        <v>0</v>
      </c>
      <c r="DJ40" s="125">
        <f t="shared" si="47"/>
        <v>0</v>
      </c>
      <c r="DK40" s="125">
        <f t="shared" si="48"/>
        <v>0</v>
      </c>
      <c r="DL40" s="125">
        <f t="shared" si="49"/>
        <v>0</v>
      </c>
      <c r="DM40" s="245"/>
      <c r="DN40" s="245"/>
      <c r="DO40" s="126"/>
      <c r="DP40" s="246"/>
      <c r="DQ40" s="246"/>
      <c r="DR40" s="233">
        <f t="shared" si="6"/>
        <v>0</v>
      </c>
      <c r="DS40" s="235"/>
    </row>
    <row r="41" spans="1:123" ht="17.25" customHeight="1" x14ac:dyDescent="0.25">
      <c r="A41" s="136"/>
      <c r="B41" s="79"/>
      <c r="C41" s="98"/>
      <c r="D41" s="99"/>
      <c r="E41" s="323"/>
      <c r="F41" s="324"/>
      <c r="G41" s="324"/>
      <c r="H41" s="324"/>
      <c r="I41" s="324"/>
      <c r="J41" s="325"/>
      <c r="K41" s="63"/>
      <c r="L41" s="117"/>
      <c r="M41" s="138"/>
      <c r="N41" s="124">
        <f t="shared" si="7"/>
        <v>0</v>
      </c>
      <c r="O41" s="125">
        <f t="shared" si="8"/>
        <v>0</v>
      </c>
      <c r="P41" s="125">
        <f t="shared" si="9"/>
        <v>0</v>
      </c>
      <c r="Q41" s="125">
        <f t="shared" si="10"/>
        <v>0</v>
      </c>
      <c r="R41" s="245"/>
      <c r="S41" s="245"/>
      <c r="T41" s="126"/>
      <c r="U41" s="246"/>
      <c r="V41" s="246"/>
      <c r="W41" s="233">
        <f t="shared" si="11"/>
        <v>0</v>
      </c>
      <c r="X41" s="235"/>
      <c r="Y41" s="124">
        <f t="shared" si="12"/>
        <v>0</v>
      </c>
      <c r="Z41" s="125">
        <f t="shared" si="13"/>
        <v>0</v>
      </c>
      <c r="AA41" s="125">
        <f t="shared" si="14"/>
        <v>0</v>
      </c>
      <c r="AB41" s="125">
        <f t="shared" si="15"/>
        <v>0</v>
      </c>
      <c r="AC41" s="245"/>
      <c r="AD41" s="245"/>
      <c r="AE41" s="130"/>
      <c r="AF41" s="246"/>
      <c r="AG41" s="246"/>
      <c r="AH41" s="233">
        <f t="shared" si="16"/>
        <v>0</v>
      </c>
      <c r="AI41" s="235"/>
      <c r="AJ41" s="124">
        <f t="shared" si="17"/>
        <v>0</v>
      </c>
      <c r="AK41" s="125">
        <f t="shared" si="18"/>
        <v>0</v>
      </c>
      <c r="AL41" s="125">
        <f t="shared" si="19"/>
        <v>0</v>
      </c>
      <c r="AM41" s="125">
        <f t="shared" si="20"/>
        <v>0</v>
      </c>
      <c r="AN41" s="245"/>
      <c r="AO41" s="245"/>
      <c r="AP41" s="126"/>
      <c r="AQ41" s="246"/>
      <c r="AR41" s="246"/>
      <c r="AS41" s="233">
        <f t="shared" si="0"/>
        <v>0</v>
      </c>
      <c r="AT41" s="235"/>
      <c r="AU41" s="124">
        <f t="shared" si="21"/>
        <v>0</v>
      </c>
      <c r="AV41" s="125">
        <f t="shared" si="22"/>
        <v>0</v>
      </c>
      <c r="AW41" s="125">
        <f t="shared" si="23"/>
        <v>0</v>
      </c>
      <c r="AX41" s="125">
        <f t="shared" si="24"/>
        <v>0</v>
      </c>
      <c r="AY41" s="245"/>
      <c r="AZ41" s="245"/>
      <c r="BA41" s="126"/>
      <c r="BB41" s="246"/>
      <c r="BC41" s="246"/>
      <c r="BD41" s="233">
        <f t="shared" si="1"/>
        <v>0</v>
      </c>
      <c r="BE41" s="235"/>
      <c r="BF41" s="124">
        <f t="shared" si="25"/>
        <v>0</v>
      </c>
      <c r="BG41" s="125">
        <f t="shared" si="26"/>
        <v>0</v>
      </c>
      <c r="BH41" s="125">
        <f t="shared" si="27"/>
        <v>0</v>
      </c>
      <c r="BI41" s="125">
        <f t="shared" si="28"/>
        <v>0</v>
      </c>
      <c r="BJ41" s="245"/>
      <c r="BK41" s="245"/>
      <c r="BL41" s="126"/>
      <c r="BM41" s="246"/>
      <c r="BN41" s="246"/>
      <c r="BO41" s="233">
        <f t="shared" si="2"/>
        <v>0</v>
      </c>
      <c r="BP41" s="235"/>
      <c r="BQ41" s="124">
        <f t="shared" si="29"/>
        <v>0</v>
      </c>
      <c r="BR41" s="125">
        <f t="shared" si="30"/>
        <v>0</v>
      </c>
      <c r="BS41" s="125">
        <f t="shared" si="31"/>
        <v>0</v>
      </c>
      <c r="BT41" s="125">
        <f t="shared" si="32"/>
        <v>0</v>
      </c>
      <c r="BU41" s="245"/>
      <c r="BV41" s="245"/>
      <c r="BW41" s="126"/>
      <c r="BX41" s="246"/>
      <c r="BY41" s="246"/>
      <c r="BZ41" s="233">
        <f t="shared" si="3"/>
        <v>0</v>
      </c>
      <c r="CA41" s="235"/>
      <c r="CB41" s="124">
        <f t="shared" si="33"/>
        <v>0</v>
      </c>
      <c r="CC41" s="125">
        <f t="shared" si="34"/>
        <v>0</v>
      </c>
      <c r="CD41" s="125">
        <f t="shared" si="35"/>
        <v>0</v>
      </c>
      <c r="CE41" s="125">
        <f t="shared" si="36"/>
        <v>0</v>
      </c>
      <c r="CF41" s="245"/>
      <c r="CG41" s="245"/>
      <c r="CH41" s="126"/>
      <c r="CI41" s="246"/>
      <c r="CJ41" s="246"/>
      <c r="CK41" s="233">
        <f t="shared" si="4"/>
        <v>0</v>
      </c>
      <c r="CL41" s="235"/>
      <c r="CM41" s="124">
        <f t="shared" si="37"/>
        <v>0</v>
      </c>
      <c r="CN41" s="125">
        <f t="shared" si="38"/>
        <v>0</v>
      </c>
      <c r="CO41" s="125">
        <f t="shared" si="39"/>
        <v>0</v>
      </c>
      <c r="CP41" s="125">
        <f t="shared" si="40"/>
        <v>0</v>
      </c>
      <c r="CQ41" s="245"/>
      <c r="CR41" s="245"/>
      <c r="CS41" s="126"/>
      <c r="CT41" s="246"/>
      <c r="CU41" s="246"/>
      <c r="CV41" s="233">
        <f t="shared" si="5"/>
        <v>0</v>
      </c>
      <c r="CW41" s="235"/>
      <c r="CX41" s="124">
        <f t="shared" si="41"/>
        <v>0</v>
      </c>
      <c r="CY41" s="125">
        <f t="shared" si="42"/>
        <v>0</v>
      </c>
      <c r="CZ41" s="125">
        <f t="shared" si="43"/>
        <v>0</v>
      </c>
      <c r="DA41" s="125">
        <f t="shared" si="44"/>
        <v>0</v>
      </c>
      <c r="DB41" s="245"/>
      <c r="DC41" s="245"/>
      <c r="DD41" s="126"/>
      <c r="DE41" s="246"/>
      <c r="DF41" s="246"/>
      <c r="DG41" s="233">
        <f t="shared" si="45"/>
        <v>0</v>
      </c>
      <c r="DH41" s="235"/>
      <c r="DI41" s="124">
        <f t="shared" si="46"/>
        <v>0</v>
      </c>
      <c r="DJ41" s="125">
        <f t="shared" si="47"/>
        <v>0</v>
      </c>
      <c r="DK41" s="125">
        <f t="shared" si="48"/>
        <v>0</v>
      </c>
      <c r="DL41" s="125">
        <f t="shared" si="49"/>
        <v>0</v>
      </c>
      <c r="DM41" s="245"/>
      <c r="DN41" s="245"/>
      <c r="DO41" s="126"/>
      <c r="DP41" s="246"/>
      <c r="DQ41" s="246"/>
      <c r="DR41" s="233">
        <f t="shared" si="6"/>
        <v>0</v>
      </c>
      <c r="DS41" s="235"/>
    </row>
    <row r="42" spans="1:123" ht="17.25" customHeight="1" x14ac:dyDescent="0.25">
      <c r="A42" s="136"/>
      <c r="B42" s="79"/>
      <c r="C42" s="98"/>
      <c r="D42" s="99"/>
      <c r="E42" s="323"/>
      <c r="F42" s="324"/>
      <c r="G42" s="324"/>
      <c r="H42" s="324"/>
      <c r="I42" s="324"/>
      <c r="J42" s="325"/>
      <c r="K42" s="63"/>
      <c r="L42" s="117"/>
      <c r="M42" s="138"/>
      <c r="N42" s="124">
        <f t="shared" si="7"/>
        <v>0</v>
      </c>
      <c r="O42" s="125">
        <f t="shared" si="8"/>
        <v>0</v>
      </c>
      <c r="P42" s="125">
        <f t="shared" si="9"/>
        <v>0</v>
      </c>
      <c r="Q42" s="125">
        <f t="shared" si="10"/>
        <v>0</v>
      </c>
      <c r="R42" s="245"/>
      <c r="S42" s="245"/>
      <c r="T42" s="126"/>
      <c r="U42" s="246"/>
      <c r="V42" s="246"/>
      <c r="W42" s="233">
        <f t="shared" si="11"/>
        <v>0</v>
      </c>
      <c r="X42" s="235"/>
      <c r="Y42" s="124">
        <f t="shared" si="12"/>
        <v>0</v>
      </c>
      <c r="Z42" s="125">
        <f t="shared" si="13"/>
        <v>0</v>
      </c>
      <c r="AA42" s="125">
        <f t="shared" si="14"/>
        <v>0</v>
      </c>
      <c r="AB42" s="125">
        <f t="shared" si="15"/>
        <v>0</v>
      </c>
      <c r="AC42" s="245"/>
      <c r="AD42" s="245"/>
      <c r="AE42" s="130"/>
      <c r="AF42" s="246"/>
      <c r="AG42" s="246"/>
      <c r="AH42" s="233">
        <f t="shared" si="16"/>
        <v>0</v>
      </c>
      <c r="AI42" s="235"/>
      <c r="AJ42" s="124">
        <f t="shared" si="17"/>
        <v>0</v>
      </c>
      <c r="AK42" s="125">
        <f t="shared" si="18"/>
        <v>0</v>
      </c>
      <c r="AL42" s="125">
        <f t="shared" si="19"/>
        <v>0</v>
      </c>
      <c r="AM42" s="125">
        <f t="shared" si="20"/>
        <v>0</v>
      </c>
      <c r="AN42" s="245"/>
      <c r="AO42" s="245"/>
      <c r="AP42" s="126"/>
      <c r="AQ42" s="246"/>
      <c r="AR42" s="246"/>
      <c r="AS42" s="233">
        <f t="shared" si="0"/>
        <v>0</v>
      </c>
      <c r="AT42" s="235"/>
      <c r="AU42" s="124">
        <f t="shared" si="21"/>
        <v>0</v>
      </c>
      <c r="AV42" s="125">
        <f t="shared" si="22"/>
        <v>0</v>
      </c>
      <c r="AW42" s="125">
        <f t="shared" si="23"/>
        <v>0</v>
      </c>
      <c r="AX42" s="125">
        <f t="shared" si="24"/>
        <v>0</v>
      </c>
      <c r="AY42" s="245"/>
      <c r="AZ42" s="245"/>
      <c r="BA42" s="126"/>
      <c r="BB42" s="246"/>
      <c r="BC42" s="246"/>
      <c r="BD42" s="233">
        <f t="shared" si="1"/>
        <v>0</v>
      </c>
      <c r="BE42" s="235"/>
      <c r="BF42" s="124">
        <f t="shared" si="25"/>
        <v>0</v>
      </c>
      <c r="BG42" s="125">
        <f t="shared" si="26"/>
        <v>0</v>
      </c>
      <c r="BH42" s="125">
        <f t="shared" si="27"/>
        <v>0</v>
      </c>
      <c r="BI42" s="125">
        <f t="shared" si="28"/>
        <v>0</v>
      </c>
      <c r="BJ42" s="245"/>
      <c r="BK42" s="245"/>
      <c r="BL42" s="126"/>
      <c r="BM42" s="246"/>
      <c r="BN42" s="246"/>
      <c r="BO42" s="233">
        <f t="shared" si="2"/>
        <v>0</v>
      </c>
      <c r="BP42" s="235"/>
      <c r="BQ42" s="124">
        <f t="shared" si="29"/>
        <v>0</v>
      </c>
      <c r="BR42" s="125">
        <f t="shared" si="30"/>
        <v>0</v>
      </c>
      <c r="BS42" s="125">
        <f t="shared" si="31"/>
        <v>0</v>
      </c>
      <c r="BT42" s="125">
        <f t="shared" si="32"/>
        <v>0</v>
      </c>
      <c r="BU42" s="245"/>
      <c r="BV42" s="245"/>
      <c r="BW42" s="126"/>
      <c r="BX42" s="246"/>
      <c r="BY42" s="246"/>
      <c r="BZ42" s="233">
        <f t="shared" si="3"/>
        <v>0</v>
      </c>
      <c r="CA42" s="235"/>
      <c r="CB42" s="124">
        <f t="shared" si="33"/>
        <v>0</v>
      </c>
      <c r="CC42" s="125">
        <f t="shared" si="34"/>
        <v>0</v>
      </c>
      <c r="CD42" s="125">
        <f t="shared" si="35"/>
        <v>0</v>
      </c>
      <c r="CE42" s="125">
        <f t="shared" si="36"/>
        <v>0</v>
      </c>
      <c r="CF42" s="245"/>
      <c r="CG42" s="245"/>
      <c r="CH42" s="126"/>
      <c r="CI42" s="246"/>
      <c r="CJ42" s="246"/>
      <c r="CK42" s="233">
        <f t="shared" si="4"/>
        <v>0</v>
      </c>
      <c r="CL42" s="235"/>
      <c r="CM42" s="124">
        <f t="shared" si="37"/>
        <v>0</v>
      </c>
      <c r="CN42" s="125">
        <f t="shared" si="38"/>
        <v>0</v>
      </c>
      <c r="CO42" s="125">
        <f t="shared" si="39"/>
        <v>0</v>
      </c>
      <c r="CP42" s="125">
        <f t="shared" si="40"/>
        <v>0</v>
      </c>
      <c r="CQ42" s="245"/>
      <c r="CR42" s="245"/>
      <c r="CS42" s="126"/>
      <c r="CT42" s="246"/>
      <c r="CU42" s="246"/>
      <c r="CV42" s="233">
        <f t="shared" si="5"/>
        <v>0</v>
      </c>
      <c r="CW42" s="235"/>
      <c r="CX42" s="124">
        <f t="shared" si="41"/>
        <v>0</v>
      </c>
      <c r="CY42" s="125">
        <f t="shared" si="42"/>
        <v>0</v>
      </c>
      <c r="CZ42" s="125">
        <f t="shared" si="43"/>
        <v>0</v>
      </c>
      <c r="DA42" s="125">
        <f t="shared" si="44"/>
        <v>0</v>
      </c>
      <c r="DB42" s="245"/>
      <c r="DC42" s="245"/>
      <c r="DD42" s="126"/>
      <c r="DE42" s="246"/>
      <c r="DF42" s="246"/>
      <c r="DG42" s="233">
        <f t="shared" si="45"/>
        <v>0</v>
      </c>
      <c r="DH42" s="235"/>
      <c r="DI42" s="124">
        <f t="shared" si="46"/>
        <v>0</v>
      </c>
      <c r="DJ42" s="125">
        <f t="shared" si="47"/>
        <v>0</v>
      </c>
      <c r="DK42" s="125">
        <f t="shared" si="48"/>
        <v>0</v>
      </c>
      <c r="DL42" s="125">
        <f t="shared" si="49"/>
        <v>0</v>
      </c>
      <c r="DM42" s="245"/>
      <c r="DN42" s="245"/>
      <c r="DO42" s="126"/>
      <c r="DP42" s="246"/>
      <c r="DQ42" s="246"/>
      <c r="DR42" s="233">
        <f t="shared" si="6"/>
        <v>0</v>
      </c>
      <c r="DS42" s="235"/>
    </row>
    <row r="43" spans="1:123" ht="17.25" customHeight="1" x14ac:dyDescent="0.25">
      <c r="A43" s="136"/>
      <c r="B43" s="79"/>
      <c r="C43" s="98"/>
      <c r="D43" s="99"/>
      <c r="E43" s="323"/>
      <c r="F43" s="324"/>
      <c r="G43" s="324"/>
      <c r="H43" s="324"/>
      <c r="I43" s="324"/>
      <c r="J43" s="325"/>
      <c r="K43" s="63"/>
      <c r="L43" s="117"/>
      <c r="M43" s="138"/>
      <c r="N43" s="124">
        <f t="shared" si="7"/>
        <v>0</v>
      </c>
      <c r="O43" s="125">
        <f t="shared" si="8"/>
        <v>0</v>
      </c>
      <c r="P43" s="125">
        <f t="shared" si="9"/>
        <v>0</v>
      </c>
      <c r="Q43" s="125">
        <f t="shared" si="10"/>
        <v>0</v>
      </c>
      <c r="R43" s="245"/>
      <c r="S43" s="245"/>
      <c r="T43" s="126"/>
      <c r="U43" s="246"/>
      <c r="V43" s="246"/>
      <c r="W43" s="233">
        <f t="shared" si="11"/>
        <v>0</v>
      </c>
      <c r="X43" s="235"/>
      <c r="Y43" s="124">
        <f t="shared" si="12"/>
        <v>0</v>
      </c>
      <c r="Z43" s="125">
        <f t="shared" si="13"/>
        <v>0</v>
      </c>
      <c r="AA43" s="125">
        <f t="shared" si="14"/>
        <v>0</v>
      </c>
      <c r="AB43" s="125">
        <f t="shared" si="15"/>
        <v>0</v>
      </c>
      <c r="AC43" s="245"/>
      <c r="AD43" s="245"/>
      <c r="AE43" s="130"/>
      <c r="AF43" s="246"/>
      <c r="AG43" s="246"/>
      <c r="AH43" s="233">
        <f t="shared" si="16"/>
        <v>0</v>
      </c>
      <c r="AI43" s="235"/>
      <c r="AJ43" s="124">
        <f t="shared" si="17"/>
        <v>0</v>
      </c>
      <c r="AK43" s="125">
        <f t="shared" si="18"/>
        <v>0</v>
      </c>
      <c r="AL43" s="125">
        <f t="shared" si="19"/>
        <v>0</v>
      </c>
      <c r="AM43" s="125">
        <f t="shared" si="20"/>
        <v>0</v>
      </c>
      <c r="AN43" s="245"/>
      <c r="AO43" s="245"/>
      <c r="AP43" s="126"/>
      <c r="AQ43" s="246"/>
      <c r="AR43" s="246"/>
      <c r="AS43" s="233">
        <f t="shared" si="0"/>
        <v>0</v>
      </c>
      <c r="AT43" s="235"/>
      <c r="AU43" s="124">
        <f t="shared" si="21"/>
        <v>0</v>
      </c>
      <c r="AV43" s="125">
        <f t="shared" si="22"/>
        <v>0</v>
      </c>
      <c r="AW43" s="125">
        <f t="shared" si="23"/>
        <v>0</v>
      </c>
      <c r="AX43" s="125">
        <f t="shared" si="24"/>
        <v>0</v>
      </c>
      <c r="AY43" s="245"/>
      <c r="AZ43" s="245"/>
      <c r="BA43" s="126"/>
      <c r="BB43" s="246"/>
      <c r="BC43" s="246"/>
      <c r="BD43" s="233">
        <f t="shared" si="1"/>
        <v>0</v>
      </c>
      <c r="BE43" s="235"/>
      <c r="BF43" s="124">
        <f t="shared" si="25"/>
        <v>0</v>
      </c>
      <c r="BG43" s="125">
        <f t="shared" si="26"/>
        <v>0</v>
      </c>
      <c r="BH43" s="125">
        <f t="shared" si="27"/>
        <v>0</v>
      </c>
      <c r="BI43" s="125">
        <f t="shared" si="28"/>
        <v>0</v>
      </c>
      <c r="BJ43" s="245"/>
      <c r="BK43" s="245"/>
      <c r="BL43" s="126"/>
      <c r="BM43" s="246"/>
      <c r="BN43" s="246"/>
      <c r="BO43" s="233">
        <f t="shared" si="2"/>
        <v>0</v>
      </c>
      <c r="BP43" s="235"/>
      <c r="BQ43" s="124">
        <f t="shared" si="29"/>
        <v>0</v>
      </c>
      <c r="BR43" s="125">
        <f t="shared" si="30"/>
        <v>0</v>
      </c>
      <c r="BS43" s="125">
        <f t="shared" si="31"/>
        <v>0</v>
      </c>
      <c r="BT43" s="125">
        <f t="shared" si="32"/>
        <v>0</v>
      </c>
      <c r="BU43" s="245"/>
      <c r="BV43" s="245"/>
      <c r="BW43" s="126"/>
      <c r="BX43" s="246"/>
      <c r="BY43" s="246"/>
      <c r="BZ43" s="233">
        <f t="shared" si="3"/>
        <v>0</v>
      </c>
      <c r="CA43" s="235"/>
      <c r="CB43" s="124">
        <f t="shared" si="33"/>
        <v>0</v>
      </c>
      <c r="CC43" s="125">
        <f t="shared" si="34"/>
        <v>0</v>
      </c>
      <c r="CD43" s="125">
        <f t="shared" si="35"/>
        <v>0</v>
      </c>
      <c r="CE43" s="125">
        <f t="shared" si="36"/>
        <v>0</v>
      </c>
      <c r="CF43" s="245"/>
      <c r="CG43" s="245"/>
      <c r="CH43" s="126"/>
      <c r="CI43" s="246"/>
      <c r="CJ43" s="246"/>
      <c r="CK43" s="233">
        <f t="shared" si="4"/>
        <v>0</v>
      </c>
      <c r="CL43" s="235"/>
      <c r="CM43" s="124">
        <f t="shared" si="37"/>
        <v>0</v>
      </c>
      <c r="CN43" s="125">
        <f t="shared" si="38"/>
        <v>0</v>
      </c>
      <c r="CO43" s="125">
        <f t="shared" si="39"/>
        <v>0</v>
      </c>
      <c r="CP43" s="125">
        <f t="shared" si="40"/>
        <v>0</v>
      </c>
      <c r="CQ43" s="245"/>
      <c r="CR43" s="245"/>
      <c r="CS43" s="126"/>
      <c r="CT43" s="246"/>
      <c r="CU43" s="246"/>
      <c r="CV43" s="233">
        <f t="shared" si="5"/>
        <v>0</v>
      </c>
      <c r="CW43" s="235"/>
      <c r="CX43" s="124">
        <f t="shared" si="41"/>
        <v>0</v>
      </c>
      <c r="CY43" s="125">
        <f t="shared" si="42"/>
        <v>0</v>
      </c>
      <c r="CZ43" s="125">
        <f t="shared" si="43"/>
        <v>0</v>
      </c>
      <c r="DA43" s="125">
        <f t="shared" si="44"/>
        <v>0</v>
      </c>
      <c r="DB43" s="245"/>
      <c r="DC43" s="245"/>
      <c r="DD43" s="126"/>
      <c r="DE43" s="246"/>
      <c r="DF43" s="246"/>
      <c r="DG43" s="233">
        <f t="shared" si="45"/>
        <v>0</v>
      </c>
      <c r="DH43" s="235"/>
      <c r="DI43" s="124">
        <f t="shared" si="46"/>
        <v>0</v>
      </c>
      <c r="DJ43" s="125">
        <f t="shared" si="47"/>
        <v>0</v>
      </c>
      <c r="DK43" s="125">
        <f t="shared" si="48"/>
        <v>0</v>
      </c>
      <c r="DL43" s="125">
        <f t="shared" si="49"/>
        <v>0</v>
      </c>
      <c r="DM43" s="245"/>
      <c r="DN43" s="245"/>
      <c r="DO43" s="126"/>
      <c r="DP43" s="246"/>
      <c r="DQ43" s="246"/>
      <c r="DR43" s="233">
        <f t="shared" si="6"/>
        <v>0</v>
      </c>
      <c r="DS43" s="235"/>
    </row>
    <row r="44" spans="1:123" ht="17.25" customHeight="1" x14ac:dyDescent="0.25">
      <c r="A44" s="136"/>
      <c r="B44" s="79"/>
      <c r="C44" s="98"/>
      <c r="D44" s="99"/>
      <c r="E44" s="323"/>
      <c r="F44" s="324"/>
      <c r="G44" s="324"/>
      <c r="H44" s="324"/>
      <c r="I44" s="324"/>
      <c r="J44" s="325"/>
      <c r="K44" s="63"/>
      <c r="L44" s="117"/>
      <c r="M44" s="138"/>
      <c r="N44" s="124">
        <f t="shared" si="7"/>
        <v>0</v>
      </c>
      <c r="O44" s="125">
        <f t="shared" si="8"/>
        <v>0</v>
      </c>
      <c r="P44" s="125">
        <f t="shared" si="9"/>
        <v>0</v>
      </c>
      <c r="Q44" s="125">
        <f t="shared" si="10"/>
        <v>0</v>
      </c>
      <c r="R44" s="245"/>
      <c r="S44" s="245"/>
      <c r="T44" s="126"/>
      <c r="U44" s="246"/>
      <c r="V44" s="246"/>
      <c r="W44" s="233">
        <f t="shared" si="11"/>
        <v>0</v>
      </c>
      <c r="X44" s="235"/>
      <c r="Y44" s="124">
        <f t="shared" si="12"/>
        <v>0</v>
      </c>
      <c r="Z44" s="125">
        <f t="shared" si="13"/>
        <v>0</v>
      </c>
      <c r="AA44" s="125">
        <f t="shared" si="14"/>
        <v>0</v>
      </c>
      <c r="AB44" s="125">
        <f t="shared" si="15"/>
        <v>0</v>
      </c>
      <c r="AC44" s="245"/>
      <c r="AD44" s="245"/>
      <c r="AE44" s="130"/>
      <c r="AF44" s="246"/>
      <c r="AG44" s="246"/>
      <c r="AH44" s="233">
        <f t="shared" si="16"/>
        <v>0</v>
      </c>
      <c r="AI44" s="235"/>
      <c r="AJ44" s="124">
        <f t="shared" si="17"/>
        <v>0</v>
      </c>
      <c r="AK44" s="125">
        <f t="shared" si="18"/>
        <v>0</v>
      </c>
      <c r="AL44" s="125">
        <f t="shared" si="19"/>
        <v>0</v>
      </c>
      <c r="AM44" s="125">
        <f t="shared" si="20"/>
        <v>0</v>
      </c>
      <c r="AN44" s="245"/>
      <c r="AO44" s="245"/>
      <c r="AP44" s="126"/>
      <c r="AQ44" s="246"/>
      <c r="AR44" s="246"/>
      <c r="AS44" s="233">
        <f t="shared" si="0"/>
        <v>0</v>
      </c>
      <c r="AT44" s="235"/>
      <c r="AU44" s="124">
        <f t="shared" si="21"/>
        <v>0</v>
      </c>
      <c r="AV44" s="125">
        <f t="shared" si="22"/>
        <v>0</v>
      </c>
      <c r="AW44" s="125">
        <f t="shared" si="23"/>
        <v>0</v>
      </c>
      <c r="AX44" s="125">
        <f t="shared" si="24"/>
        <v>0</v>
      </c>
      <c r="AY44" s="245"/>
      <c r="AZ44" s="245"/>
      <c r="BA44" s="126"/>
      <c r="BB44" s="246"/>
      <c r="BC44" s="246"/>
      <c r="BD44" s="233">
        <f t="shared" si="1"/>
        <v>0</v>
      </c>
      <c r="BE44" s="235"/>
      <c r="BF44" s="124">
        <f t="shared" si="25"/>
        <v>0</v>
      </c>
      <c r="BG44" s="125">
        <f t="shared" si="26"/>
        <v>0</v>
      </c>
      <c r="BH44" s="125">
        <f t="shared" si="27"/>
        <v>0</v>
      </c>
      <c r="BI44" s="125">
        <f t="shared" si="28"/>
        <v>0</v>
      </c>
      <c r="BJ44" s="245"/>
      <c r="BK44" s="245"/>
      <c r="BL44" s="126"/>
      <c r="BM44" s="246"/>
      <c r="BN44" s="246"/>
      <c r="BO44" s="233">
        <f t="shared" si="2"/>
        <v>0</v>
      </c>
      <c r="BP44" s="235"/>
      <c r="BQ44" s="124">
        <f t="shared" si="29"/>
        <v>0</v>
      </c>
      <c r="BR44" s="125">
        <f t="shared" si="30"/>
        <v>0</v>
      </c>
      <c r="BS44" s="125">
        <f t="shared" si="31"/>
        <v>0</v>
      </c>
      <c r="BT44" s="125">
        <f t="shared" si="32"/>
        <v>0</v>
      </c>
      <c r="BU44" s="245"/>
      <c r="BV44" s="245"/>
      <c r="BW44" s="126"/>
      <c r="BX44" s="246"/>
      <c r="BY44" s="246"/>
      <c r="BZ44" s="233">
        <f t="shared" si="3"/>
        <v>0</v>
      </c>
      <c r="CA44" s="235"/>
      <c r="CB44" s="124">
        <f t="shared" si="33"/>
        <v>0</v>
      </c>
      <c r="CC44" s="125">
        <f t="shared" si="34"/>
        <v>0</v>
      </c>
      <c r="CD44" s="125">
        <f t="shared" si="35"/>
        <v>0</v>
      </c>
      <c r="CE44" s="125">
        <f t="shared" si="36"/>
        <v>0</v>
      </c>
      <c r="CF44" s="245"/>
      <c r="CG44" s="245"/>
      <c r="CH44" s="126"/>
      <c r="CI44" s="246"/>
      <c r="CJ44" s="246"/>
      <c r="CK44" s="233">
        <f t="shared" si="4"/>
        <v>0</v>
      </c>
      <c r="CL44" s="235"/>
      <c r="CM44" s="124">
        <f t="shared" si="37"/>
        <v>0</v>
      </c>
      <c r="CN44" s="125">
        <f t="shared" si="38"/>
        <v>0</v>
      </c>
      <c r="CO44" s="125">
        <f t="shared" si="39"/>
        <v>0</v>
      </c>
      <c r="CP44" s="125">
        <f t="shared" si="40"/>
        <v>0</v>
      </c>
      <c r="CQ44" s="245"/>
      <c r="CR44" s="245"/>
      <c r="CS44" s="126"/>
      <c r="CT44" s="246"/>
      <c r="CU44" s="246"/>
      <c r="CV44" s="233">
        <f t="shared" si="5"/>
        <v>0</v>
      </c>
      <c r="CW44" s="235"/>
      <c r="CX44" s="124">
        <f t="shared" si="41"/>
        <v>0</v>
      </c>
      <c r="CY44" s="125">
        <f t="shared" si="42"/>
        <v>0</v>
      </c>
      <c r="CZ44" s="125">
        <f t="shared" si="43"/>
        <v>0</v>
      </c>
      <c r="DA44" s="125">
        <f t="shared" si="44"/>
        <v>0</v>
      </c>
      <c r="DB44" s="245"/>
      <c r="DC44" s="245"/>
      <c r="DD44" s="126"/>
      <c r="DE44" s="246"/>
      <c r="DF44" s="246"/>
      <c r="DG44" s="233">
        <f t="shared" si="45"/>
        <v>0</v>
      </c>
      <c r="DH44" s="235"/>
      <c r="DI44" s="124">
        <f t="shared" si="46"/>
        <v>0</v>
      </c>
      <c r="DJ44" s="125">
        <f t="shared" si="47"/>
        <v>0</v>
      </c>
      <c r="DK44" s="125">
        <f t="shared" si="48"/>
        <v>0</v>
      </c>
      <c r="DL44" s="125">
        <f t="shared" si="49"/>
        <v>0</v>
      </c>
      <c r="DM44" s="245"/>
      <c r="DN44" s="245"/>
      <c r="DO44" s="126"/>
      <c r="DP44" s="246"/>
      <c r="DQ44" s="246"/>
      <c r="DR44" s="233">
        <f t="shared" si="6"/>
        <v>0</v>
      </c>
      <c r="DS44" s="235"/>
    </row>
    <row r="45" spans="1:123" ht="17.25" customHeight="1" x14ac:dyDescent="0.25">
      <c r="A45" s="136"/>
      <c r="B45" s="79"/>
      <c r="C45" s="98"/>
      <c r="D45" s="99"/>
      <c r="E45" s="323"/>
      <c r="F45" s="324"/>
      <c r="G45" s="324"/>
      <c r="H45" s="324"/>
      <c r="I45" s="324"/>
      <c r="J45" s="325"/>
      <c r="K45" s="63"/>
      <c r="L45" s="117"/>
      <c r="M45" s="138"/>
      <c r="N45" s="124">
        <f t="shared" si="7"/>
        <v>0</v>
      </c>
      <c r="O45" s="125">
        <f t="shared" si="8"/>
        <v>0</v>
      </c>
      <c r="P45" s="125">
        <f t="shared" si="9"/>
        <v>0</v>
      </c>
      <c r="Q45" s="125">
        <f t="shared" si="10"/>
        <v>0</v>
      </c>
      <c r="R45" s="245"/>
      <c r="S45" s="245"/>
      <c r="T45" s="126"/>
      <c r="U45" s="246"/>
      <c r="V45" s="246"/>
      <c r="W45" s="233">
        <f t="shared" si="11"/>
        <v>0</v>
      </c>
      <c r="X45" s="235"/>
      <c r="Y45" s="124">
        <f t="shared" si="12"/>
        <v>0</v>
      </c>
      <c r="Z45" s="125">
        <f t="shared" si="13"/>
        <v>0</v>
      </c>
      <c r="AA45" s="125">
        <f t="shared" si="14"/>
        <v>0</v>
      </c>
      <c r="AB45" s="125">
        <f t="shared" si="15"/>
        <v>0</v>
      </c>
      <c r="AC45" s="245"/>
      <c r="AD45" s="245"/>
      <c r="AE45" s="130"/>
      <c r="AF45" s="246"/>
      <c r="AG45" s="246"/>
      <c r="AH45" s="233">
        <f t="shared" si="16"/>
        <v>0</v>
      </c>
      <c r="AI45" s="235"/>
      <c r="AJ45" s="124">
        <f t="shared" si="17"/>
        <v>0</v>
      </c>
      <c r="AK45" s="125">
        <f t="shared" si="18"/>
        <v>0</v>
      </c>
      <c r="AL45" s="125">
        <f t="shared" si="19"/>
        <v>0</v>
      </c>
      <c r="AM45" s="125">
        <f t="shared" si="20"/>
        <v>0</v>
      </c>
      <c r="AN45" s="245"/>
      <c r="AO45" s="245"/>
      <c r="AP45" s="126"/>
      <c r="AQ45" s="246"/>
      <c r="AR45" s="246"/>
      <c r="AS45" s="233">
        <f t="shared" si="0"/>
        <v>0</v>
      </c>
      <c r="AT45" s="235"/>
      <c r="AU45" s="124">
        <f t="shared" si="21"/>
        <v>0</v>
      </c>
      <c r="AV45" s="125">
        <f t="shared" si="22"/>
        <v>0</v>
      </c>
      <c r="AW45" s="125">
        <f t="shared" si="23"/>
        <v>0</v>
      </c>
      <c r="AX45" s="125">
        <f t="shared" si="24"/>
        <v>0</v>
      </c>
      <c r="AY45" s="245"/>
      <c r="AZ45" s="245"/>
      <c r="BA45" s="126"/>
      <c r="BB45" s="246"/>
      <c r="BC45" s="246"/>
      <c r="BD45" s="233">
        <f t="shared" si="1"/>
        <v>0</v>
      </c>
      <c r="BE45" s="235"/>
      <c r="BF45" s="124">
        <f t="shared" si="25"/>
        <v>0</v>
      </c>
      <c r="BG45" s="125">
        <f t="shared" si="26"/>
        <v>0</v>
      </c>
      <c r="BH45" s="125">
        <f t="shared" si="27"/>
        <v>0</v>
      </c>
      <c r="BI45" s="125">
        <f t="shared" si="28"/>
        <v>0</v>
      </c>
      <c r="BJ45" s="245"/>
      <c r="BK45" s="245"/>
      <c r="BL45" s="126"/>
      <c r="BM45" s="246"/>
      <c r="BN45" s="246"/>
      <c r="BO45" s="233">
        <f t="shared" si="2"/>
        <v>0</v>
      </c>
      <c r="BP45" s="235"/>
      <c r="BQ45" s="124">
        <f t="shared" si="29"/>
        <v>0</v>
      </c>
      <c r="BR45" s="125">
        <f t="shared" si="30"/>
        <v>0</v>
      </c>
      <c r="BS45" s="125">
        <f t="shared" si="31"/>
        <v>0</v>
      </c>
      <c r="BT45" s="125">
        <f t="shared" si="32"/>
        <v>0</v>
      </c>
      <c r="BU45" s="245"/>
      <c r="BV45" s="245"/>
      <c r="BW45" s="126"/>
      <c r="BX45" s="246"/>
      <c r="BY45" s="246"/>
      <c r="BZ45" s="233">
        <f t="shared" si="3"/>
        <v>0</v>
      </c>
      <c r="CA45" s="235"/>
      <c r="CB45" s="124">
        <f t="shared" si="33"/>
        <v>0</v>
      </c>
      <c r="CC45" s="125">
        <f t="shared" si="34"/>
        <v>0</v>
      </c>
      <c r="CD45" s="125">
        <f t="shared" si="35"/>
        <v>0</v>
      </c>
      <c r="CE45" s="125">
        <f t="shared" si="36"/>
        <v>0</v>
      </c>
      <c r="CF45" s="245"/>
      <c r="CG45" s="245"/>
      <c r="CH45" s="126"/>
      <c r="CI45" s="246"/>
      <c r="CJ45" s="246"/>
      <c r="CK45" s="233">
        <f t="shared" si="4"/>
        <v>0</v>
      </c>
      <c r="CL45" s="235"/>
      <c r="CM45" s="124">
        <f t="shared" si="37"/>
        <v>0</v>
      </c>
      <c r="CN45" s="125">
        <f t="shared" si="38"/>
        <v>0</v>
      </c>
      <c r="CO45" s="125">
        <f t="shared" si="39"/>
        <v>0</v>
      </c>
      <c r="CP45" s="125">
        <f t="shared" si="40"/>
        <v>0</v>
      </c>
      <c r="CQ45" s="245"/>
      <c r="CR45" s="245"/>
      <c r="CS45" s="126"/>
      <c r="CT45" s="246"/>
      <c r="CU45" s="246"/>
      <c r="CV45" s="233">
        <f t="shared" si="5"/>
        <v>0</v>
      </c>
      <c r="CW45" s="235"/>
      <c r="CX45" s="124">
        <f t="shared" si="41"/>
        <v>0</v>
      </c>
      <c r="CY45" s="125">
        <f t="shared" si="42"/>
        <v>0</v>
      </c>
      <c r="CZ45" s="125">
        <f t="shared" si="43"/>
        <v>0</v>
      </c>
      <c r="DA45" s="125">
        <f t="shared" si="44"/>
        <v>0</v>
      </c>
      <c r="DB45" s="245"/>
      <c r="DC45" s="245"/>
      <c r="DD45" s="126"/>
      <c r="DE45" s="246"/>
      <c r="DF45" s="246"/>
      <c r="DG45" s="233">
        <f t="shared" si="45"/>
        <v>0</v>
      </c>
      <c r="DH45" s="235"/>
      <c r="DI45" s="124">
        <f t="shared" si="46"/>
        <v>0</v>
      </c>
      <c r="DJ45" s="125">
        <f t="shared" si="47"/>
        <v>0</v>
      </c>
      <c r="DK45" s="125">
        <f t="shared" si="48"/>
        <v>0</v>
      </c>
      <c r="DL45" s="125">
        <f t="shared" si="49"/>
        <v>0</v>
      </c>
      <c r="DM45" s="245"/>
      <c r="DN45" s="245"/>
      <c r="DO45" s="126"/>
      <c r="DP45" s="246"/>
      <c r="DQ45" s="246"/>
      <c r="DR45" s="233">
        <f t="shared" si="6"/>
        <v>0</v>
      </c>
      <c r="DS45" s="235"/>
    </row>
    <row r="46" spans="1:123" ht="17.25" customHeight="1" x14ac:dyDescent="0.25">
      <c r="A46" s="136"/>
      <c r="B46" s="79"/>
      <c r="C46" s="98"/>
      <c r="D46" s="99"/>
      <c r="E46" s="323"/>
      <c r="F46" s="324"/>
      <c r="G46" s="324"/>
      <c r="H46" s="324"/>
      <c r="I46" s="324"/>
      <c r="J46" s="325"/>
      <c r="K46" s="63"/>
      <c r="L46" s="117"/>
      <c r="M46" s="138"/>
      <c r="N46" s="124">
        <f t="shared" si="7"/>
        <v>0</v>
      </c>
      <c r="O46" s="125">
        <f t="shared" si="8"/>
        <v>0</v>
      </c>
      <c r="P46" s="125">
        <f t="shared" si="9"/>
        <v>0</v>
      </c>
      <c r="Q46" s="125">
        <f t="shared" si="10"/>
        <v>0</v>
      </c>
      <c r="R46" s="245"/>
      <c r="S46" s="245"/>
      <c r="T46" s="126"/>
      <c r="U46" s="246"/>
      <c r="V46" s="246"/>
      <c r="W46" s="233">
        <f t="shared" si="11"/>
        <v>0</v>
      </c>
      <c r="X46" s="235"/>
      <c r="Y46" s="124">
        <f t="shared" si="12"/>
        <v>0</v>
      </c>
      <c r="Z46" s="125">
        <f t="shared" si="13"/>
        <v>0</v>
      </c>
      <c r="AA46" s="125">
        <f t="shared" si="14"/>
        <v>0</v>
      </c>
      <c r="AB46" s="125">
        <f t="shared" si="15"/>
        <v>0</v>
      </c>
      <c r="AC46" s="245"/>
      <c r="AD46" s="245"/>
      <c r="AE46" s="130"/>
      <c r="AF46" s="246"/>
      <c r="AG46" s="246"/>
      <c r="AH46" s="233">
        <f t="shared" si="16"/>
        <v>0</v>
      </c>
      <c r="AI46" s="235"/>
      <c r="AJ46" s="124">
        <f t="shared" si="17"/>
        <v>0</v>
      </c>
      <c r="AK46" s="125">
        <f t="shared" si="18"/>
        <v>0</v>
      </c>
      <c r="AL46" s="125">
        <f t="shared" si="19"/>
        <v>0</v>
      </c>
      <c r="AM46" s="125">
        <f t="shared" si="20"/>
        <v>0</v>
      </c>
      <c r="AN46" s="245"/>
      <c r="AO46" s="245"/>
      <c r="AP46" s="126"/>
      <c r="AQ46" s="246"/>
      <c r="AR46" s="246"/>
      <c r="AS46" s="233">
        <f t="shared" si="0"/>
        <v>0</v>
      </c>
      <c r="AT46" s="235"/>
      <c r="AU46" s="124">
        <f t="shared" si="21"/>
        <v>0</v>
      </c>
      <c r="AV46" s="125">
        <f t="shared" si="22"/>
        <v>0</v>
      </c>
      <c r="AW46" s="125">
        <f t="shared" si="23"/>
        <v>0</v>
      </c>
      <c r="AX46" s="125">
        <f t="shared" si="24"/>
        <v>0</v>
      </c>
      <c r="AY46" s="245"/>
      <c r="AZ46" s="245"/>
      <c r="BA46" s="126"/>
      <c r="BB46" s="246"/>
      <c r="BC46" s="246"/>
      <c r="BD46" s="233">
        <f t="shared" si="1"/>
        <v>0</v>
      </c>
      <c r="BE46" s="235"/>
      <c r="BF46" s="124">
        <f t="shared" si="25"/>
        <v>0</v>
      </c>
      <c r="BG46" s="125">
        <f t="shared" si="26"/>
        <v>0</v>
      </c>
      <c r="BH46" s="125">
        <f t="shared" si="27"/>
        <v>0</v>
      </c>
      <c r="BI46" s="125">
        <f t="shared" si="28"/>
        <v>0</v>
      </c>
      <c r="BJ46" s="245"/>
      <c r="BK46" s="245"/>
      <c r="BL46" s="126"/>
      <c r="BM46" s="246"/>
      <c r="BN46" s="246"/>
      <c r="BO46" s="233">
        <f t="shared" si="2"/>
        <v>0</v>
      </c>
      <c r="BP46" s="235"/>
      <c r="BQ46" s="124">
        <f t="shared" si="29"/>
        <v>0</v>
      </c>
      <c r="BR46" s="125">
        <f t="shared" si="30"/>
        <v>0</v>
      </c>
      <c r="BS46" s="125">
        <f t="shared" si="31"/>
        <v>0</v>
      </c>
      <c r="BT46" s="125">
        <f t="shared" si="32"/>
        <v>0</v>
      </c>
      <c r="BU46" s="245"/>
      <c r="BV46" s="245"/>
      <c r="BW46" s="126"/>
      <c r="BX46" s="246"/>
      <c r="BY46" s="246"/>
      <c r="BZ46" s="233">
        <f t="shared" si="3"/>
        <v>0</v>
      </c>
      <c r="CA46" s="235"/>
      <c r="CB46" s="124">
        <f t="shared" si="33"/>
        <v>0</v>
      </c>
      <c r="CC46" s="125">
        <f t="shared" si="34"/>
        <v>0</v>
      </c>
      <c r="CD46" s="125">
        <f t="shared" si="35"/>
        <v>0</v>
      </c>
      <c r="CE46" s="125">
        <f t="shared" si="36"/>
        <v>0</v>
      </c>
      <c r="CF46" s="245"/>
      <c r="CG46" s="245"/>
      <c r="CH46" s="126"/>
      <c r="CI46" s="246"/>
      <c r="CJ46" s="246"/>
      <c r="CK46" s="233">
        <f t="shared" si="4"/>
        <v>0</v>
      </c>
      <c r="CL46" s="235"/>
      <c r="CM46" s="124">
        <f t="shared" si="37"/>
        <v>0</v>
      </c>
      <c r="CN46" s="125">
        <f t="shared" si="38"/>
        <v>0</v>
      </c>
      <c r="CO46" s="125">
        <f t="shared" si="39"/>
        <v>0</v>
      </c>
      <c r="CP46" s="125">
        <f t="shared" si="40"/>
        <v>0</v>
      </c>
      <c r="CQ46" s="245"/>
      <c r="CR46" s="245"/>
      <c r="CS46" s="126"/>
      <c r="CT46" s="246"/>
      <c r="CU46" s="246"/>
      <c r="CV46" s="233">
        <f t="shared" si="5"/>
        <v>0</v>
      </c>
      <c r="CW46" s="235"/>
      <c r="CX46" s="124">
        <f t="shared" si="41"/>
        <v>0</v>
      </c>
      <c r="CY46" s="125">
        <f t="shared" si="42"/>
        <v>0</v>
      </c>
      <c r="CZ46" s="125">
        <f t="shared" si="43"/>
        <v>0</v>
      </c>
      <c r="DA46" s="125">
        <f t="shared" si="44"/>
        <v>0</v>
      </c>
      <c r="DB46" s="245"/>
      <c r="DC46" s="245"/>
      <c r="DD46" s="126"/>
      <c r="DE46" s="246"/>
      <c r="DF46" s="246"/>
      <c r="DG46" s="233">
        <f t="shared" si="45"/>
        <v>0</v>
      </c>
      <c r="DH46" s="235"/>
      <c r="DI46" s="124">
        <f t="shared" si="46"/>
        <v>0</v>
      </c>
      <c r="DJ46" s="125">
        <f t="shared" si="47"/>
        <v>0</v>
      </c>
      <c r="DK46" s="125">
        <f t="shared" si="48"/>
        <v>0</v>
      </c>
      <c r="DL46" s="125">
        <f t="shared" si="49"/>
        <v>0</v>
      </c>
      <c r="DM46" s="245"/>
      <c r="DN46" s="245"/>
      <c r="DO46" s="126"/>
      <c r="DP46" s="246"/>
      <c r="DQ46" s="246"/>
      <c r="DR46" s="233">
        <f t="shared" si="6"/>
        <v>0</v>
      </c>
      <c r="DS46" s="235"/>
    </row>
    <row r="47" spans="1:123" ht="17.25" customHeight="1" x14ac:dyDescent="0.25">
      <c r="A47" s="136"/>
      <c r="B47" s="79"/>
      <c r="C47" s="98"/>
      <c r="D47" s="99"/>
      <c r="E47" s="323"/>
      <c r="F47" s="324"/>
      <c r="G47" s="324"/>
      <c r="H47" s="324"/>
      <c r="I47" s="324"/>
      <c r="J47" s="325"/>
      <c r="K47" s="63"/>
      <c r="L47" s="117"/>
      <c r="M47" s="138"/>
      <c r="N47" s="124">
        <f t="shared" si="7"/>
        <v>0</v>
      </c>
      <c r="O47" s="125">
        <f t="shared" si="8"/>
        <v>0</v>
      </c>
      <c r="P47" s="125">
        <f t="shared" si="9"/>
        <v>0</v>
      </c>
      <c r="Q47" s="125">
        <f t="shared" si="10"/>
        <v>0</v>
      </c>
      <c r="R47" s="245"/>
      <c r="S47" s="245"/>
      <c r="T47" s="126"/>
      <c r="U47" s="246"/>
      <c r="V47" s="246"/>
      <c r="W47" s="233">
        <f t="shared" si="11"/>
        <v>0</v>
      </c>
      <c r="X47" s="235"/>
      <c r="Y47" s="124">
        <f t="shared" si="12"/>
        <v>0</v>
      </c>
      <c r="Z47" s="125">
        <f t="shared" si="13"/>
        <v>0</v>
      </c>
      <c r="AA47" s="125">
        <f t="shared" si="14"/>
        <v>0</v>
      </c>
      <c r="AB47" s="125">
        <f t="shared" si="15"/>
        <v>0</v>
      </c>
      <c r="AC47" s="245"/>
      <c r="AD47" s="245"/>
      <c r="AE47" s="130"/>
      <c r="AF47" s="246"/>
      <c r="AG47" s="246"/>
      <c r="AH47" s="233">
        <f t="shared" si="16"/>
        <v>0</v>
      </c>
      <c r="AI47" s="235"/>
      <c r="AJ47" s="124">
        <f t="shared" si="17"/>
        <v>0</v>
      </c>
      <c r="AK47" s="125">
        <f t="shared" si="18"/>
        <v>0</v>
      </c>
      <c r="AL47" s="125">
        <f t="shared" si="19"/>
        <v>0</v>
      </c>
      <c r="AM47" s="125">
        <f t="shared" si="20"/>
        <v>0</v>
      </c>
      <c r="AN47" s="245"/>
      <c r="AO47" s="245"/>
      <c r="AP47" s="126"/>
      <c r="AQ47" s="246"/>
      <c r="AR47" s="246"/>
      <c r="AS47" s="233">
        <f t="shared" si="0"/>
        <v>0</v>
      </c>
      <c r="AT47" s="235"/>
      <c r="AU47" s="124">
        <f t="shared" si="21"/>
        <v>0</v>
      </c>
      <c r="AV47" s="125">
        <f t="shared" si="22"/>
        <v>0</v>
      </c>
      <c r="AW47" s="125">
        <f t="shared" si="23"/>
        <v>0</v>
      </c>
      <c r="AX47" s="125">
        <f t="shared" si="24"/>
        <v>0</v>
      </c>
      <c r="AY47" s="245"/>
      <c r="AZ47" s="245"/>
      <c r="BA47" s="126"/>
      <c r="BB47" s="246"/>
      <c r="BC47" s="246"/>
      <c r="BD47" s="233">
        <f t="shared" si="1"/>
        <v>0</v>
      </c>
      <c r="BE47" s="235"/>
      <c r="BF47" s="124">
        <f t="shared" si="25"/>
        <v>0</v>
      </c>
      <c r="BG47" s="125">
        <f t="shared" si="26"/>
        <v>0</v>
      </c>
      <c r="BH47" s="125">
        <f t="shared" si="27"/>
        <v>0</v>
      </c>
      <c r="BI47" s="125">
        <f t="shared" si="28"/>
        <v>0</v>
      </c>
      <c r="BJ47" s="245"/>
      <c r="BK47" s="245"/>
      <c r="BL47" s="126"/>
      <c r="BM47" s="246"/>
      <c r="BN47" s="246"/>
      <c r="BO47" s="233">
        <f t="shared" si="2"/>
        <v>0</v>
      </c>
      <c r="BP47" s="235"/>
      <c r="BQ47" s="124">
        <f t="shared" si="29"/>
        <v>0</v>
      </c>
      <c r="BR47" s="125">
        <f t="shared" si="30"/>
        <v>0</v>
      </c>
      <c r="BS47" s="125">
        <f t="shared" si="31"/>
        <v>0</v>
      </c>
      <c r="BT47" s="125">
        <f t="shared" si="32"/>
        <v>0</v>
      </c>
      <c r="BU47" s="245"/>
      <c r="BV47" s="245"/>
      <c r="BW47" s="126"/>
      <c r="BX47" s="246"/>
      <c r="BY47" s="246"/>
      <c r="BZ47" s="233">
        <f t="shared" si="3"/>
        <v>0</v>
      </c>
      <c r="CA47" s="235"/>
      <c r="CB47" s="124">
        <f t="shared" si="33"/>
        <v>0</v>
      </c>
      <c r="CC47" s="125">
        <f t="shared" si="34"/>
        <v>0</v>
      </c>
      <c r="CD47" s="125">
        <f t="shared" si="35"/>
        <v>0</v>
      </c>
      <c r="CE47" s="125">
        <f t="shared" si="36"/>
        <v>0</v>
      </c>
      <c r="CF47" s="245"/>
      <c r="CG47" s="245"/>
      <c r="CH47" s="126"/>
      <c r="CI47" s="246"/>
      <c r="CJ47" s="246"/>
      <c r="CK47" s="233">
        <f t="shared" si="4"/>
        <v>0</v>
      </c>
      <c r="CL47" s="235"/>
      <c r="CM47" s="124">
        <f t="shared" si="37"/>
        <v>0</v>
      </c>
      <c r="CN47" s="125">
        <f t="shared" si="38"/>
        <v>0</v>
      </c>
      <c r="CO47" s="125">
        <f t="shared" si="39"/>
        <v>0</v>
      </c>
      <c r="CP47" s="125">
        <f t="shared" si="40"/>
        <v>0</v>
      </c>
      <c r="CQ47" s="245"/>
      <c r="CR47" s="245"/>
      <c r="CS47" s="126"/>
      <c r="CT47" s="246"/>
      <c r="CU47" s="246"/>
      <c r="CV47" s="233">
        <f t="shared" si="5"/>
        <v>0</v>
      </c>
      <c r="CW47" s="235"/>
      <c r="CX47" s="124">
        <f t="shared" si="41"/>
        <v>0</v>
      </c>
      <c r="CY47" s="125">
        <f t="shared" si="42"/>
        <v>0</v>
      </c>
      <c r="CZ47" s="125">
        <f t="shared" si="43"/>
        <v>0</v>
      </c>
      <c r="DA47" s="125">
        <f t="shared" si="44"/>
        <v>0</v>
      </c>
      <c r="DB47" s="245"/>
      <c r="DC47" s="245"/>
      <c r="DD47" s="126"/>
      <c r="DE47" s="246"/>
      <c r="DF47" s="246"/>
      <c r="DG47" s="233">
        <f t="shared" si="45"/>
        <v>0</v>
      </c>
      <c r="DH47" s="235"/>
      <c r="DI47" s="124">
        <f t="shared" si="46"/>
        <v>0</v>
      </c>
      <c r="DJ47" s="125">
        <f t="shared" si="47"/>
        <v>0</v>
      </c>
      <c r="DK47" s="125">
        <f t="shared" si="48"/>
        <v>0</v>
      </c>
      <c r="DL47" s="125">
        <f t="shared" si="49"/>
        <v>0</v>
      </c>
      <c r="DM47" s="245"/>
      <c r="DN47" s="245"/>
      <c r="DO47" s="126"/>
      <c r="DP47" s="246"/>
      <c r="DQ47" s="246"/>
      <c r="DR47" s="233">
        <f t="shared" si="6"/>
        <v>0</v>
      </c>
      <c r="DS47" s="235"/>
    </row>
    <row r="48" spans="1:123" ht="17.25" customHeight="1" x14ac:dyDescent="0.25">
      <c r="A48" s="136"/>
      <c r="B48" s="79"/>
      <c r="C48" s="98"/>
      <c r="D48" s="99"/>
      <c r="E48" s="323"/>
      <c r="F48" s="324"/>
      <c r="G48" s="324"/>
      <c r="H48" s="324"/>
      <c r="I48" s="324"/>
      <c r="J48" s="325"/>
      <c r="K48" s="63"/>
      <c r="L48" s="117"/>
      <c r="M48" s="138"/>
      <c r="N48" s="124">
        <f t="shared" si="7"/>
        <v>0</v>
      </c>
      <c r="O48" s="125">
        <f t="shared" si="8"/>
        <v>0</v>
      </c>
      <c r="P48" s="125">
        <f t="shared" si="9"/>
        <v>0</v>
      </c>
      <c r="Q48" s="125">
        <f t="shared" si="10"/>
        <v>0</v>
      </c>
      <c r="R48" s="245"/>
      <c r="S48" s="245"/>
      <c r="T48" s="126"/>
      <c r="U48" s="246"/>
      <c r="V48" s="246"/>
      <c r="W48" s="233">
        <f t="shared" si="11"/>
        <v>0</v>
      </c>
      <c r="X48" s="235"/>
      <c r="Y48" s="124">
        <f t="shared" si="12"/>
        <v>0</v>
      </c>
      <c r="Z48" s="125">
        <f t="shared" si="13"/>
        <v>0</v>
      </c>
      <c r="AA48" s="125">
        <f t="shared" si="14"/>
        <v>0</v>
      </c>
      <c r="AB48" s="125">
        <f t="shared" si="15"/>
        <v>0</v>
      </c>
      <c r="AC48" s="245"/>
      <c r="AD48" s="245"/>
      <c r="AE48" s="130"/>
      <c r="AF48" s="246"/>
      <c r="AG48" s="246"/>
      <c r="AH48" s="233">
        <f t="shared" si="16"/>
        <v>0</v>
      </c>
      <c r="AI48" s="235"/>
      <c r="AJ48" s="124">
        <f t="shared" si="17"/>
        <v>0</v>
      </c>
      <c r="AK48" s="125">
        <f t="shared" si="18"/>
        <v>0</v>
      </c>
      <c r="AL48" s="125">
        <f t="shared" si="19"/>
        <v>0</v>
      </c>
      <c r="AM48" s="125">
        <f t="shared" si="20"/>
        <v>0</v>
      </c>
      <c r="AN48" s="245"/>
      <c r="AO48" s="245"/>
      <c r="AP48" s="126"/>
      <c r="AQ48" s="246"/>
      <c r="AR48" s="246"/>
      <c r="AS48" s="233">
        <f t="shared" si="0"/>
        <v>0</v>
      </c>
      <c r="AT48" s="235"/>
      <c r="AU48" s="124">
        <f t="shared" si="21"/>
        <v>0</v>
      </c>
      <c r="AV48" s="125">
        <f t="shared" si="22"/>
        <v>0</v>
      </c>
      <c r="AW48" s="125">
        <f t="shared" si="23"/>
        <v>0</v>
      </c>
      <c r="AX48" s="125">
        <f t="shared" si="24"/>
        <v>0</v>
      </c>
      <c r="AY48" s="245"/>
      <c r="AZ48" s="245"/>
      <c r="BA48" s="126"/>
      <c r="BB48" s="246"/>
      <c r="BC48" s="246"/>
      <c r="BD48" s="233">
        <f t="shared" si="1"/>
        <v>0</v>
      </c>
      <c r="BE48" s="235"/>
      <c r="BF48" s="124">
        <f t="shared" si="25"/>
        <v>0</v>
      </c>
      <c r="BG48" s="125">
        <f t="shared" si="26"/>
        <v>0</v>
      </c>
      <c r="BH48" s="125">
        <f t="shared" si="27"/>
        <v>0</v>
      </c>
      <c r="BI48" s="125">
        <f t="shared" si="28"/>
        <v>0</v>
      </c>
      <c r="BJ48" s="245"/>
      <c r="BK48" s="245"/>
      <c r="BL48" s="126"/>
      <c r="BM48" s="246"/>
      <c r="BN48" s="246"/>
      <c r="BO48" s="233">
        <f t="shared" si="2"/>
        <v>0</v>
      </c>
      <c r="BP48" s="235"/>
      <c r="BQ48" s="124">
        <f t="shared" si="29"/>
        <v>0</v>
      </c>
      <c r="BR48" s="125">
        <f t="shared" si="30"/>
        <v>0</v>
      </c>
      <c r="BS48" s="125">
        <f t="shared" si="31"/>
        <v>0</v>
      </c>
      <c r="BT48" s="125">
        <f t="shared" si="32"/>
        <v>0</v>
      </c>
      <c r="BU48" s="245"/>
      <c r="BV48" s="245"/>
      <c r="BW48" s="126"/>
      <c r="BX48" s="246"/>
      <c r="BY48" s="246"/>
      <c r="BZ48" s="233">
        <f t="shared" si="3"/>
        <v>0</v>
      </c>
      <c r="CA48" s="235"/>
      <c r="CB48" s="124">
        <f t="shared" si="33"/>
        <v>0</v>
      </c>
      <c r="CC48" s="125">
        <f t="shared" si="34"/>
        <v>0</v>
      </c>
      <c r="CD48" s="125">
        <f t="shared" si="35"/>
        <v>0</v>
      </c>
      <c r="CE48" s="125">
        <f t="shared" si="36"/>
        <v>0</v>
      </c>
      <c r="CF48" s="245"/>
      <c r="CG48" s="245"/>
      <c r="CH48" s="126"/>
      <c r="CI48" s="246"/>
      <c r="CJ48" s="246"/>
      <c r="CK48" s="233">
        <f t="shared" si="4"/>
        <v>0</v>
      </c>
      <c r="CL48" s="235"/>
      <c r="CM48" s="124">
        <f t="shared" si="37"/>
        <v>0</v>
      </c>
      <c r="CN48" s="125">
        <f t="shared" si="38"/>
        <v>0</v>
      </c>
      <c r="CO48" s="125">
        <f t="shared" si="39"/>
        <v>0</v>
      </c>
      <c r="CP48" s="125">
        <f t="shared" si="40"/>
        <v>0</v>
      </c>
      <c r="CQ48" s="245"/>
      <c r="CR48" s="245"/>
      <c r="CS48" s="126"/>
      <c r="CT48" s="246"/>
      <c r="CU48" s="246"/>
      <c r="CV48" s="233">
        <f t="shared" si="5"/>
        <v>0</v>
      </c>
      <c r="CW48" s="235"/>
      <c r="CX48" s="124">
        <f t="shared" si="41"/>
        <v>0</v>
      </c>
      <c r="CY48" s="125">
        <f t="shared" si="42"/>
        <v>0</v>
      </c>
      <c r="CZ48" s="125">
        <f t="shared" si="43"/>
        <v>0</v>
      </c>
      <c r="DA48" s="125">
        <f t="shared" si="44"/>
        <v>0</v>
      </c>
      <c r="DB48" s="245"/>
      <c r="DC48" s="245"/>
      <c r="DD48" s="126"/>
      <c r="DE48" s="246"/>
      <c r="DF48" s="246"/>
      <c r="DG48" s="233">
        <f t="shared" si="45"/>
        <v>0</v>
      </c>
      <c r="DH48" s="235"/>
      <c r="DI48" s="124">
        <f t="shared" si="46"/>
        <v>0</v>
      </c>
      <c r="DJ48" s="125">
        <f t="shared" si="47"/>
        <v>0</v>
      </c>
      <c r="DK48" s="125">
        <f t="shared" si="48"/>
        <v>0</v>
      </c>
      <c r="DL48" s="125">
        <f t="shared" si="49"/>
        <v>0</v>
      </c>
      <c r="DM48" s="245"/>
      <c r="DN48" s="245"/>
      <c r="DO48" s="126"/>
      <c r="DP48" s="246"/>
      <c r="DQ48" s="246"/>
      <c r="DR48" s="233">
        <f t="shared" si="6"/>
        <v>0</v>
      </c>
      <c r="DS48" s="235"/>
    </row>
    <row r="49" spans="1:123" ht="17.25" customHeight="1" x14ac:dyDescent="0.25">
      <c r="A49" s="136"/>
      <c r="B49" s="79"/>
      <c r="C49" s="98"/>
      <c r="D49" s="99"/>
      <c r="E49" s="323"/>
      <c r="F49" s="324"/>
      <c r="G49" s="324"/>
      <c r="H49" s="324"/>
      <c r="I49" s="324"/>
      <c r="J49" s="325"/>
      <c r="K49" s="63"/>
      <c r="L49" s="117"/>
      <c r="M49" s="138"/>
      <c r="N49" s="124">
        <f t="shared" si="7"/>
        <v>0</v>
      </c>
      <c r="O49" s="125">
        <f t="shared" si="8"/>
        <v>0</v>
      </c>
      <c r="P49" s="125">
        <f t="shared" si="9"/>
        <v>0</v>
      </c>
      <c r="Q49" s="125">
        <f t="shared" si="10"/>
        <v>0</v>
      </c>
      <c r="R49" s="245"/>
      <c r="S49" s="245"/>
      <c r="T49" s="126"/>
      <c r="U49" s="246"/>
      <c r="V49" s="246"/>
      <c r="W49" s="233">
        <f t="shared" si="11"/>
        <v>0</v>
      </c>
      <c r="X49" s="235"/>
      <c r="Y49" s="124">
        <f t="shared" si="12"/>
        <v>0</v>
      </c>
      <c r="Z49" s="125">
        <f t="shared" si="13"/>
        <v>0</v>
      </c>
      <c r="AA49" s="125">
        <f t="shared" si="14"/>
        <v>0</v>
      </c>
      <c r="AB49" s="125">
        <f t="shared" si="15"/>
        <v>0</v>
      </c>
      <c r="AC49" s="245"/>
      <c r="AD49" s="245"/>
      <c r="AE49" s="130"/>
      <c r="AF49" s="246"/>
      <c r="AG49" s="246"/>
      <c r="AH49" s="233">
        <f t="shared" si="16"/>
        <v>0</v>
      </c>
      <c r="AI49" s="235"/>
      <c r="AJ49" s="124">
        <f t="shared" si="17"/>
        <v>0</v>
      </c>
      <c r="AK49" s="125">
        <f t="shared" si="18"/>
        <v>0</v>
      </c>
      <c r="AL49" s="125">
        <f t="shared" si="19"/>
        <v>0</v>
      </c>
      <c r="AM49" s="125">
        <f t="shared" si="20"/>
        <v>0</v>
      </c>
      <c r="AN49" s="245"/>
      <c r="AO49" s="245"/>
      <c r="AP49" s="126"/>
      <c r="AQ49" s="246"/>
      <c r="AR49" s="246"/>
      <c r="AS49" s="233">
        <f t="shared" si="0"/>
        <v>0</v>
      </c>
      <c r="AT49" s="235"/>
      <c r="AU49" s="124">
        <f t="shared" si="21"/>
        <v>0</v>
      </c>
      <c r="AV49" s="125">
        <f t="shared" si="22"/>
        <v>0</v>
      </c>
      <c r="AW49" s="125">
        <f t="shared" si="23"/>
        <v>0</v>
      </c>
      <c r="AX49" s="125">
        <f t="shared" si="24"/>
        <v>0</v>
      </c>
      <c r="AY49" s="245"/>
      <c r="AZ49" s="245"/>
      <c r="BA49" s="126"/>
      <c r="BB49" s="246"/>
      <c r="BC49" s="246"/>
      <c r="BD49" s="233">
        <f t="shared" si="1"/>
        <v>0</v>
      </c>
      <c r="BE49" s="235"/>
      <c r="BF49" s="124">
        <f t="shared" si="25"/>
        <v>0</v>
      </c>
      <c r="BG49" s="125">
        <f t="shared" si="26"/>
        <v>0</v>
      </c>
      <c r="BH49" s="125">
        <f t="shared" si="27"/>
        <v>0</v>
      </c>
      <c r="BI49" s="125">
        <f t="shared" si="28"/>
        <v>0</v>
      </c>
      <c r="BJ49" s="245"/>
      <c r="BK49" s="245"/>
      <c r="BL49" s="126"/>
      <c r="BM49" s="246"/>
      <c r="BN49" s="246"/>
      <c r="BO49" s="233">
        <f t="shared" si="2"/>
        <v>0</v>
      </c>
      <c r="BP49" s="235"/>
      <c r="BQ49" s="124">
        <f t="shared" si="29"/>
        <v>0</v>
      </c>
      <c r="BR49" s="125">
        <f t="shared" si="30"/>
        <v>0</v>
      </c>
      <c r="BS49" s="125">
        <f t="shared" si="31"/>
        <v>0</v>
      </c>
      <c r="BT49" s="125">
        <f t="shared" si="32"/>
        <v>0</v>
      </c>
      <c r="BU49" s="245"/>
      <c r="BV49" s="245"/>
      <c r="BW49" s="126"/>
      <c r="BX49" s="246"/>
      <c r="BY49" s="246"/>
      <c r="BZ49" s="233">
        <f t="shared" si="3"/>
        <v>0</v>
      </c>
      <c r="CA49" s="235"/>
      <c r="CB49" s="124">
        <f t="shared" si="33"/>
        <v>0</v>
      </c>
      <c r="CC49" s="125">
        <f t="shared" si="34"/>
        <v>0</v>
      </c>
      <c r="CD49" s="125">
        <f t="shared" si="35"/>
        <v>0</v>
      </c>
      <c r="CE49" s="125">
        <f t="shared" si="36"/>
        <v>0</v>
      </c>
      <c r="CF49" s="245"/>
      <c r="CG49" s="245"/>
      <c r="CH49" s="126"/>
      <c r="CI49" s="246"/>
      <c r="CJ49" s="246"/>
      <c r="CK49" s="233">
        <f t="shared" si="4"/>
        <v>0</v>
      </c>
      <c r="CL49" s="235"/>
      <c r="CM49" s="124">
        <f t="shared" si="37"/>
        <v>0</v>
      </c>
      <c r="CN49" s="125">
        <f t="shared" si="38"/>
        <v>0</v>
      </c>
      <c r="CO49" s="125">
        <f t="shared" si="39"/>
        <v>0</v>
      </c>
      <c r="CP49" s="125">
        <f t="shared" si="40"/>
        <v>0</v>
      </c>
      <c r="CQ49" s="245"/>
      <c r="CR49" s="245"/>
      <c r="CS49" s="126"/>
      <c r="CT49" s="246"/>
      <c r="CU49" s="246"/>
      <c r="CV49" s="233">
        <f t="shared" si="5"/>
        <v>0</v>
      </c>
      <c r="CW49" s="235"/>
      <c r="CX49" s="124">
        <f t="shared" si="41"/>
        <v>0</v>
      </c>
      <c r="CY49" s="125">
        <f t="shared" si="42"/>
        <v>0</v>
      </c>
      <c r="CZ49" s="125">
        <f t="shared" si="43"/>
        <v>0</v>
      </c>
      <c r="DA49" s="125">
        <f t="shared" si="44"/>
        <v>0</v>
      </c>
      <c r="DB49" s="245"/>
      <c r="DC49" s="245"/>
      <c r="DD49" s="126"/>
      <c r="DE49" s="246"/>
      <c r="DF49" s="246"/>
      <c r="DG49" s="233">
        <f t="shared" si="45"/>
        <v>0</v>
      </c>
      <c r="DH49" s="235"/>
      <c r="DI49" s="124">
        <f t="shared" si="46"/>
        <v>0</v>
      </c>
      <c r="DJ49" s="125">
        <f t="shared" si="47"/>
        <v>0</v>
      </c>
      <c r="DK49" s="125">
        <f t="shared" si="48"/>
        <v>0</v>
      </c>
      <c r="DL49" s="125">
        <f t="shared" si="49"/>
        <v>0</v>
      </c>
      <c r="DM49" s="245"/>
      <c r="DN49" s="245"/>
      <c r="DO49" s="126"/>
      <c r="DP49" s="246"/>
      <c r="DQ49" s="246"/>
      <c r="DR49" s="233">
        <f t="shared" si="6"/>
        <v>0</v>
      </c>
      <c r="DS49" s="235"/>
    </row>
    <row r="50" spans="1:123" ht="17.25" customHeight="1" x14ac:dyDescent="0.25">
      <c r="A50" s="136"/>
      <c r="B50" s="79"/>
      <c r="C50" s="98"/>
      <c r="D50" s="99"/>
      <c r="E50" s="323"/>
      <c r="F50" s="324"/>
      <c r="G50" s="324"/>
      <c r="H50" s="324"/>
      <c r="I50" s="324"/>
      <c r="J50" s="325"/>
      <c r="K50" s="63"/>
      <c r="L50" s="117"/>
      <c r="M50" s="138"/>
      <c r="N50" s="124">
        <f t="shared" si="7"/>
        <v>0</v>
      </c>
      <c r="O50" s="125">
        <f t="shared" si="8"/>
        <v>0</v>
      </c>
      <c r="P50" s="125">
        <f t="shared" si="9"/>
        <v>0</v>
      </c>
      <c r="Q50" s="125">
        <f t="shared" si="10"/>
        <v>0</v>
      </c>
      <c r="R50" s="245"/>
      <c r="S50" s="245"/>
      <c r="T50" s="126"/>
      <c r="U50" s="246"/>
      <c r="V50" s="246"/>
      <c r="W50" s="233">
        <f t="shared" si="11"/>
        <v>0</v>
      </c>
      <c r="X50" s="235"/>
      <c r="Y50" s="124">
        <f t="shared" si="12"/>
        <v>0</v>
      </c>
      <c r="Z50" s="125">
        <f t="shared" si="13"/>
        <v>0</v>
      </c>
      <c r="AA50" s="125">
        <f t="shared" si="14"/>
        <v>0</v>
      </c>
      <c r="AB50" s="125">
        <f t="shared" si="15"/>
        <v>0</v>
      </c>
      <c r="AC50" s="245"/>
      <c r="AD50" s="245"/>
      <c r="AE50" s="130"/>
      <c r="AF50" s="246"/>
      <c r="AG50" s="246"/>
      <c r="AH50" s="233">
        <f t="shared" si="16"/>
        <v>0</v>
      </c>
      <c r="AI50" s="235"/>
      <c r="AJ50" s="124">
        <f t="shared" si="17"/>
        <v>0</v>
      </c>
      <c r="AK50" s="125">
        <f t="shared" si="18"/>
        <v>0</v>
      </c>
      <c r="AL50" s="125">
        <f t="shared" si="19"/>
        <v>0</v>
      </c>
      <c r="AM50" s="125">
        <f t="shared" si="20"/>
        <v>0</v>
      </c>
      <c r="AN50" s="245"/>
      <c r="AO50" s="245"/>
      <c r="AP50" s="126"/>
      <c r="AQ50" s="246"/>
      <c r="AR50" s="246"/>
      <c r="AS50" s="233">
        <f t="shared" si="0"/>
        <v>0</v>
      </c>
      <c r="AT50" s="235"/>
      <c r="AU50" s="124">
        <f t="shared" si="21"/>
        <v>0</v>
      </c>
      <c r="AV50" s="125">
        <f t="shared" si="22"/>
        <v>0</v>
      </c>
      <c r="AW50" s="125">
        <f t="shared" si="23"/>
        <v>0</v>
      </c>
      <c r="AX50" s="125">
        <f t="shared" si="24"/>
        <v>0</v>
      </c>
      <c r="AY50" s="245"/>
      <c r="AZ50" s="245"/>
      <c r="BA50" s="126"/>
      <c r="BB50" s="246"/>
      <c r="BC50" s="246"/>
      <c r="BD50" s="233">
        <f t="shared" si="1"/>
        <v>0</v>
      </c>
      <c r="BE50" s="235"/>
      <c r="BF50" s="124">
        <f t="shared" si="25"/>
        <v>0</v>
      </c>
      <c r="BG50" s="125">
        <f t="shared" si="26"/>
        <v>0</v>
      </c>
      <c r="BH50" s="125">
        <f t="shared" si="27"/>
        <v>0</v>
      </c>
      <c r="BI50" s="125">
        <f t="shared" si="28"/>
        <v>0</v>
      </c>
      <c r="BJ50" s="245"/>
      <c r="BK50" s="245"/>
      <c r="BL50" s="126"/>
      <c r="BM50" s="246"/>
      <c r="BN50" s="246"/>
      <c r="BO50" s="233">
        <f t="shared" si="2"/>
        <v>0</v>
      </c>
      <c r="BP50" s="235"/>
      <c r="BQ50" s="124">
        <f t="shared" si="29"/>
        <v>0</v>
      </c>
      <c r="BR50" s="125">
        <f t="shared" si="30"/>
        <v>0</v>
      </c>
      <c r="BS50" s="125">
        <f t="shared" si="31"/>
        <v>0</v>
      </c>
      <c r="BT50" s="125">
        <f t="shared" si="32"/>
        <v>0</v>
      </c>
      <c r="BU50" s="245"/>
      <c r="BV50" s="245"/>
      <c r="BW50" s="126"/>
      <c r="BX50" s="246"/>
      <c r="BY50" s="246"/>
      <c r="BZ50" s="233">
        <f t="shared" si="3"/>
        <v>0</v>
      </c>
      <c r="CA50" s="235"/>
      <c r="CB50" s="124">
        <f t="shared" si="33"/>
        <v>0</v>
      </c>
      <c r="CC50" s="125">
        <f t="shared" si="34"/>
        <v>0</v>
      </c>
      <c r="CD50" s="125">
        <f t="shared" si="35"/>
        <v>0</v>
      </c>
      <c r="CE50" s="125">
        <f t="shared" si="36"/>
        <v>0</v>
      </c>
      <c r="CF50" s="245"/>
      <c r="CG50" s="245"/>
      <c r="CH50" s="126"/>
      <c r="CI50" s="246"/>
      <c r="CJ50" s="246"/>
      <c r="CK50" s="233">
        <f t="shared" si="4"/>
        <v>0</v>
      </c>
      <c r="CL50" s="235"/>
      <c r="CM50" s="124">
        <f t="shared" si="37"/>
        <v>0</v>
      </c>
      <c r="CN50" s="125">
        <f t="shared" si="38"/>
        <v>0</v>
      </c>
      <c r="CO50" s="125">
        <f t="shared" si="39"/>
        <v>0</v>
      </c>
      <c r="CP50" s="125">
        <f t="shared" si="40"/>
        <v>0</v>
      </c>
      <c r="CQ50" s="245"/>
      <c r="CR50" s="245"/>
      <c r="CS50" s="126"/>
      <c r="CT50" s="246"/>
      <c r="CU50" s="246"/>
      <c r="CV50" s="233">
        <f t="shared" si="5"/>
        <v>0</v>
      </c>
      <c r="CW50" s="235"/>
      <c r="CX50" s="124">
        <f t="shared" si="41"/>
        <v>0</v>
      </c>
      <c r="CY50" s="125">
        <f t="shared" si="42"/>
        <v>0</v>
      </c>
      <c r="CZ50" s="125">
        <f t="shared" si="43"/>
        <v>0</v>
      </c>
      <c r="DA50" s="125">
        <f t="shared" si="44"/>
        <v>0</v>
      </c>
      <c r="DB50" s="245"/>
      <c r="DC50" s="245"/>
      <c r="DD50" s="126"/>
      <c r="DE50" s="246"/>
      <c r="DF50" s="246"/>
      <c r="DG50" s="233">
        <f t="shared" si="45"/>
        <v>0</v>
      </c>
      <c r="DH50" s="235"/>
      <c r="DI50" s="124">
        <f t="shared" si="46"/>
        <v>0</v>
      </c>
      <c r="DJ50" s="125">
        <f t="shared" si="47"/>
        <v>0</v>
      </c>
      <c r="DK50" s="125">
        <f t="shared" si="48"/>
        <v>0</v>
      </c>
      <c r="DL50" s="125">
        <f t="shared" si="49"/>
        <v>0</v>
      </c>
      <c r="DM50" s="245"/>
      <c r="DN50" s="245"/>
      <c r="DO50" s="126"/>
      <c r="DP50" s="246"/>
      <c r="DQ50" s="246"/>
      <c r="DR50" s="233">
        <f t="shared" si="6"/>
        <v>0</v>
      </c>
      <c r="DS50" s="235"/>
    </row>
    <row r="51" spans="1:123" ht="17.25" customHeight="1" x14ac:dyDescent="0.25">
      <c r="A51" s="136"/>
      <c r="B51" s="79"/>
      <c r="C51" s="98"/>
      <c r="D51" s="99"/>
      <c r="E51" s="323"/>
      <c r="F51" s="324"/>
      <c r="G51" s="324"/>
      <c r="H51" s="324"/>
      <c r="I51" s="324"/>
      <c r="J51" s="325"/>
      <c r="K51" s="63"/>
      <c r="L51" s="117"/>
      <c r="M51" s="138"/>
      <c r="N51" s="124">
        <f t="shared" si="7"/>
        <v>0</v>
      </c>
      <c r="O51" s="125">
        <f t="shared" si="8"/>
        <v>0</v>
      </c>
      <c r="P51" s="125">
        <f t="shared" si="9"/>
        <v>0</v>
      </c>
      <c r="Q51" s="125">
        <f t="shared" si="10"/>
        <v>0</v>
      </c>
      <c r="R51" s="245"/>
      <c r="S51" s="245"/>
      <c r="T51" s="126"/>
      <c r="U51" s="246"/>
      <c r="V51" s="246"/>
      <c r="W51" s="233">
        <f t="shared" si="11"/>
        <v>0</v>
      </c>
      <c r="X51" s="235"/>
      <c r="Y51" s="124">
        <f t="shared" si="12"/>
        <v>0</v>
      </c>
      <c r="Z51" s="125">
        <f t="shared" si="13"/>
        <v>0</v>
      </c>
      <c r="AA51" s="125">
        <f t="shared" si="14"/>
        <v>0</v>
      </c>
      <c r="AB51" s="125">
        <f t="shared" si="15"/>
        <v>0</v>
      </c>
      <c r="AC51" s="245"/>
      <c r="AD51" s="245"/>
      <c r="AE51" s="130"/>
      <c r="AF51" s="246"/>
      <c r="AG51" s="246"/>
      <c r="AH51" s="233">
        <f t="shared" si="16"/>
        <v>0</v>
      </c>
      <c r="AI51" s="235"/>
      <c r="AJ51" s="124">
        <f t="shared" si="17"/>
        <v>0</v>
      </c>
      <c r="AK51" s="125">
        <f t="shared" si="18"/>
        <v>0</v>
      </c>
      <c r="AL51" s="125">
        <f t="shared" si="19"/>
        <v>0</v>
      </c>
      <c r="AM51" s="125">
        <f t="shared" si="20"/>
        <v>0</v>
      </c>
      <c r="AN51" s="245"/>
      <c r="AO51" s="245"/>
      <c r="AP51" s="126"/>
      <c r="AQ51" s="246"/>
      <c r="AR51" s="246"/>
      <c r="AS51" s="233">
        <f t="shared" si="0"/>
        <v>0</v>
      </c>
      <c r="AT51" s="235"/>
      <c r="AU51" s="124">
        <f t="shared" si="21"/>
        <v>0</v>
      </c>
      <c r="AV51" s="125">
        <f t="shared" si="22"/>
        <v>0</v>
      </c>
      <c r="AW51" s="125">
        <f t="shared" si="23"/>
        <v>0</v>
      </c>
      <c r="AX51" s="125">
        <f t="shared" si="24"/>
        <v>0</v>
      </c>
      <c r="AY51" s="245"/>
      <c r="AZ51" s="245"/>
      <c r="BA51" s="126"/>
      <c r="BB51" s="246"/>
      <c r="BC51" s="246"/>
      <c r="BD51" s="233">
        <f t="shared" si="1"/>
        <v>0</v>
      </c>
      <c r="BE51" s="235"/>
      <c r="BF51" s="124">
        <f t="shared" si="25"/>
        <v>0</v>
      </c>
      <c r="BG51" s="125">
        <f t="shared" si="26"/>
        <v>0</v>
      </c>
      <c r="BH51" s="125">
        <f t="shared" si="27"/>
        <v>0</v>
      </c>
      <c r="BI51" s="125">
        <f t="shared" si="28"/>
        <v>0</v>
      </c>
      <c r="BJ51" s="245"/>
      <c r="BK51" s="245"/>
      <c r="BL51" s="126"/>
      <c r="BM51" s="246"/>
      <c r="BN51" s="246"/>
      <c r="BO51" s="233">
        <f t="shared" si="2"/>
        <v>0</v>
      </c>
      <c r="BP51" s="235"/>
      <c r="BQ51" s="124">
        <f t="shared" si="29"/>
        <v>0</v>
      </c>
      <c r="BR51" s="125">
        <f t="shared" si="30"/>
        <v>0</v>
      </c>
      <c r="BS51" s="125">
        <f t="shared" si="31"/>
        <v>0</v>
      </c>
      <c r="BT51" s="125">
        <f t="shared" si="32"/>
        <v>0</v>
      </c>
      <c r="BU51" s="245"/>
      <c r="BV51" s="245"/>
      <c r="BW51" s="126"/>
      <c r="BX51" s="246"/>
      <c r="BY51" s="246"/>
      <c r="BZ51" s="233">
        <f t="shared" si="3"/>
        <v>0</v>
      </c>
      <c r="CA51" s="235"/>
      <c r="CB51" s="124">
        <f t="shared" si="33"/>
        <v>0</v>
      </c>
      <c r="CC51" s="125">
        <f t="shared" si="34"/>
        <v>0</v>
      </c>
      <c r="CD51" s="125">
        <f t="shared" si="35"/>
        <v>0</v>
      </c>
      <c r="CE51" s="125">
        <f t="shared" si="36"/>
        <v>0</v>
      </c>
      <c r="CF51" s="245"/>
      <c r="CG51" s="245"/>
      <c r="CH51" s="126"/>
      <c r="CI51" s="246"/>
      <c r="CJ51" s="246"/>
      <c r="CK51" s="233">
        <f t="shared" si="4"/>
        <v>0</v>
      </c>
      <c r="CL51" s="235"/>
      <c r="CM51" s="124">
        <f t="shared" si="37"/>
        <v>0</v>
      </c>
      <c r="CN51" s="125">
        <f t="shared" si="38"/>
        <v>0</v>
      </c>
      <c r="CO51" s="125">
        <f t="shared" si="39"/>
        <v>0</v>
      </c>
      <c r="CP51" s="125">
        <f t="shared" si="40"/>
        <v>0</v>
      </c>
      <c r="CQ51" s="245"/>
      <c r="CR51" s="245"/>
      <c r="CS51" s="126"/>
      <c r="CT51" s="246"/>
      <c r="CU51" s="246"/>
      <c r="CV51" s="233">
        <f t="shared" si="5"/>
        <v>0</v>
      </c>
      <c r="CW51" s="235"/>
      <c r="CX51" s="124">
        <f t="shared" si="41"/>
        <v>0</v>
      </c>
      <c r="CY51" s="125">
        <f t="shared" si="42"/>
        <v>0</v>
      </c>
      <c r="CZ51" s="125">
        <f t="shared" si="43"/>
        <v>0</v>
      </c>
      <c r="DA51" s="125">
        <f t="shared" si="44"/>
        <v>0</v>
      </c>
      <c r="DB51" s="245"/>
      <c r="DC51" s="245"/>
      <c r="DD51" s="126"/>
      <c r="DE51" s="246"/>
      <c r="DF51" s="246"/>
      <c r="DG51" s="233">
        <f t="shared" si="45"/>
        <v>0</v>
      </c>
      <c r="DH51" s="235"/>
      <c r="DI51" s="124">
        <f t="shared" si="46"/>
        <v>0</v>
      </c>
      <c r="DJ51" s="125">
        <f t="shared" si="47"/>
        <v>0</v>
      </c>
      <c r="DK51" s="125">
        <f t="shared" si="48"/>
        <v>0</v>
      </c>
      <c r="DL51" s="125">
        <f t="shared" si="49"/>
        <v>0</v>
      </c>
      <c r="DM51" s="245"/>
      <c r="DN51" s="245"/>
      <c r="DO51" s="126"/>
      <c r="DP51" s="246"/>
      <c r="DQ51" s="246"/>
      <c r="DR51" s="233">
        <f t="shared" si="6"/>
        <v>0</v>
      </c>
      <c r="DS51" s="235"/>
    </row>
    <row r="52" spans="1:123" ht="17.25" customHeight="1" x14ac:dyDescent="0.25">
      <c r="A52" s="136"/>
      <c r="B52" s="79"/>
      <c r="C52" s="98"/>
      <c r="D52" s="99"/>
      <c r="E52" s="323"/>
      <c r="F52" s="324"/>
      <c r="G52" s="324"/>
      <c r="H52" s="324"/>
      <c r="I52" s="324"/>
      <c r="J52" s="325"/>
      <c r="K52" s="63"/>
      <c r="L52" s="117"/>
      <c r="M52" s="138"/>
      <c r="N52" s="124">
        <f t="shared" si="7"/>
        <v>0</v>
      </c>
      <c r="O52" s="125">
        <f t="shared" si="8"/>
        <v>0</v>
      </c>
      <c r="P52" s="125">
        <f t="shared" si="9"/>
        <v>0</v>
      </c>
      <c r="Q52" s="125">
        <f t="shared" si="10"/>
        <v>0</v>
      </c>
      <c r="R52" s="245"/>
      <c r="S52" s="245"/>
      <c r="T52" s="126"/>
      <c r="U52" s="246"/>
      <c r="V52" s="246"/>
      <c r="W52" s="233">
        <f t="shared" si="11"/>
        <v>0</v>
      </c>
      <c r="X52" s="235"/>
      <c r="Y52" s="124">
        <f t="shared" si="12"/>
        <v>0</v>
      </c>
      <c r="Z52" s="125">
        <f t="shared" si="13"/>
        <v>0</v>
      </c>
      <c r="AA52" s="125">
        <f t="shared" si="14"/>
        <v>0</v>
      </c>
      <c r="AB52" s="125">
        <f t="shared" si="15"/>
        <v>0</v>
      </c>
      <c r="AC52" s="245"/>
      <c r="AD52" s="245"/>
      <c r="AE52" s="130"/>
      <c r="AF52" s="246"/>
      <c r="AG52" s="246"/>
      <c r="AH52" s="233">
        <f t="shared" si="16"/>
        <v>0</v>
      </c>
      <c r="AI52" s="235"/>
      <c r="AJ52" s="124">
        <f t="shared" si="17"/>
        <v>0</v>
      </c>
      <c r="AK52" s="125">
        <f t="shared" si="18"/>
        <v>0</v>
      </c>
      <c r="AL52" s="125">
        <f t="shared" si="19"/>
        <v>0</v>
      </c>
      <c r="AM52" s="125">
        <f t="shared" si="20"/>
        <v>0</v>
      </c>
      <c r="AN52" s="245"/>
      <c r="AO52" s="245"/>
      <c r="AP52" s="126"/>
      <c r="AQ52" s="246"/>
      <c r="AR52" s="246"/>
      <c r="AS52" s="233">
        <f t="shared" si="0"/>
        <v>0</v>
      </c>
      <c r="AT52" s="235"/>
      <c r="AU52" s="124">
        <f t="shared" si="21"/>
        <v>0</v>
      </c>
      <c r="AV52" s="125">
        <f t="shared" si="22"/>
        <v>0</v>
      </c>
      <c r="AW52" s="125">
        <f t="shared" si="23"/>
        <v>0</v>
      </c>
      <c r="AX52" s="125">
        <f t="shared" si="24"/>
        <v>0</v>
      </c>
      <c r="AY52" s="245"/>
      <c r="AZ52" s="245"/>
      <c r="BA52" s="126"/>
      <c r="BB52" s="246"/>
      <c r="BC52" s="246"/>
      <c r="BD52" s="233">
        <f t="shared" si="1"/>
        <v>0</v>
      </c>
      <c r="BE52" s="235"/>
      <c r="BF52" s="124">
        <f t="shared" si="25"/>
        <v>0</v>
      </c>
      <c r="BG52" s="125">
        <f t="shared" si="26"/>
        <v>0</v>
      </c>
      <c r="BH52" s="125">
        <f t="shared" si="27"/>
        <v>0</v>
      </c>
      <c r="BI52" s="125">
        <f t="shared" si="28"/>
        <v>0</v>
      </c>
      <c r="BJ52" s="245"/>
      <c r="BK52" s="245"/>
      <c r="BL52" s="126"/>
      <c r="BM52" s="246"/>
      <c r="BN52" s="246"/>
      <c r="BO52" s="233">
        <f t="shared" si="2"/>
        <v>0</v>
      </c>
      <c r="BP52" s="235"/>
      <c r="BQ52" s="124">
        <f t="shared" si="29"/>
        <v>0</v>
      </c>
      <c r="BR52" s="125">
        <f t="shared" si="30"/>
        <v>0</v>
      </c>
      <c r="BS52" s="125">
        <f t="shared" si="31"/>
        <v>0</v>
      </c>
      <c r="BT52" s="125">
        <f t="shared" si="32"/>
        <v>0</v>
      </c>
      <c r="BU52" s="245"/>
      <c r="BV52" s="245"/>
      <c r="BW52" s="126"/>
      <c r="BX52" s="246"/>
      <c r="BY52" s="246"/>
      <c r="BZ52" s="233">
        <f t="shared" si="3"/>
        <v>0</v>
      </c>
      <c r="CA52" s="235"/>
      <c r="CB52" s="124">
        <f t="shared" si="33"/>
        <v>0</v>
      </c>
      <c r="CC52" s="125">
        <f t="shared" si="34"/>
        <v>0</v>
      </c>
      <c r="CD52" s="125">
        <f t="shared" si="35"/>
        <v>0</v>
      </c>
      <c r="CE52" s="125">
        <f t="shared" si="36"/>
        <v>0</v>
      </c>
      <c r="CF52" s="245"/>
      <c r="CG52" s="245"/>
      <c r="CH52" s="126"/>
      <c r="CI52" s="246"/>
      <c r="CJ52" s="246"/>
      <c r="CK52" s="233">
        <f t="shared" si="4"/>
        <v>0</v>
      </c>
      <c r="CL52" s="235"/>
      <c r="CM52" s="124">
        <f t="shared" si="37"/>
        <v>0</v>
      </c>
      <c r="CN52" s="125">
        <f t="shared" si="38"/>
        <v>0</v>
      </c>
      <c r="CO52" s="125">
        <f t="shared" si="39"/>
        <v>0</v>
      </c>
      <c r="CP52" s="125">
        <f t="shared" si="40"/>
        <v>0</v>
      </c>
      <c r="CQ52" s="245"/>
      <c r="CR52" s="245"/>
      <c r="CS52" s="126"/>
      <c r="CT52" s="246"/>
      <c r="CU52" s="246"/>
      <c r="CV52" s="233">
        <f t="shared" si="5"/>
        <v>0</v>
      </c>
      <c r="CW52" s="235"/>
      <c r="CX52" s="124">
        <f t="shared" si="41"/>
        <v>0</v>
      </c>
      <c r="CY52" s="125">
        <f t="shared" si="42"/>
        <v>0</v>
      </c>
      <c r="CZ52" s="125">
        <f t="shared" si="43"/>
        <v>0</v>
      </c>
      <c r="DA52" s="125">
        <f t="shared" si="44"/>
        <v>0</v>
      </c>
      <c r="DB52" s="245"/>
      <c r="DC52" s="245"/>
      <c r="DD52" s="126"/>
      <c r="DE52" s="246"/>
      <c r="DF52" s="246"/>
      <c r="DG52" s="233">
        <f t="shared" si="45"/>
        <v>0</v>
      </c>
      <c r="DH52" s="235"/>
      <c r="DI52" s="124">
        <f t="shared" si="46"/>
        <v>0</v>
      </c>
      <c r="DJ52" s="125">
        <f t="shared" si="47"/>
        <v>0</v>
      </c>
      <c r="DK52" s="125">
        <f t="shared" si="48"/>
        <v>0</v>
      </c>
      <c r="DL52" s="125">
        <f t="shared" si="49"/>
        <v>0</v>
      </c>
      <c r="DM52" s="245"/>
      <c r="DN52" s="245"/>
      <c r="DO52" s="126"/>
      <c r="DP52" s="246"/>
      <c r="DQ52" s="246"/>
      <c r="DR52" s="233">
        <f t="shared" si="6"/>
        <v>0</v>
      </c>
      <c r="DS52" s="235"/>
    </row>
    <row r="53" spans="1:123" ht="17.25" customHeight="1" x14ac:dyDescent="0.25">
      <c r="A53" s="136"/>
      <c r="B53" s="79"/>
      <c r="C53" s="98"/>
      <c r="D53" s="99"/>
      <c r="E53" s="323"/>
      <c r="F53" s="324"/>
      <c r="G53" s="324"/>
      <c r="H53" s="324"/>
      <c r="I53" s="324"/>
      <c r="J53" s="325"/>
      <c r="K53" s="63"/>
      <c r="L53" s="117"/>
      <c r="M53" s="138"/>
      <c r="N53" s="124">
        <f t="shared" si="7"/>
        <v>0</v>
      </c>
      <c r="O53" s="125">
        <f t="shared" si="8"/>
        <v>0</v>
      </c>
      <c r="P53" s="125">
        <f t="shared" si="9"/>
        <v>0</v>
      </c>
      <c r="Q53" s="125">
        <f t="shared" si="10"/>
        <v>0</v>
      </c>
      <c r="R53" s="245"/>
      <c r="S53" s="245"/>
      <c r="T53" s="126"/>
      <c r="U53" s="246"/>
      <c r="V53" s="246"/>
      <c r="W53" s="233">
        <f t="shared" si="11"/>
        <v>0</v>
      </c>
      <c r="X53" s="235"/>
      <c r="Y53" s="124">
        <f t="shared" si="12"/>
        <v>0</v>
      </c>
      <c r="Z53" s="125">
        <f t="shared" si="13"/>
        <v>0</v>
      </c>
      <c r="AA53" s="125">
        <f t="shared" si="14"/>
        <v>0</v>
      </c>
      <c r="AB53" s="125">
        <f t="shared" si="15"/>
        <v>0</v>
      </c>
      <c r="AC53" s="245"/>
      <c r="AD53" s="245"/>
      <c r="AE53" s="130"/>
      <c r="AF53" s="246"/>
      <c r="AG53" s="246"/>
      <c r="AH53" s="233">
        <f t="shared" si="16"/>
        <v>0</v>
      </c>
      <c r="AI53" s="235"/>
      <c r="AJ53" s="124">
        <f t="shared" si="17"/>
        <v>0</v>
      </c>
      <c r="AK53" s="125">
        <f t="shared" si="18"/>
        <v>0</v>
      </c>
      <c r="AL53" s="125">
        <f t="shared" si="19"/>
        <v>0</v>
      </c>
      <c r="AM53" s="125">
        <f t="shared" si="20"/>
        <v>0</v>
      </c>
      <c r="AN53" s="245"/>
      <c r="AO53" s="245"/>
      <c r="AP53" s="126"/>
      <c r="AQ53" s="246"/>
      <c r="AR53" s="246"/>
      <c r="AS53" s="233">
        <f t="shared" si="0"/>
        <v>0</v>
      </c>
      <c r="AT53" s="235"/>
      <c r="AU53" s="124">
        <f t="shared" si="21"/>
        <v>0</v>
      </c>
      <c r="AV53" s="125">
        <f t="shared" si="22"/>
        <v>0</v>
      </c>
      <c r="AW53" s="125">
        <f t="shared" si="23"/>
        <v>0</v>
      </c>
      <c r="AX53" s="125">
        <f t="shared" si="24"/>
        <v>0</v>
      </c>
      <c r="AY53" s="245"/>
      <c r="AZ53" s="245"/>
      <c r="BA53" s="126"/>
      <c r="BB53" s="246"/>
      <c r="BC53" s="246"/>
      <c r="BD53" s="233">
        <f t="shared" si="1"/>
        <v>0</v>
      </c>
      <c r="BE53" s="235"/>
      <c r="BF53" s="124">
        <f t="shared" si="25"/>
        <v>0</v>
      </c>
      <c r="BG53" s="125">
        <f t="shared" si="26"/>
        <v>0</v>
      </c>
      <c r="BH53" s="125">
        <f t="shared" si="27"/>
        <v>0</v>
      </c>
      <c r="BI53" s="125">
        <f t="shared" si="28"/>
        <v>0</v>
      </c>
      <c r="BJ53" s="245"/>
      <c r="BK53" s="245"/>
      <c r="BL53" s="126"/>
      <c r="BM53" s="246"/>
      <c r="BN53" s="246"/>
      <c r="BO53" s="233">
        <f t="shared" si="2"/>
        <v>0</v>
      </c>
      <c r="BP53" s="235"/>
      <c r="BQ53" s="124">
        <f t="shared" si="29"/>
        <v>0</v>
      </c>
      <c r="BR53" s="125">
        <f t="shared" si="30"/>
        <v>0</v>
      </c>
      <c r="BS53" s="125">
        <f t="shared" si="31"/>
        <v>0</v>
      </c>
      <c r="BT53" s="125">
        <f t="shared" si="32"/>
        <v>0</v>
      </c>
      <c r="BU53" s="245"/>
      <c r="BV53" s="245"/>
      <c r="BW53" s="126"/>
      <c r="BX53" s="246"/>
      <c r="BY53" s="246"/>
      <c r="BZ53" s="233">
        <f t="shared" si="3"/>
        <v>0</v>
      </c>
      <c r="CA53" s="235"/>
      <c r="CB53" s="124">
        <f t="shared" si="33"/>
        <v>0</v>
      </c>
      <c r="CC53" s="125">
        <f t="shared" si="34"/>
        <v>0</v>
      </c>
      <c r="CD53" s="125">
        <f t="shared" si="35"/>
        <v>0</v>
      </c>
      <c r="CE53" s="125">
        <f t="shared" si="36"/>
        <v>0</v>
      </c>
      <c r="CF53" s="245"/>
      <c r="CG53" s="245"/>
      <c r="CH53" s="126"/>
      <c r="CI53" s="246"/>
      <c r="CJ53" s="246"/>
      <c r="CK53" s="233">
        <f t="shared" si="4"/>
        <v>0</v>
      </c>
      <c r="CL53" s="235"/>
      <c r="CM53" s="124">
        <f t="shared" si="37"/>
        <v>0</v>
      </c>
      <c r="CN53" s="125">
        <f t="shared" si="38"/>
        <v>0</v>
      </c>
      <c r="CO53" s="125">
        <f t="shared" si="39"/>
        <v>0</v>
      </c>
      <c r="CP53" s="125">
        <f t="shared" si="40"/>
        <v>0</v>
      </c>
      <c r="CQ53" s="245"/>
      <c r="CR53" s="245"/>
      <c r="CS53" s="126"/>
      <c r="CT53" s="246"/>
      <c r="CU53" s="246"/>
      <c r="CV53" s="233">
        <f t="shared" si="5"/>
        <v>0</v>
      </c>
      <c r="CW53" s="235"/>
      <c r="CX53" s="124">
        <f t="shared" si="41"/>
        <v>0</v>
      </c>
      <c r="CY53" s="125">
        <f t="shared" si="42"/>
        <v>0</v>
      </c>
      <c r="CZ53" s="125">
        <f t="shared" si="43"/>
        <v>0</v>
      </c>
      <c r="DA53" s="125">
        <f t="shared" si="44"/>
        <v>0</v>
      </c>
      <c r="DB53" s="245"/>
      <c r="DC53" s="245"/>
      <c r="DD53" s="126"/>
      <c r="DE53" s="246"/>
      <c r="DF53" s="246"/>
      <c r="DG53" s="233">
        <f t="shared" si="45"/>
        <v>0</v>
      </c>
      <c r="DH53" s="235"/>
      <c r="DI53" s="124">
        <f t="shared" si="46"/>
        <v>0</v>
      </c>
      <c r="DJ53" s="125">
        <f t="shared" si="47"/>
        <v>0</v>
      </c>
      <c r="DK53" s="125">
        <f t="shared" si="48"/>
        <v>0</v>
      </c>
      <c r="DL53" s="125">
        <f t="shared" si="49"/>
        <v>0</v>
      </c>
      <c r="DM53" s="245"/>
      <c r="DN53" s="245"/>
      <c r="DO53" s="126"/>
      <c r="DP53" s="246"/>
      <c r="DQ53" s="246"/>
      <c r="DR53" s="233">
        <f t="shared" si="6"/>
        <v>0</v>
      </c>
      <c r="DS53" s="235"/>
    </row>
    <row r="54" spans="1:123" ht="17.25" customHeight="1" x14ac:dyDescent="0.25">
      <c r="A54" s="136"/>
      <c r="B54" s="79"/>
      <c r="C54" s="98"/>
      <c r="D54" s="99"/>
      <c r="E54" s="323"/>
      <c r="F54" s="324"/>
      <c r="G54" s="324"/>
      <c r="H54" s="324"/>
      <c r="I54" s="324"/>
      <c r="J54" s="325"/>
      <c r="K54" s="63"/>
      <c r="L54" s="117"/>
      <c r="M54" s="138"/>
      <c r="N54" s="124">
        <f t="shared" si="7"/>
        <v>0</v>
      </c>
      <c r="O54" s="125">
        <f t="shared" si="8"/>
        <v>0</v>
      </c>
      <c r="P54" s="125">
        <f t="shared" si="9"/>
        <v>0</v>
      </c>
      <c r="Q54" s="125">
        <f t="shared" si="10"/>
        <v>0</v>
      </c>
      <c r="R54" s="245"/>
      <c r="S54" s="245"/>
      <c r="T54" s="126"/>
      <c r="U54" s="246"/>
      <c r="V54" s="246"/>
      <c r="W54" s="233">
        <f t="shared" si="11"/>
        <v>0</v>
      </c>
      <c r="X54" s="235"/>
      <c r="Y54" s="124">
        <f t="shared" si="12"/>
        <v>0</v>
      </c>
      <c r="Z54" s="125">
        <f t="shared" si="13"/>
        <v>0</v>
      </c>
      <c r="AA54" s="125">
        <f t="shared" si="14"/>
        <v>0</v>
      </c>
      <c r="AB54" s="125">
        <f t="shared" si="15"/>
        <v>0</v>
      </c>
      <c r="AC54" s="245"/>
      <c r="AD54" s="245"/>
      <c r="AE54" s="130"/>
      <c r="AF54" s="246"/>
      <c r="AG54" s="246"/>
      <c r="AH54" s="233">
        <f t="shared" si="16"/>
        <v>0</v>
      </c>
      <c r="AI54" s="235"/>
      <c r="AJ54" s="124">
        <f t="shared" si="17"/>
        <v>0</v>
      </c>
      <c r="AK54" s="125">
        <f t="shared" si="18"/>
        <v>0</v>
      </c>
      <c r="AL54" s="125">
        <f t="shared" si="19"/>
        <v>0</v>
      </c>
      <c r="AM54" s="125">
        <f t="shared" si="20"/>
        <v>0</v>
      </c>
      <c r="AN54" s="245"/>
      <c r="AO54" s="245"/>
      <c r="AP54" s="126"/>
      <c r="AQ54" s="246"/>
      <c r="AR54" s="246"/>
      <c r="AS54" s="233">
        <f t="shared" si="0"/>
        <v>0</v>
      </c>
      <c r="AT54" s="235"/>
      <c r="AU54" s="124">
        <f t="shared" si="21"/>
        <v>0</v>
      </c>
      <c r="AV54" s="125">
        <f t="shared" si="22"/>
        <v>0</v>
      </c>
      <c r="AW54" s="125">
        <f t="shared" si="23"/>
        <v>0</v>
      </c>
      <c r="AX54" s="125">
        <f t="shared" si="24"/>
        <v>0</v>
      </c>
      <c r="AY54" s="245"/>
      <c r="AZ54" s="245"/>
      <c r="BA54" s="126"/>
      <c r="BB54" s="246"/>
      <c r="BC54" s="246"/>
      <c r="BD54" s="233">
        <f t="shared" si="1"/>
        <v>0</v>
      </c>
      <c r="BE54" s="235"/>
      <c r="BF54" s="124">
        <f t="shared" si="25"/>
        <v>0</v>
      </c>
      <c r="BG54" s="125">
        <f t="shared" si="26"/>
        <v>0</v>
      </c>
      <c r="BH54" s="125">
        <f t="shared" si="27"/>
        <v>0</v>
      </c>
      <c r="BI54" s="125">
        <f t="shared" si="28"/>
        <v>0</v>
      </c>
      <c r="BJ54" s="245"/>
      <c r="BK54" s="245"/>
      <c r="BL54" s="126"/>
      <c r="BM54" s="246"/>
      <c r="BN54" s="246"/>
      <c r="BO54" s="233">
        <f t="shared" si="2"/>
        <v>0</v>
      </c>
      <c r="BP54" s="235"/>
      <c r="BQ54" s="124">
        <f t="shared" si="29"/>
        <v>0</v>
      </c>
      <c r="BR54" s="125">
        <f t="shared" si="30"/>
        <v>0</v>
      </c>
      <c r="BS54" s="125">
        <f t="shared" si="31"/>
        <v>0</v>
      </c>
      <c r="BT54" s="125">
        <f t="shared" si="32"/>
        <v>0</v>
      </c>
      <c r="BU54" s="245"/>
      <c r="BV54" s="245"/>
      <c r="BW54" s="126"/>
      <c r="BX54" s="246"/>
      <c r="BY54" s="246"/>
      <c r="BZ54" s="233">
        <f t="shared" si="3"/>
        <v>0</v>
      </c>
      <c r="CA54" s="235"/>
      <c r="CB54" s="124">
        <f t="shared" si="33"/>
        <v>0</v>
      </c>
      <c r="CC54" s="125">
        <f t="shared" si="34"/>
        <v>0</v>
      </c>
      <c r="CD54" s="125">
        <f t="shared" si="35"/>
        <v>0</v>
      </c>
      <c r="CE54" s="125">
        <f t="shared" si="36"/>
        <v>0</v>
      </c>
      <c r="CF54" s="245"/>
      <c r="CG54" s="245"/>
      <c r="CH54" s="126"/>
      <c r="CI54" s="246"/>
      <c r="CJ54" s="246"/>
      <c r="CK54" s="233">
        <f t="shared" si="4"/>
        <v>0</v>
      </c>
      <c r="CL54" s="235"/>
      <c r="CM54" s="124">
        <f t="shared" si="37"/>
        <v>0</v>
      </c>
      <c r="CN54" s="125">
        <f t="shared" si="38"/>
        <v>0</v>
      </c>
      <c r="CO54" s="125">
        <f t="shared" si="39"/>
        <v>0</v>
      </c>
      <c r="CP54" s="125">
        <f t="shared" si="40"/>
        <v>0</v>
      </c>
      <c r="CQ54" s="245"/>
      <c r="CR54" s="245"/>
      <c r="CS54" s="126"/>
      <c r="CT54" s="246"/>
      <c r="CU54" s="246"/>
      <c r="CV54" s="233">
        <f t="shared" si="5"/>
        <v>0</v>
      </c>
      <c r="CW54" s="235"/>
      <c r="CX54" s="124">
        <f t="shared" si="41"/>
        <v>0</v>
      </c>
      <c r="CY54" s="125">
        <f t="shared" si="42"/>
        <v>0</v>
      </c>
      <c r="CZ54" s="125">
        <f t="shared" si="43"/>
        <v>0</v>
      </c>
      <c r="DA54" s="125">
        <f t="shared" si="44"/>
        <v>0</v>
      </c>
      <c r="DB54" s="245"/>
      <c r="DC54" s="245"/>
      <c r="DD54" s="126"/>
      <c r="DE54" s="246"/>
      <c r="DF54" s="246"/>
      <c r="DG54" s="233">
        <f t="shared" si="45"/>
        <v>0</v>
      </c>
      <c r="DH54" s="235"/>
      <c r="DI54" s="124">
        <f t="shared" si="46"/>
        <v>0</v>
      </c>
      <c r="DJ54" s="125">
        <f t="shared" si="47"/>
        <v>0</v>
      </c>
      <c r="DK54" s="125">
        <f t="shared" si="48"/>
        <v>0</v>
      </c>
      <c r="DL54" s="125">
        <f t="shared" si="49"/>
        <v>0</v>
      </c>
      <c r="DM54" s="245"/>
      <c r="DN54" s="245"/>
      <c r="DO54" s="126"/>
      <c r="DP54" s="246"/>
      <c r="DQ54" s="246"/>
      <c r="DR54" s="233">
        <f t="shared" si="6"/>
        <v>0</v>
      </c>
      <c r="DS54" s="235"/>
    </row>
    <row r="55" spans="1:123" ht="17.25" customHeight="1" x14ac:dyDescent="0.25">
      <c r="A55" s="136"/>
      <c r="B55" s="79"/>
      <c r="C55" s="98"/>
      <c r="D55" s="99"/>
      <c r="E55" s="323"/>
      <c r="F55" s="324"/>
      <c r="G55" s="324"/>
      <c r="H55" s="324"/>
      <c r="I55" s="324"/>
      <c r="J55" s="325"/>
      <c r="K55" s="63"/>
      <c r="L55" s="117"/>
      <c r="M55" s="138"/>
      <c r="N55" s="124">
        <f t="shared" si="7"/>
        <v>0</v>
      </c>
      <c r="O55" s="125">
        <f t="shared" si="8"/>
        <v>0</v>
      </c>
      <c r="P55" s="125">
        <f t="shared" si="9"/>
        <v>0</v>
      </c>
      <c r="Q55" s="125">
        <f t="shared" si="10"/>
        <v>0</v>
      </c>
      <c r="R55" s="245"/>
      <c r="S55" s="245"/>
      <c r="T55" s="126"/>
      <c r="U55" s="246"/>
      <c r="V55" s="246"/>
      <c r="W55" s="233">
        <f t="shared" si="11"/>
        <v>0</v>
      </c>
      <c r="X55" s="235"/>
      <c r="Y55" s="124">
        <f t="shared" si="12"/>
        <v>0</v>
      </c>
      <c r="Z55" s="125">
        <f t="shared" si="13"/>
        <v>0</v>
      </c>
      <c r="AA55" s="125">
        <f t="shared" si="14"/>
        <v>0</v>
      </c>
      <c r="AB55" s="125">
        <f t="shared" si="15"/>
        <v>0</v>
      </c>
      <c r="AC55" s="245"/>
      <c r="AD55" s="245"/>
      <c r="AE55" s="130"/>
      <c r="AF55" s="246"/>
      <c r="AG55" s="246"/>
      <c r="AH55" s="233">
        <f t="shared" si="16"/>
        <v>0</v>
      </c>
      <c r="AI55" s="235"/>
      <c r="AJ55" s="124">
        <f t="shared" si="17"/>
        <v>0</v>
      </c>
      <c r="AK55" s="125">
        <f t="shared" si="18"/>
        <v>0</v>
      </c>
      <c r="AL55" s="125">
        <f t="shared" si="19"/>
        <v>0</v>
      </c>
      <c r="AM55" s="125">
        <f t="shared" si="20"/>
        <v>0</v>
      </c>
      <c r="AN55" s="245"/>
      <c r="AO55" s="245"/>
      <c r="AP55" s="126"/>
      <c r="AQ55" s="246"/>
      <c r="AR55" s="246"/>
      <c r="AS55" s="233">
        <f t="shared" si="0"/>
        <v>0</v>
      </c>
      <c r="AT55" s="235"/>
      <c r="AU55" s="124">
        <f t="shared" si="21"/>
        <v>0</v>
      </c>
      <c r="AV55" s="125">
        <f t="shared" si="22"/>
        <v>0</v>
      </c>
      <c r="AW55" s="125">
        <f t="shared" si="23"/>
        <v>0</v>
      </c>
      <c r="AX55" s="125">
        <f t="shared" si="24"/>
        <v>0</v>
      </c>
      <c r="AY55" s="245"/>
      <c r="AZ55" s="245"/>
      <c r="BA55" s="126"/>
      <c r="BB55" s="246"/>
      <c r="BC55" s="246"/>
      <c r="BD55" s="233">
        <f t="shared" si="1"/>
        <v>0</v>
      </c>
      <c r="BE55" s="235"/>
      <c r="BF55" s="124">
        <f t="shared" si="25"/>
        <v>0</v>
      </c>
      <c r="BG55" s="125">
        <f t="shared" si="26"/>
        <v>0</v>
      </c>
      <c r="BH55" s="125">
        <f t="shared" si="27"/>
        <v>0</v>
      </c>
      <c r="BI55" s="125">
        <f t="shared" si="28"/>
        <v>0</v>
      </c>
      <c r="BJ55" s="245"/>
      <c r="BK55" s="245"/>
      <c r="BL55" s="126"/>
      <c r="BM55" s="246"/>
      <c r="BN55" s="246"/>
      <c r="BO55" s="233">
        <f t="shared" si="2"/>
        <v>0</v>
      </c>
      <c r="BP55" s="235"/>
      <c r="BQ55" s="124">
        <f t="shared" si="29"/>
        <v>0</v>
      </c>
      <c r="BR55" s="125">
        <f t="shared" si="30"/>
        <v>0</v>
      </c>
      <c r="BS55" s="125">
        <f t="shared" si="31"/>
        <v>0</v>
      </c>
      <c r="BT55" s="125">
        <f t="shared" si="32"/>
        <v>0</v>
      </c>
      <c r="BU55" s="245"/>
      <c r="BV55" s="245"/>
      <c r="BW55" s="126"/>
      <c r="BX55" s="246"/>
      <c r="BY55" s="246"/>
      <c r="BZ55" s="233">
        <f t="shared" si="3"/>
        <v>0</v>
      </c>
      <c r="CA55" s="235"/>
      <c r="CB55" s="124">
        <f t="shared" si="33"/>
        <v>0</v>
      </c>
      <c r="CC55" s="125">
        <f t="shared" si="34"/>
        <v>0</v>
      </c>
      <c r="CD55" s="125">
        <f t="shared" si="35"/>
        <v>0</v>
      </c>
      <c r="CE55" s="125">
        <f t="shared" si="36"/>
        <v>0</v>
      </c>
      <c r="CF55" s="245"/>
      <c r="CG55" s="245"/>
      <c r="CH55" s="126"/>
      <c r="CI55" s="246"/>
      <c r="CJ55" s="246"/>
      <c r="CK55" s="233">
        <f t="shared" si="4"/>
        <v>0</v>
      </c>
      <c r="CL55" s="235"/>
      <c r="CM55" s="124">
        <f t="shared" si="37"/>
        <v>0</v>
      </c>
      <c r="CN55" s="125">
        <f t="shared" si="38"/>
        <v>0</v>
      </c>
      <c r="CO55" s="125">
        <f t="shared" si="39"/>
        <v>0</v>
      </c>
      <c r="CP55" s="125">
        <f t="shared" si="40"/>
        <v>0</v>
      </c>
      <c r="CQ55" s="245"/>
      <c r="CR55" s="245"/>
      <c r="CS55" s="126"/>
      <c r="CT55" s="246"/>
      <c r="CU55" s="246"/>
      <c r="CV55" s="233">
        <f t="shared" si="5"/>
        <v>0</v>
      </c>
      <c r="CW55" s="235"/>
      <c r="CX55" s="124">
        <f t="shared" si="41"/>
        <v>0</v>
      </c>
      <c r="CY55" s="125">
        <f t="shared" si="42"/>
        <v>0</v>
      </c>
      <c r="CZ55" s="125">
        <f t="shared" si="43"/>
        <v>0</v>
      </c>
      <c r="DA55" s="125">
        <f t="shared" si="44"/>
        <v>0</v>
      </c>
      <c r="DB55" s="245"/>
      <c r="DC55" s="245"/>
      <c r="DD55" s="126"/>
      <c r="DE55" s="246"/>
      <c r="DF55" s="246"/>
      <c r="DG55" s="233">
        <f t="shared" si="45"/>
        <v>0</v>
      </c>
      <c r="DH55" s="235"/>
      <c r="DI55" s="124">
        <f t="shared" si="46"/>
        <v>0</v>
      </c>
      <c r="DJ55" s="125">
        <f t="shared" si="47"/>
        <v>0</v>
      </c>
      <c r="DK55" s="125">
        <f t="shared" si="48"/>
        <v>0</v>
      </c>
      <c r="DL55" s="125">
        <f t="shared" si="49"/>
        <v>0</v>
      </c>
      <c r="DM55" s="245"/>
      <c r="DN55" s="245"/>
      <c r="DO55" s="126"/>
      <c r="DP55" s="246"/>
      <c r="DQ55" s="246"/>
      <c r="DR55" s="233">
        <f t="shared" si="6"/>
        <v>0</v>
      </c>
      <c r="DS55" s="235"/>
    </row>
    <row r="56" spans="1:123" ht="17.25" customHeight="1" x14ac:dyDescent="0.25">
      <c r="A56" s="136"/>
      <c r="B56" s="79"/>
      <c r="C56" s="98"/>
      <c r="D56" s="99"/>
      <c r="E56" s="323"/>
      <c r="F56" s="324"/>
      <c r="G56" s="324"/>
      <c r="H56" s="324"/>
      <c r="I56" s="324"/>
      <c r="J56" s="325"/>
      <c r="K56" s="63"/>
      <c r="L56" s="117"/>
      <c r="M56" s="138"/>
      <c r="N56" s="124">
        <f t="shared" si="7"/>
        <v>0</v>
      </c>
      <c r="O56" s="125">
        <f t="shared" si="8"/>
        <v>0</v>
      </c>
      <c r="P56" s="125">
        <f t="shared" si="9"/>
        <v>0</v>
      </c>
      <c r="Q56" s="125">
        <f t="shared" si="10"/>
        <v>0</v>
      </c>
      <c r="R56" s="245"/>
      <c r="S56" s="245"/>
      <c r="T56" s="126"/>
      <c r="U56" s="246"/>
      <c r="V56" s="246"/>
      <c r="W56" s="233">
        <f t="shared" si="11"/>
        <v>0</v>
      </c>
      <c r="X56" s="235"/>
      <c r="Y56" s="124">
        <f t="shared" si="12"/>
        <v>0</v>
      </c>
      <c r="Z56" s="125">
        <f t="shared" si="13"/>
        <v>0</v>
      </c>
      <c r="AA56" s="125">
        <f t="shared" si="14"/>
        <v>0</v>
      </c>
      <c r="AB56" s="125">
        <f t="shared" si="15"/>
        <v>0</v>
      </c>
      <c r="AC56" s="245"/>
      <c r="AD56" s="245"/>
      <c r="AE56" s="130"/>
      <c r="AF56" s="246"/>
      <c r="AG56" s="246"/>
      <c r="AH56" s="233">
        <f t="shared" si="16"/>
        <v>0</v>
      </c>
      <c r="AI56" s="235"/>
      <c r="AJ56" s="124">
        <f t="shared" si="17"/>
        <v>0</v>
      </c>
      <c r="AK56" s="125">
        <f t="shared" si="18"/>
        <v>0</v>
      </c>
      <c r="AL56" s="125">
        <f t="shared" si="19"/>
        <v>0</v>
      </c>
      <c r="AM56" s="125">
        <f t="shared" si="20"/>
        <v>0</v>
      </c>
      <c r="AN56" s="245"/>
      <c r="AO56" s="245"/>
      <c r="AP56" s="126"/>
      <c r="AQ56" s="246"/>
      <c r="AR56" s="246"/>
      <c r="AS56" s="233">
        <f t="shared" si="0"/>
        <v>0</v>
      </c>
      <c r="AT56" s="235"/>
      <c r="AU56" s="124">
        <f t="shared" si="21"/>
        <v>0</v>
      </c>
      <c r="AV56" s="125">
        <f t="shared" si="22"/>
        <v>0</v>
      </c>
      <c r="AW56" s="125">
        <f t="shared" si="23"/>
        <v>0</v>
      </c>
      <c r="AX56" s="125">
        <f t="shared" si="24"/>
        <v>0</v>
      </c>
      <c r="AY56" s="245"/>
      <c r="AZ56" s="245"/>
      <c r="BA56" s="126"/>
      <c r="BB56" s="246"/>
      <c r="BC56" s="246"/>
      <c r="BD56" s="233">
        <f t="shared" si="1"/>
        <v>0</v>
      </c>
      <c r="BE56" s="235"/>
      <c r="BF56" s="124">
        <f t="shared" si="25"/>
        <v>0</v>
      </c>
      <c r="BG56" s="125">
        <f t="shared" si="26"/>
        <v>0</v>
      </c>
      <c r="BH56" s="125">
        <f t="shared" si="27"/>
        <v>0</v>
      </c>
      <c r="BI56" s="125">
        <f t="shared" si="28"/>
        <v>0</v>
      </c>
      <c r="BJ56" s="245"/>
      <c r="BK56" s="245"/>
      <c r="BL56" s="126"/>
      <c r="BM56" s="246"/>
      <c r="BN56" s="246"/>
      <c r="BO56" s="233">
        <f t="shared" si="2"/>
        <v>0</v>
      </c>
      <c r="BP56" s="235"/>
      <c r="BQ56" s="124">
        <f t="shared" si="29"/>
        <v>0</v>
      </c>
      <c r="BR56" s="125">
        <f t="shared" si="30"/>
        <v>0</v>
      </c>
      <c r="BS56" s="125">
        <f t="shared" si="31"/>
        <v>0</v>
      </c>
      <c r="BT56" s="125">
        <f t="shared" si="32"/>
        <v>0</v>
      </c>
      <c r="BU56" s="245"/>
      <c r="BV56" s="245"/>
      <c r="BW56" s="126"/>
      <c r="BX56" s="246"/>
      <c r="BY56" s="246"/>
      <c r="BZ56" s="233">
        <f t="shared" si="3"/>
        <v>0</v>
      </c>
      <c r="CA56" s="235"/>
      <c r="CB56" s="124">
        <f t="shared" si="33"/>
        <v>0</v>
      </c>
      <c r="CC56" s="125">
        <f t="shared" si="34"/>
        <v>0</v>
      </c>
      <c r="CD56" s="125">
        <f t="shared" si="35"/>
        <v>0</v>
      </c>
      <c r="CE56" s="125">
        <f t="shared" si="36"/>
        <v>0</v>
      </c>
      <c r="CF56" s="245"/>
      <c r="CG56" s="245"/>
      <c r="CH56" s="126"/>
      <c r="CI56" s="246"/>
      <c r="CJ56" s="246"/>
      <c r="CK56" s="233">
        <f t="shared" si="4"/>
        <v>0</v>
      </c>
      <c r="CL56" s="235"/>
      <c r="CM56" s="124">
        <f t="shared" si="37"/>
        <v>0</v>
      </c>
      <c r="CN56" s="125">
        <f t="shared" si="38"/>
        <v>0</v>
      </c>
      <c r="CO56" s="125">
        <f t="shared" si="39"/>
        <v>0</v>
      </c>
      <c r="CP56" s="125">
        <f t="shared" si="40"/>
        <v>0</v>
      </c>
      <c r="CQ56" s="245"/>
      <c r="CR56" s="245"/>
      <c r="CS56" s="126"/>
      <c r="CT56" s="246"/>
      <c r="CU56" s="246"/>
      <c r="CV56" s="233">
        <f t="shared" si="5"/>
        <v>0</v>
      </c>
      <c r="CW56" s="235"/>
      <c r="CX56" s="124">
        <f t="shared" si="41"/>
        <v>0</v>
      </c>
      <c r="CY56" s="125">
        <f t="shared" si="42"/>
        <v>0</v>
      </c>
      <c r="CZ56" s="125">
        <f t="shared" si="43"/>
        <v>0</v>
      </c>
      <c r="DA56" s="125">
        <f t="shared" si="44"/>
        <v>0</v>
      </c>
      <c r="DB56" s="245"/>
      <c r="DC56" s="245"/>
      <c r="DD56" s="126"/>
      <c r="DE56" s="246"/>
      <c r="DF56" s="246"/>
      <c r="DG56" s="233">
        <f t="shared" si="45"/>
        <v>0</v>
      </c>
      <c r="DH56" s="235"/>
      <c r="DI56" s="124">
        <f t="shared" si="46"/>
        <v>0</v>
      </c>
      <c r="DJ56" s="125">
        <f t="shared" si="47"/>
        <v>0</v>
      </c>
      <c r="DK56" s="125">
        <f t="shared" si="48"/>
        <v>0</v>
      </c>
      <c r="DL56" s="125">
        <f t="shared" si="49"/>
        <v>0</v>
      </c>
      <c r="DM56" s="245"/>
      <c r="DN56" s="245"/>
      <c r="DO56" s="126"/>
      <c r="DP56" s="246"/>
      <c r="DQ56" s="246"/>
      <c r="DR56" s="233">
        <f t="shared" si="6"/>
        <v>0</v>
      </c>
      <c r="DS56" s="235"/>
    </row>
    <row r="57" spans="1:123" ht="17.25" customHeight="1" x14ac:dyDescent="0.25">
      <c r="A57" s="136"/>
      <c r="B57" s="79"/>
      <c r="C57" s="98"/>
      <c r="D57" s="99"/>
      <c r="E57" s="323"/>
      <c r="F57" s="324"/>
      <c r="G57" s="324"/>
      <c r="H57" s="324"/>
      <c r="I57" s="324"/>
      <c r="J57" s="325"/>
      <c r="K57" s="63"/>
      <c r="L57" s="117"/>
      <c r="M57" s="138"/>
      <c r="N57" s="124">
        <f t="shared" si="7"/>
        <v>0</v>
      </c>
      <c r="O57" s="125">
        <f t="shared" si="8"/>
        <v>0</v>
      </c>
      <c r="P57" s="125">
        <f t="shared" si="9"/>
        <v>0</v>
      </c>
      <c r="Q57" s="125">
        <f t="shared" si="10"/>
        <v>0</v>
      </c>
      <c r="R57" s="245"/>
      <c r="S57" s="245"/>
      <c r="T57" s="126"/>
      <c r="U57" s="246"/>
      <c r="V57" s="246"/>
      <c r="W57" s="233">
        <f t="shared" si="11"/>
        <v>0</v>
      </c>
      <c r="X57" s="235"/>
      <c r="Y57" s="124">
        <f t="shared" si="12"/>
        <v>0</v>
      </c>
      <c r="Z57" s="125">
        <f t="shared" si="13"/>
        <v>0</v>
      </c>
      <c r="AA57" s="125">
        <f t="shared" si="14"/>
        <v>0</v>
      </c>
      <c r="AB57" s="125">
        <f t="shared" si="15"/>
        <v>0</v>
      </c>
      <c r="AC57" s="245"/>
      <c r="AD57" s="245"/>
      <c r="AE57" s="130"/>
      <c r="AF57" s="246"/>
      <c r="AG57" s="246"/>
      <c r="AH57" s="233">
        <f t="shared" si="16"/>
        <v>0</v>
      </c>
      <c r="AI57" s="235"/>
      <c r="AJ57" s="124">
        <f t="shared" si="17"/>
        <v>0</v>
      </c>
      <c r="AK57" s="125">
        <f t="shared" si="18"/>
        <v>0</v>
      </c>
      <c r="AL57" s="125">
        <f t="shared" si="19"/>
        <v>0</v>
      </c>
      <c r="AM57" s="125">
        <f t="shared" si="20"/>
        <v>0</v>
      </c>
      <c r="AN57" s="245"/>
      <c r="AO57" s="245"/>
      <c r="AP57" s="126"/>
      <c r="AQ57" s="246"/>
      <c r="AR57" s="246"/>
      <c r="AS57" s="233">
        <f t="shared" si="0"/>
        <v>0</v>
      </c>
      <c r="AT57" s="235"/>
      <c r="AU57" s="124">
        <f t="shared" si="21"/>
        <v>0</v>
      </c>
      <c r="AV57" s="125">
        <f t="shared" si="22"/>
        <v>0</v>
      </c>
      <c r="AW57" s="125">
        <f t="shared" si="23"/>
        <v>0</v>
      </c>
      <c r="AX57" s="125">
        <f t="shared" si="24"/>
        <v>0</v>
      </c>
      <c r="AY57" s="245"/>
      <c r="AZ57" s="245"/>
      <c r="BA57" s="126"/>
      <c r="BB57" s="246"/>
      <c r="BC57" s="246"/>
      <c r="BD57" s="233">
        <f t="shared" si="1"/>
        <v>0</v>
      </c>
      <c r="BE57" s="235"/>
      <c r="BF57" s="124">
        <f t="shared" si="25"/>
        <v>0</v>
      </c>
      <c r="BG57" s="125">
        <f t="shared" si="26"/>
        <v>0</v>
      </c>
      <c r="BH57" s="125">
        <f t="shared" si="27"/>
        <v>0</v>
      </c>
      <c r="BI57" s="125">
        <f t="shared" si="28"/>
        <v>0</v>
      </c>
      <c r="BJ57" s="245"/>
      <c r="BK57" s="245"/>
      <c r="BL57" s="126"/>
      <c r="BM57" s="246"/>
      <c r="BN57" s="246"/>
      <c r="BO57" s="233">
        <f t="shared" si="2"/>
        <v>0</v>
      </c>
      <c r="BP57" s="235"/>
      <c r="BQ57" s="124">
        <f t="shared" si="29"/>
        <v>0</v>
      </c>
      <c r="BR57" s="125">
        <f t="shared" si="30"/>
        <v>0</v>
      </c>
      <c r="BS57" s="125">
        <f t="shared" si="31"/>
        <v>0</v>
      </c>
      <c r="BT57" s="125">
        <f t="shared" si="32"/>
        <v>0</v>
      </c>
      <c r="BU57" s="245"/>
      <c r="BV57" s="245"/>
      <c r="BW57" s="126"/>
      <c r="BX57" s="246"/>
      <c r="BY57" s="246"/>
      <c r="BZ57" s="233">
        <f t="shared" si="3"/>
        <v>0</v>
      </c>
      <c r="CA57" s="235"/>
      <c r="CB57" s="124">
        <f t="shared" si="33"/>
        <v>0</v>
      </c>
      <c r="CC57" s="125">
        <f t="shared" si="34"/>
        <v>0</v>
      </c>
      <c r="CD57" s="125">
        <f t="shared" si="35"/>
        <v>0</v>
      </c>
      <c r="CE57" s="125">
        <f t="shared" si="36"/>
        <v>0</v>
      </c>
      <c r="CF57" s="245"/>
      <c r="CG57" s="245"/>
      <c r="CH57" s="126"/>
      <c r="CI57" s="246"/>
      <c r="CJ57" s="246"/>
      <c r="CK57" s="233">
        <f t="shared" si="4"/>
        <v>0</v>
      </c>
      <c r="CL57" s="235"/>
      <c r="CM57" s="124">
        <f t="shared" si="37"/>
        <v>0</v>
      </c>
      <c r="CN57" s="125">
        <f t="shared" si="38"/>
        <v>0</v>
      </c>
      <c r="CO57" s="125">
        <f t="shared" si="39"/>
        <v>0</v>
      </c>
      <c r="CP57" s="125">
        <f t="shared" si="40"/>
        <v>0</v>
      </c>
      <c r="CQ57" s="245"/>
      <c r="CR57" s="245"/>
      <c r="CS57" s="126"/>
      <c r="CT57" s="246"/>
      <c r="CU57" s="246"/>
      <c r="CV57" s="233">
        <f t="shared" si="5"/>
        <v>0</v>
      </c>
      <c r="CW57" s="235"/>
      <c r="CX57" s="124">
        <f t="shared" si="41"/>
        <v>0</v>
      </c>
      <c r="CY57" s="125">
        <f t="shared" si="42"/>
        <v>0</v>
      </c>
      <c r="CZ57" s="125">
        <f t="shared" si="43"/>
        <v>0</v>
      </c>
      <c r="DA57" s="125">
        <f t="shared" si="44"/>
        <v>0</v>
      </c>
      <c r="DB57" s="245"/>
      <c r="DC57" s="245"/>
      <c r="DD57" s="126"/>
      <c r="DE57" s="246"/>
      <c r="DF57" s="246"/>
      <c r="DG57" s="233">
        <f t="shared" si="45"/>
        <v>0</v>
      </c>
      <c r="DH57" s="235"/>
      <c r="DI57" s="124">
        <f t="shared" si="46"/>
        <v>0</v>
      </c>
      <c r="DJ57" s="125">
        <f t="shared" si="47"/>
        <v>0</v>
      </c>
      <c r="DK57" s="125">
        <f t="shared" si="48"/>
        <v>0</v>
      </c>
      <c r="DL57" s="125">
        <f t="shared" si="49"/>
        <v>0</v>
      </c>
      <c r="DM57" s="245"/>
      <c r="DN57" s="245"/>
      <c r="DO57" s="126"/>
      <c r="DP57" s="246"/>
      <c r="DQ57" s="246"/>
      <c r="DR57" s="233">
        <f t="shared" si="6"/>
        <v>0</v>
      </c>
      <c r="DS57" s="235"/>
    </row>
    <row r="58" spans="1:123" ht="17.25" customHeight="1" x14ac:dyDescent="0.25">
      <c r="A58" s="136"/>
      <c r="B58" s="79"/>
      <c r="C58" s="98"/>
      <c r="D58" s="99"/>
      <c r="E58" s="323"/>
      <c r="F58" s="324"/>
      <c r="G58" s="324"/>
      <c r="H58" s="324"/>
      <c r="I58" s="324"/>
      <c r="J58" s="325"/>
      <c r="K58" s="63"/>
      <c r="L58" s="117"/>
      <c r="M58" s="138"/>
      <c r="N58" s="124">
        <f t="shared" si="7"/>
        <v>0</v>
      </c>
      <c r="O58" s="125">
        <f t="shared" si="8"/>
        <v>0</v>
      </c>
      <c r="P58" s="125">
        <f t="shared" si="9"/>
        <v>0</v>
      </c>
      <c r="Q58" s="125">
        <f t="shared" si="10"/>
        <v>0</v>
      </c>
      <c r="R58" s="245"/>
      <c r="S58" s="245"/>
      <c r="T58" s="126"/>
      <c r="U58" s="246"/>
      <c r="V58" s="246"/>
      <c r="W58" s="233">
        <f t="shared" si="11"/>
        <v>0</v>
      </c>
      <c r="X58" s="235"/>
      <c r="Y58" s="124">
        <f t="shared" si="12"/>
        <v>0</v>
      </c>
      <c r="Z58" s="125">
        <f t="shared" si="13"/>
        <v>0</v>
      </c>
      <c r="AA58" s="125">
        <f t="shared" si="14"/>
        <v>0</v>
      </c>
      <c r="AB58" s="125">
        <f t="shared" si="15"/>
        <v>0</v>
      </c>
      <c r="AC58" s="245"/>
      <c r="AD58" s="245"/>
      <c r="AE58" s="130"/>
      <c r="AF58" s="246"/>
      <c r="AG58" s="246"/>
      <c r="AH58" s="233">
        <f t="shared" si="16"/>
        <v>0</v>
      </c>
      <c r="AI58" s="235"/>
      <c r="AJ58" s="124">
        <f t="shared" si="17"/>
        <v>0</v>
      </c>
      <c r="AK58" s="125">
        <f t="shared" si="18"/>
        <v>0</v>
      </c>
      <c r="AL58" s="125">
        <f t="shared" si="19"/>
        <v>0</v>
      </c>
      <c r="AM58" s="125">
        <f t="shared" si="20"/>
        <v>0</v>
      </c>
      <c r="AN58" s="245"/>
      <c r="AO58" s="245"/>
      <c r="AP58" s="126"/>
      <c r="AQ58" s="246"/>
      <c r="AR58" s="246"/>
      <c r="AS58" s="233">
        <f t="shared" si="0"/>
        <v>0</v>
      </c>
      <c r="AT58" s="235"/>
      <c r="AU58" s="124">
        <f t="shared" si="21"/>
        <v>0</v>
      </c>
      <c r="AV58" s="125">
        <f t="shared" si="22"/>
        <v>0</v>
      </c>
      <c r="AW58" s="125">
        <f t="shared" si="23"/>
        <v>0</v>
      </c>
      <c r="AX58" s="125">
        <f t="shared" si="24"/>
        <v>0</v>
      </c>
      <c r="AY58" s="245"/>
      <c r="AZ58" s="245"/>
      <c r="BA58" s="126"/>
      <c r="BB58" s="246"/>
      <c r="BC58" s="246"/>
      <c r="BD58" s="233">
        <f t="shared" si="1"/>
        <v>0</v>
      </c>
      <c r="BE58" s="235"/>
      <c r="BF58" s="124">
        <f t="shared" si="25"/>
        <v>0</v>
      </c>
      <c r="BG58" s="125">
        <f t="shared" si="26"/>
        <v>0</v>
      </c>
      <c r="BH58" s="125">
        <f t="shared" si="27"/>
        <v>0</v>
      </c>
      <c r="BI58" s="125">
        <f t="shared" si="28"/>
        <v>0</v>
      </c>
      <c r="BJ58" s="245"/>
      <c r="BK58" s="245"/>
      <c r="BL58" s="126"/>
      <c r="BM58" s="246"/>
      <c r="BN58" s="246"/>
      <c r="BO58" s="233">
        <f t="shared" si="2"/>
        <v>0</v>
      </c>
      <c r="BP58" s="235"/>
      <c r="BQ58" s="124">
        <f t="shared" si="29"/>
        <v>0</v>
      </c>
      <c r="BR58" s="125">
        <f t="shared" si="30"/>
        <v>0</v>
      </c>
      <c r="BS58" s="125">
        <f t="shared" si="31"/>
        <v>0</v>
      </c>
      <c r="BT58" s="125">
        <f t="shared" si="32"/>
        <v>0</v>
      </c>
      <c r="BU58" s="245"/>
      <c r="BV58" s="245"/>
      <c r="BW58" s="126"/>
      <c r="BX58" s="246"/>
      <c r="BY58" s="246"/>
      <c r="BZ58" s="233">
        <f t="shared" si="3"/>
        <v>0</v>
      </c>
      <c r="CA58" s="235"/>
      <c r="CB58" s="124">
        <f t="shared" si="33"/>
        <v>0</v>
      </c>
      <c r="CC58" s="125">
        <f t="shared" si="34"/>
        <v>0</v>
      </c>
      <c r="CD58" s="125">
        <f t="shared" si="35"/>
        <v>0</v>
      </c>
      <c r="CE58" s="125">
        <f t="shared" si="36"/>
        <v>0</v>
      </c>
      <c r="CF58" s="245"/>
      <c r="CG58" s="245"/>
      <c r="CH58" s="126"/>
      <c r="CI58" s="246"/>
      <c r="CJ58" s="246"/>
      <c r="CK58" s="233">
        <f t="shared" si="4"/>
        <v>0</v>
      </c>
      <c r="CL58" s="235"/>
      <c r="CM58" s="124">
        <f t="shared" si="37"/>
        <v>0</v>
      </c>
      <c r="CN58" s="125">
        <f t="shared" si="38"/>
        <v>0</v>
      </c>
      <c r="CO58" s="125">
        <f t="shared" si="39"/>
        <v>0</v>
      </c>
      <c r="CP58" s="125">
        <f t="shared" si="40"/>
        <v>0</v>
      </c>
      <c r="CQ58" s="245"/>
      <c r="CR58" s="245"/>
      <c r="CS58" s="126"/>
      <c r="CT58" s="246"/>
      <c r="CU58" s="246"/>
      <c r="CV58" s="233">
        <f t="shared" si="5"/>
        <v>0</v>
      </c>
      <c r="CW58" s="235"/>
      <c r="CX58" s="124">
        <f t="shared" si="41"/>
        <v>0</v>
      </c>
      <c r="CY58" s="125">
        <f t="shared" si="42"/>
        <v>0</v>
      </c>
      <c r="CZ58" s="125">
        <f t="shared" si="43"/>
        <v>0</v>
      </c>
      <c r="DA58" s="125">
        <f t="shared" si="44"/>
        <v>0</v>
      </c>
      <c r="DB58" s="245"/>
      <c r="DC58" s="245"/>
      <c r="DD58" s="126"/>
      <c r="DE58" s="246"/>
      <c r="DF58" s="246"/>
      <c r="DG58" s="233">
        <f t="shared" si="45"/>
        <v>0</v>
      </c>
      <c r="DH58" s="235"/>
      <c r="DI58" s="124">
        <f t="shared" si="46"/>
        <v>0</v>
      </c>
      <c r="DJ58" s="125">
        <f t="shared" si="47"/>
        <v>0</v>
      </c>
      <c r="DK58" s="125">
        <f t="shared" si="48"/>
        <v>0</v>
      </c>
      <c r="DL58" s="125">
        <f t="shared" si="49"/>
        <v>0</v>
      </c>
      <c r="DM58" s="245"/>
      <c r="DN58" s="245"/>
      <c r="DO58" s="126"/>
      <c r="DP58" s="246"/>
      <c r="DQ58" s="246"/>
      <c r="DR58" s="233">
        <f t="shared" si="6"/>
        <v>0</v>
      </c>
      <c r="DS58" s="235"/>
    </row>
    <row r="59" spans="1:123" ht="17.25" customHeight="1" x14ac:dyDescent="0.25">
      <c r="A59" s="136"/>
      <c r="B59" s="79"/>
      <c r="C59" s="98"/>
      <c r="D59" s="99"/>
      <c r="E59" s="323"/>
      <c r="F59" s="324"/>
      <c r="G59" s="324"/>
      <c r="H59" s="324"/>
      <c r="I59" s="324"/>
      <c r="J59" s="325"/>
      <c r="K59" s="63"/>
      <c r="L59" s="117"/>
      <c r="M59" s="138"/>
      <c r="N59" s="124">
        <f t="shared" si="7"/>
        <v>0</v>
      </c>
      <c r="O59" s="125">
        <f t="shared" si="8"/>
        <v>0</v>
      </c>
      <c r="P59" s="125">
        <f t="shared" si="9"/>
        <v>0</v>
      </c>
      <c r="Q59" s="125">
        <f t="shared" si="10"/>
        <v>0</v>
      </c>
      <c r="R59" s="245"/>
      <c r="S59" s="245"/>
      <c r="T59" s="126"/>
      <c r="U59" s="246"/>
      <c r="V59" s="246"/>
      <c r="W59" s="233">
        <f t="shared" si="11"/>
        <v>0</v>
      </c>
      <c r="X59" s="235"/>
      <c r="Y59" s="124">
        <f t="shared" si="12"/>
        <v>0</v>
      </c>
      <c r="Z59" s="125">
        <f t="shared" si="13"/>
        <v>0</v>
      </c>
      <c r="AA59" s="125">
        <f t="shared" si="14"/>
        <v>0</v>
      </c>
      <c r="AB59" s="125">
        <f t="shared" si="15"/>
        <v>0</v>
      </c>
      <c r="AC59" s="245"/>
      <c r="AD59" s="245"/>
      <c r="AE59" s="130"/>
      <c r="AF59" s="246"/>
      <c r="AG59" s="246"/>
      <c r="AH59" s="233">
        <f t="shared" si="16"/>
        <v>0</v>
      </c>
      <c r="AI59" s="235"/>
      <c r="AJ59" s="124">
        <f t="shared" si="17"/>
        <v>0</v>
      </c>
      <c r="AK59" s="125">
        <f t="shared" si="18"/>
        <v>0</v>
      </c>
      <c r="AL59" s="125">
        <f t="shared" si="19"/>
        <v>0</v>
      </c>
      <c r="AM59" s="125">
        <f t="shared" si="20"/>
        <v>0</v>
      </c>
      <c r="AN59" s="245"/>
      <c r="AO59" s="245"/>
      <c r="AP59" s="126"/>
      <c r="AQ59" s="246"/>
      <c r="AR59" s="246"/>
      <c r="AS59" s="233">
        <f t="shared" si="0"/>
        <v>0</v>
      </c>
      <c r="AT59" s="235"/>
      <c r="AU59" s="124">
        <f t="shared" si="21"/>
        <v>0</v>
      </c>
      <c r="AV59" s="125">
        <f t="shared" si="22"/>
        <v>0</v>
      </c>
      <c r="AW59" s="125">
        <f t="shared" si="23"/>
        <v>0</v>
      </c>
      <c r="AX59" s="125">
        <f t="shared" si="24"/>
        <v>0</v>
      </c>
      <c r="AY59" s="245"/>
      <c r="AZ59" s="245"/>
      <c r="BA59" s="126"/>
      <c r="BB59" s="246"/>
      <c r="BC59" s="246"/>
      <c r="BD59" s="233">
        <f t="shared" si="1"/>
        <v>0</v>
      </c>
      <c r="BE59" s="235"/>
      <c r="BF59" s="124">
        <f t="shared" si="25"/>
        <v>0</v>
      </c>
      <c r="BG59" s="125">
        <f t="shared" si="26"/>
        <v>0</v>
      </c>
      <c r="BH59" s="125">
        <f t="shared" si="27"/>
        <v>0</v>
      </c>
      <c r="BI59" s="125">
        <f t="shared" si="28"/>
        <v>0</v>
      </c>
      <c r="BJ59" s="245"/>
      <c r="BK59" s="245"/>
      <c r="BL59" s="126"/>
      <c r="BM59" s="246"/>
      <c r="BN59" s="246"/>
      <c r="BO59" s="233">
        <f t="shared" si="2"/>
        <v>0</v>
      </c>
      <c r="BP59" s="235"/>
      <c r="BQ59" s="124">
        <f t="shared" si="29"/>
        <v>0</v>
      </c>
      <c r="BR59" s="125">
        <f t="shared" si="30"/>
        <v>0</v>
      </c>
      <c r="BS59" s="125">
        <f t="shared" si="31"/>
        <v>0</v>
      </c>
      <c r="BT59" s="125">
        <f t="shared" si="32"/>
        <v>0</v>
      </c>
      <c r="BU59" s="245"/>
      <c r="BV59" s="245"/>
      <c r="BW59" s="126"/>
      <c r="BX59" s="246"/>
      <c r="BY59" s="246"/>
      <c r="BZ59" s="233">
        <f t="shared" si="3"/>
        <v>0</v>
      </c>
      <c r="CA59" s="235"/>
      <c r="CB59" s="124">
        <f t="shared" si="33"/>
        <v>0</v>
      </c>
      <c r="CC59" s="125">
        <f t="shared" si="34"/>
        <v>0</v>
      </c>
      <c r="CD59" s="125">
        <f t="shared" si="35"/>
        <v>0</v>
      </c>
      <c r="CE59" s="125">
        <f t="shared" si="36"/>
        <v>0</v>
      </c>
      <c r="CF59" s="245"/>
      <c r="CG59" s="245"/>
      <c r="CH59" s="126"/>
      <c r="CI59" s="246"/>
      <c r="CJ59" s="246"/>
      <c r="CK59" s="233">
        <f t="shared" si="4"/>
        <v>0</v>
      </c>
      <c r="CL59" s="235"/>
      <c r="CM59" s="124">
        <f t="shared" si="37"/>
        <v>0</v>
      </c>
      <c r="CN59" s="125">
        <f t="shared" si="38"/>
        <v>0</v>
      </c>
      <c r="CO59" s="125">
        <f t="shared" si="39"/>
        <v>0</v>
      </c>
      <c r="CP59" s="125">
        <f t="shared" si="40"/>
        <v>0</v>
      </c>
      <c r="CQ59" s="245"/>
      <c r="CR59" s="245"/>
      <c r="CS59" s="126"/>
      <c r="CT59" s="246"/>
      <c r="CU59" s="246"/>
      <c r="CV59" s="233">
        <f t="shared" si="5"/>
        <v>0</v>
      </c>
      <c r="CW59" s="235"/>
      <c r="CX59" s="124">
        <f t="shared" si="41"/>
        <v>0</v>
      </c>
      <c r="CY59" s="125">
        <f t="shared" si="42"/>
        <v>0</v>
      </c>
      <c r="CZ59" s="125">
        <f t="shared" si="43"/>
        <v>0</v>
      </c>
      <c r="DA59" s="125">
        <f t="shared" si="44"/>
        <v>0</v>
      </c>
      <c r="DB59" s="245"/>
      <c r="DC59" s="245"/>
      <c r="DD59" s="126"/>
      <c r="DE59" s="246"/>
      <c r="DF59" s="246"/>
      <c r="DG59" s="233">
        <f t="shared" si="45"/>
        <v>0</v>
      </c>
      <c r="DH59" s="235"/>
      <c r="DI59" s="124">
        <f t="shared" si="46"/>
        <v>0</v>
      </c>
      <c r="DJ59" s="125">
        <f t="shared" si="47"/>
        <v>0</v>
      </c>
      <c r="DK59" s="125">
        <f t="shared" si="48"/>
        <v>0</v>
      </c>
      <c r="DL59" s="125">
        <f t="shared" si="49"/>
        <v>0</v>
      </c>
      <c r="DM59" s="245"/>
      <c r="DN59" s="245"/>
      <c r="DO59" s="126"/>
      <c r="DP59" s="246"/>
      <c r="DQ59" s="246"/>
      <c r="DR59" s="233">
        <f t="shared" si="6"/>
        <v>0</v>
      </c>
      <c r="DS59" s="235"/>
    </row>
    <row r="60" spans="1:123" ht="17.25" customHeight="1" x14ac:dyDescent="0.25">
      <c r="A60" s="136"/>
      <c r="B60" s="79"/>
      <c r="C60" s="98"/>
      <c r="D60" s="99"/>
      <c r="E60" s="323"/>
      <c r="F60" s="324"/>
      <c r="G60" s="324"/>
      <c r="H60" s="324"/>
      <c r="I60" s="324"/>
      <c r="J60" s="325"/>
      <c r="K60" s="63"/>
      <c r="L60" s="117"/>
      <c r="M60" s="138"/>
      <c r="N60" s="124">
        <f t="shared" si="7"/>
        <v>0</v>
      </c>
      <c r="O60" s="125">
        <f t="shared" si="8"/>
        <v>0</v>
      </c>
      <c r="P60" s="125">
        <f t="shared" si="9"/>
        <v>0</v>
      </c>
      <c r="Q60" s="125">
        <f t="shared" si="10"/>
        <v>0</v>
      </c>
      <c r="R60" s="245"/>
      <c r="S60" s="245"/>
      <c r="T60" s="126"/>
      <c r="U60" s="246"/>
      <c r="V60" s="246"/>
      <c r="W60" s="233">
        <f t="shared" si="11"/>
        <v>0</v>
      </c>
      <c r="X60" s="235"/>
      <c r="Y60" s="124">
        <f t="shared" si="12"/>
        <v>0</v>
      </c>
      <c r="Z60" s="125">
        <f t="shared" si="13"/>
        <v>0</v>
      </c>
      <c r="AA60" s="125">
        <f t="shared" si="14"/>
        <v>0</v>
      </c>
      <c r="AB60" s="125">
        <f t="shared" si="15"/>
        <v>0</v>
      </c>
      <c r="AC60" s="245"/>
      <c r="AD60" s="245"/>
      <c r="AE60" s="130"/>
      <c r="AF60" s="246"/>
      <c r="AG60" s="246"/>
      <c r="AH60" s="233">
        <f t="shared" si="16"/>
        <v>0</v>
      </c>
      <c r="AI60" s="235"/>
      <c r="AJ60" s="124">
        <f t="shared" si="17"/>
        <v>0</v>
      </c>
      <c r="AK60" s="125">
        <f t="shared" si="18"/>
        <v>0</v>
      </c>
      <c r="AL60" s="125">
        <f t="shared" si="19"/>
        <v>0</v>
      </c>
      <c r="AM60" s="125">
        <f t="shared" si="20"/>
        <v>0</v>
      </c>
      <c r="AN60" s="245"/>
      <c r="AO60" s="245"/>
      <c r="AP60" s="126"/>
      <c r="AQ60" s="246"/>
      <c r="AR60" s="246"/>
      <c r="AS60" s="233">
        <f t="shared" si="0"/>
        <v>0</v>
      </c>
      <c r="AT60" s="235"/>
      <c r="AU60" s="124">
        <f t="shared" si="21"/>
        <v>0</v>
      </c>
      <c r="AV60" s="125">
        <f t="shared" si="22"/>
        <v>0</v>
      </c>
      <c r="AW60" s="125">
        <f t="shared" si="23"/>
        <v>0</v>
      </c>
      <c r="AX60" s="125">
        <f t="shared" si="24"/>
        <v>0</v>
      </c>
      <c r="AY60" s="245"/>
      <c r="AZ60" s="245"/>
      <c r="BA60" s="126"/>
      <c r="BB60" s="246"/>
      <c r="BC60" s="246"/>
      <c r="BD60" s="233">
        <f t="shared" si="1"/>
        <v>0</v>
      </c>
      <c r="BE60" s="235"/>
      <c r="BF60" s="124">
        <f t="shared" si="25"/>
        <v>0</v>
      </c>
      <c r="BG60" s="125">
        <f t="shared" si="26"/>
        <v>0</v>
      </c>
      <c r="BH60" s="125">
        <f t="shared" si="27"/>
        <v>0</v>
      </c>
      <c r="BI60" s="125">
        <f t="shared" si="28"/>
        <v>0</v>
      </c>
      <c r="BJ60" s="245"/>
      <c r="BK60" s="245"/>
      <c r="BL60" s="126"/>
      <c r="BM60" s="246"/>
      <c r="BN60" s="246"/>
      <c r="BO60" s="233">
        <f t="shared" si="2"/>
        <v>0</v>
      </c>
      <c r="BP60" s="235"/>
      <c r="BQ60" s="124">
        <f t="shared" si="29"/>
        <v>0</v>
      </c>
      <c r="BR60" s="125">
        <f t="shared" si="30"/>
        <v>0</v>
      </c>
      <c r="BS60" s="125">
        <f t="shared" si="31"/>
        <v>0</v>
      </c>
      <c r="BT60" s="125">
        <f t="shared" si="32"/>
        <v>0</v>
      </c>
      <c r="BU60" s="245"/>
      <c r="BV60" s="245"/>
      <c r="BW60" s="126"/>
      <c r="BX60" s="246"/>
      <c r="BY60" s="246"/>
      <c r="BZ60" s="233">
        <f t="shared" si="3"/>
        <v>0</v>
      </c>
      <c r="CA60" s="235"/>
      <c r="CB60" s="124">
        <f t="shared" si="33"/>
        <v>0</v>
      </c>
      <c r="CC60" s="125">
        <f t="shared" si="34"/>
        <v>0</v>
      </c>
      <c r="CD60" s="125">
        <f t="shared" si="35"/>
        <v>0</v>
      </c>
      <c r="CE60" s="125">
        <f t="shared" si="36"/>
        <v>0</v>
      </c>
      <c r="CF60" s="245"/>
      <c r="CG60" s="245"/>
      <c r="CH60" s="126"/>
      <c r="CI60" s="246"/>
      <c r="CJ60" s="246"/>
      <c r="CK60" s="233">
        <f t="shared" si="4"/>
        <v>0</v>
      </c>
      <c r="CL60" s="235"/>
      <c r="CM60" s="124">
        <f t="shared" si="37"/>
        <v>0</v>
      </c>
      <c r="CN60" s="125">
        <f t="shared" si="38"/>
        <v>0</v>
      </c>
      <c r="CO60" s="125">
        <f t="shared" si="39"/>
        <v>0</v>
      </c>
      <c r="CP60" s="125">
        <f t="shared" si="40"/>
        <v>0</v>
      </c>
      <c r="CQ60" s="245"/>
      <c r="CR60" s="245"/>
      <c r="CS60" s="126"/>
      <c r="CT60" s="246"/>
      <c r="CU60" s="246"/>
      <c r="CV60" s="233">
        <f t="shared" si="5"/>
        <v>0</v>
      </c>
      <c r="CW60" s="235"/>
      <c r="CX60" s="124">
        <f t="shared" si="41"/>
        <v>0</v>
      </c>
      <c r="CY60" s="125">
        <f t="shared" si="42"/>
        <v>0</v>
      </c>
      <c r="CZ60" s="125">
        <f t="shared" si="43"/>
        <v>0</v>
      </c>
      <c r="DA60" s="125">
        <f t="shared" si="44"/>
        <v>0</v>
      </c>
      <c r="DB60" s="245"/>
      <c r="DC60" s="245"/>
      <c r="DD60" s="126"/>
      <c r="DE60" s="246"/>
      <c r="DF60" s="246"/>
      <c r="DG60" s="233">
        <f t="shared" si="45"/>
        <v>0</v>
      </c>
      <c r="DH60" s="235"/>
      <c r="DI60" s="124">
        <f t="shared" si="46"/>
        <v>0</v>
      </c>
      <c r="DJ60" s="125">
        <f t="shared" si="47"/>
        <v>0</v>
      </c>
      <c r="DK60" s="125">
        <f t="shared" si="48"/>
        <v>0</v>
      </c>
      <c r="DL60" s="125">
        <f t="shared" si="49"/>
        <v>0</v>
      </c>
      <c r="DM60" s="245"/>
      <c r="DN60" s="245"/>
      <c r="DO60" s="126"/>
      <c r="DP60" s="246"/>
      <c r="DQ60" s="246"/>
      <c r="DR60" s="233">
        <f t="shared" si="6"/>
        <v>0</v>
      </c>
      <c r="DS60" s="235"/>
    </row>
    <row r="61" spans="1:123" ht="17.25" customHeight="1" x14ac:dyDescent="0.25">
      <c r="A61" s="136"/>
      <c r="B61" s="79"/>
      <c r="C61" s="98"/>
      <c r="D61" s="99"/>
      <c r="E61" s="323"/>
      <c r="F61" s="324"/>
      <c r="G61" s="324"/>
      <c r="H61" s="324"/>
      <c r="I61" s="324"/>
      <c r="J61" s="325"/>
      <c r="K61" s="63"/>
      <c r="L61" s="117"/>
      <c r="M61" s="138"/>
      <c r="N61" s="124">
        <f t="shared" si="7"/>
        <v>0</v>
      </c>
      <c r="O61" s="125">
        <f t="shared" si="8"/>
        <v>0</v>
      </c>
      <c r="P61" s="125">
        <f t="shared" si="9"/>
        <v>0</v>
      </c>
      <c r="Q61" s="125">
        <f t="shared" si="10"/>
        <v>0</v>
      </c>
      <c r="R61" s="245"/>
      <c r="S61" s="245"/>
      <c r="T61" s="126"/>
      <c r="U61" s="246"/>
      <c r="V61" s="246"/>
      <c r="W61" s="233">
        <f t="shared" si="11"/>
        <v>0</v>
      </c>
      <c r="X61" s="235"/>
      <c r="Y61" s="124">
        <f t="shared" si="12"/>
        <v>0</v>
      </c>
      <c r="Z61" s="125">
        <f t="shared" si="13"/>
        <v>0</v>
      </c>
      <c r="AA61" s="125">
        <f t="shared" si="14"/>
        <v>0</v>
      </c>
      <c r="AB61" s="125">
        <f t="shared" si="15"/>
        <v>0</v>
      </c>
      <c r="AC61" s="245"/>
      <c r="AD61" s="245"/>
      <c r="AE61" s="130"/>
      <c r="AF61" s="246"/>
      <c r="AG61" s="246"/>
      <c r="AH61" s="233">
        <f t="shared" si="16"/>
        <v>0</v>
      </c>
      <c r="AI61" s="235"/>
      <c r="AJ61" s="124">
        <f t="shared" si="17"/>
        <v>0</v>
      </c>
      <c r="AK61" s="125">
        <f t="shared" si="18"/>
        <v>0</v>
      </c>
      <c r="AL61" s="125">
        <f t="shared" si="19"/>
        <v>0</v>
      </c>
      <c r="AM61" s="125">
        <f t="shared" si="20"/>
        <v>0</v>
      </c>
      <c r="AN61" s="245"/>
      <c r="AO61" s="245"/>
      <c r="AP61" s="126"/>
      <c r="AQ61" s="246"/>
      <c r="AR61" s="246"/>
      <c r="AS61" s="233">
        <f t="shared" si="0"/>
        <v>0</v>
      </c>
      <c r="AT61" s="235"/>
      <c r="AU61" s="124">
        <f t="shared" si="21"/>
        <v>0</v>
      </c>
      <c r="AV61" s="125">
        <f t="shared" si="22"/>
        <v>0</v>
      </c>
      <c r="AW61" s="125">
        <f t="shared" si="23"/>
        <v>0</v>
      </c>
      <c r="AX61" s="125">
        <f t="shared" si="24"/>
        <v>0</v>
      </c>
      <c r="AY61" s="245"/>
      <c r="AZ61" s="245"/>
      <c r="BA61" s="126"/>
      <c r="BB61" s="246"/>
      <c r="BC61" s="246"/>
      <c r="BD61" s="233">
        <f t="shared" si="1"/>
        <v>0</v>
      </c>
      <c r="BE61" s="235"/>
      <c r="BF61" s="124">
        <f t="shared" si="25"/>
        <v>0</v>
      </c>
      <c r="BG61" s="125">
        <f t="shared" si="26"/>
        <v>0</v>
      </c>
      <c r="BH61" s="125">
        <f t="shared" si="27"/>
        <v>0</v>
      </c>
      <c r="BI61" s="125">
        <f t="shared" si="28"/>
        <v>0</v>
      </c>
      <c r="BJ61" s="245"/>
      <c r="BK61" s="245"/>
      <c r="BL61" s="126"/>
      <c r="BM61" s="246"/>
      <c r="BN61" s="246"/>
      <c r="BO61" s="233">
        <f t="shared" si="2"/>
        <v>0</v>
      </c>
      <c r="BP61" s="235"/>
      <c r="BQ61" s="124">
        <f t="shared" si="29"/>
        <v>0</v>
      </c>
      <c r="BR61" s="125">
        <f t="shared" si="30"/>
        <v>0</v>
      </c>
      <c r="BS61" s="125">
        <f t="shared" si="31"/>
        <v>0</v>
      </c>
      <c r="BT61" s="125">
        <f t="shared" si="32"/>
        <v>0</v>
      </c>
      <c r="BU61" s="245"/>
      <c r="BV61" s="245"/>
      <c r="BW61" s="126"/>
      <c r="BX61" s="246"/>
      <c r="BY61" s="246"/>
      <c r="BZ61" s="233">
        <f t="shared" si="3"/>
        <v>0</v>
      </c>
      <c r="CA61" s="235"/>
      <c r="CB61" s="124">
        <f t="shared" si="33"/>
        <v>0</v>
      </c>
      <c r="CC61" s="125">
        <f t="shared" si="34"/>
        <v>0</v>
      </c>
      <c r="CD61" s="125">
        <f t="shared" si="35"/>
        <v>0</v>
      </c>
      <c r="CE61" s="125">
        <f t="shared" si="36"/>
        <v>0</v>
      </c>
      <c r="CF61" s="245"/>
      <c r="CG61" s="245"/>
      <c r="CH61" s="126"/>
      <c r="CI61" s="246"/>
      <c r="CJ61" s="246"/>
      <c r="CK61" s="233">
        <f t="shared" si="4"/>
        <v>0</v>
      </c>
      <c r="CL61" s="235"/>
      <c r="CM61" s="124">
        <f t="shared" si="37"/>
        <v>0</v>
      </c>
      <c r="CN61" s="125">
        <f t="shared" si="38"/>
        <v>0</v>
      </c>
      <c r="CO61" s="125">
        <f t="shared" si="39"/>
        <v>0</v>
      </c>
      <c r="CP61" s="125">
        <f t="shared" si="40"/>
        <v>0</v>
      </c>
      <c r="CQ61" s="245"/>
      <c r="CR61" s="245"/>
      <c r="CS61" s="126"/>
      <c r="CT61" s="246"/>
      <c r="CU61" s="246"/>
      <c r="CV61" s="233">
        <f t="shared" si="5"/>
        <v>0</v>
      </c>
      <c r="CW61" s="235"/>
      <c r="CX61" s="124">
        <f t="shared" si="41"/>
        <v>0</v>
      </c>
      <c r="CY61" s="125">
        <f t="shared" si="42"/>
        <v>0</v>
      </c>
      <c r="CZ61" s="125">
        <f t="shared" si="43"/>
        <v>0</v>
      </c>
      <c r="DA61" s="125">
        <f t="shared" si="44"/>
        <v>0</v>
      </c>
      <c r="DB61" s="245"/>
      <c r="DC61" s="245"/>
      <c r="DD61" s="126"/>
      <c r="DE61" s="246"/>
      <c r="DF61" s="246"/>
      <c r="DG61" s="233">
        <f t="shared" si="45"/>
        <v>0</v>
      </c>
      <c r="DH61" s="235"/>
      <c r="DI61" s="124">
        <f t="shared" si="46"/>
        <v>0</v>
      </c>
      <c r="DJ61" s="125">
        <f t="shared" si="47"/>
        <v>0</v>
      </c>
      <c r="DK61" s="125">
        <f t="shared" si="48"/>
        <v>0</v>
      </c>
      <c r="DL61" s="125">
        <f t="shared" si="49"/>
        <v>0</v>
      </c>
      <c r="DM61" s="245"/>
      <c r="DN61" s="245"/>
      <c r="DO61" s="126"/>
      <c r="DP61" s="246"/>
      <c r="DQ61" s="246"/>
      <c r="DR61" s="233">
        <f t="shared" si="6"/>
        <v>0</v>
      </c>
      <c r="DS61" s="235"/>
    </row>
    <row r="62" spans="1:123" ht="17.25" customHeight="1" x14ac:dyDescent="0.25">
      <c r="A62" s="136"/>
      <c r="B62" s="79"/>
      <c r="C62" s="98"/>
      <c r="D62" s="99"/>
      <c r="E62" s="323"/>
      <c r="F62" s="324"/>
      <c r="G62" s="324"/>
      <c r="H62" s="324"/>
      <c r="I62" s="324"/>
      <c r="J62" s="325"/>
      <c r="K62" s="63"/>
      <c r="L62" s="117"/>
      <c r="M62" s="138"/>
      <c r="N62" s="124">
        <f t="shared" si="7"/>
        <v>0</v>
      </c>
      <c r="O62" s="125">
        <f t="shared" si="8"/>
        <v>0</v>
      </c>
      <c r="P62" s="125">
        <f t="shared" si="9"/>
        <v>0</v>
      </c>
      <c r="Q62" s="125">
        <f t="shared" si="10"/>
        <v>0</v>
      </c>
      <c r="R62" s="245"/>
      <c r="S62" s="245"/>
      <c r="T62" s="126"/>
      <c r="U62" s="246"/>
      <c r="V62" s="246"/>
      <c r="W62" s="233">
        <f t="shared" si="11"/>
        <v>0</v>
      </c>
      <c r="X62" s="235"/>
      <c r="Y62" s="124">
        <f t="shared" si="12"/>
        <v>0</v>
      </c>
      <c r="Z62" s="125">
        <f t="shared" si="13"/>
        <v>0</v>
      </c>
      <c r="AA62" s="125">
        <f t="shared" si="14"/>
        <v>0</v>
      </c>
      <c r="AB62" s="125">
        <f t="shared" si="15"/>
        <v>0</v>
      </c>
      <c r="AC62" s="245"/>
      <c r="AD62" s="245"/>
      <c r="AE62" s="130"/>
      <c r="AF62" s="246"/>
      <c r="AG62" s="246"/>
      <c r="AH62" s="233">
        <f t="shared" si="16"/>
        <v>0</v>
      </c>
      <c r="AI62" s="235"/>
      <c r="AJ62" s="124">
        <f t="shared" si="17"/>
        <v>0</v>
      </c>
      <c r="AK62" s="125">
        <f t="shared" si="18"/>
        <v>0</v>
      </c>
      <c r="AL62" s="125">
        <f t="shared" si="19"/>
        <v>0</v>
      </c>
      <c r="AM62" s="125">
        <f t="shared" si="20"/>
        <v>0</v>
      </c>
      <c r="AN62" s="245"/>
      <c r="AO62" s="245"/>
      <c r="AP62" s="126"/>
      <c r="AQ62" s="246"/>
      <c r="AR62" s="246"/>
      <c r="AS62" s="233">
        <f t="shared" si="0"/>
        <v>0</v>
      </c>
      <c r="AT62" s="235"/>
      <c r="AU62" s="124">
        <f t="shared" si="21"/>
        <v>0</v>
      </c>
      <c r="AV62" s="125">
        <f t="shared" si="22"/>
        <v>0</v>
      </c>
      <c r="AW62" s="125">
        <f t="shared" si="23"/>
        <v>0</v>
      </c>
      <c r="AX62" s="125">
        <f t="shared" si="24"/>
        <v>0</v>
      </c>
      <c r="AY62" s="245"/>
      <c r="AZ62" s="245"/>
      <c r="BA62" s="126"/>
      <c r="BB62" s="246"/>
      <c r="BC62" s="246"/>
      <c r="BD62" s="233">
        <f t="shared" si="1"/>
        <v>0</v>
      </c>
      <c r="BE62" s="235"/>
      <c r="BF62" s="124">
        <f t="shared" si="25"/>
        <v>0</v>
      </c>
      <c r="BG62" s="125">
        <f t="shared" si="26"/>
        <v>0</v>
      </c>
      <c r="BH62" s="125">
        <f t="shared" si="27"/>
        <v>0</v>
      </c>
      <c r="BI62" s="125">
        <f t="shared" si="28"/>
        <v>0</v>
      </c>
      <c r="BJ62" s="245"/>
      <c r="BK62" s="245"/>
      <c r="BL62" s="126"/>
      <c r="BM62" s="246"/>
      <c r="BN62" s="246"/>
      <c r="BO62" s="233">
        <f t="shared" si="2"/>
        <v>0</v>
      </c>
      <c r="BP62" s="235"/>
      <c r="BQ62" s="124">
        <f t="shared" si="29"/>
        <v>0</v>
      </c>
      <c r="BR62" s="125">
        <f t="shared" si="30"/>
        <v>0</v>
      </c>
      <c r="BS62" s="125">
        <f t="shared" si="31"/>
        <v>0</v>
      </c>
      <c r="BT62" s="125">
        <f t="shared" si="32"/>
        <v>0</v>
      </c>
      <c r="BU62" s="245"/>
      <c r="BV62" s="245"/>
      <c r="BW62" s="126"/>
      <c r="BX62" s="246"/>
      <c r="BY62" s="246"/>
      <c r="BZ62" s="233">
        <f t="shared" si="3"/>
        <v>0</v>
      </c>
      <c r="CA62" s="235"/>
      <c r="CB62" s="124">
        <f t="shared" si="33"/>
        <v>0</v>
      </c>
      <c r="CC62" s="125">
        <f t="shared" si="34"/>
        <v>0</v>
      </c>
      <c r="CD62" s="125">
        <f t="shared" si="35"/>
        <v>0</v>
      </c>
      <c r="CE62" s="125">
        <f t="shared" si="36"/>
        <v>0</v>
      </c>
      <c r="CF62" s="245"/>
      <c r="CG62" s="245"/>
      <c r="CH62" s="126"/>
      <c r="CI62" s="246"/>
      <c r="CJ62" s="246"/>
      <c r="CK62" s="233">
        <f t="shared" si="4"/>
        <v>0</v>
      </c>
      <c r="CL62" s="235"/>
      <c r="CM62" s="124">
        <f t="shared" si="37"/>
        <v>0</v>
      </c>
      <c r="CN62" s="125">
        <f t="shared" si="38"/>
        <v>0</v>
      </c>
      <c r="CO62" s="125">
        <f t="shared" si="39"/>
        <v>0</v>
      </c>
      <c r="CP62" s="125">
        <f t="shared" si="40"/>
        <v>0</v>
      </c>
      <c r="CQ62" s="245"/>
      <c r="CR62" s="245"/>
      <c r="CS62" s="126"/>
      <c r="CT62" s="246"/>
      <c r="CU62" s="246"/>
      <c r="CV62" s="233">
        <f t="shared" si="5"/>
        <v>0</v>
      </c>
      <c r="CW62" s="235"/>
      <c r="CX62" s="124">
        <f t="shared" si="41"/>
        <v>0</v>
      </c>
      <c r="CY62" s="125">
        <f t="shared" si="42"/>
        <v>0</v>
      </c>
      <c r="CZ62" s="125">
        <f t="shared" si="43"/>
        <v>0</v>
      </c>
      <c r="DA62" s="125">
        <f t="shared" si="44"/>
        <v>0</v>
      </c>
      <c r="DB62" s="245"/>
      <c r="DC62" s="245"/>
      <c r="DD62" s="126"/>
      <c r="DE62" s="246"/>
      <c r="DF62" s="246"/>
      <c r="DG62" s="233">
        <f t="shared" si="45"/>
        <v>0</v>
      </c>
      <c r="DH62" s="235"/>
      <c r="DI62" s="124">
        <f t="shared" si="46"/>
        <v>0</v>
      </c>
      <c r="DJ62" s="125">
        <f t="shared" si="47"/>
        <v>0</v>
      </c>
      <c r="DK62" s="125">
        <f t="shared" si="48"/>
        <v>0</v>
      </c>
      <c r="DL62" s="125">
        <f t="shared" si="49"/>
        <v>0</v>
      </c>
      <c r="DM62" s="245"/>
      <c r="DN62" s="245"/>
      <c r="DO62" s="126"/>
      <c r="DP62" s="246"/>
      <c r="DQ62" s="246"/>
      <c r="DR62" s="233">
        <f t="shared" si="6"/>
        <v>0</v>
      </c>
      <c r="DS62" s="235"/>
    </row>
    <row r="63" spans="1:123" ht="17.25" customHeight="1" x14ac:dyDescent="0.25">
      <c r="A63" s="136"/>
      <c r="B63" s="79"/>
      <c r="C63" s="98"/>
      <c r="D63" s="99"/>
      <c r="E63" s="323"/>
      <c r="F63" s="324"/>
      <c r="G63" s="324"/>
      <c r="H63" s="324"/>
      <c r="I63" s="324"/>
      <c r="J63" s="325"/>
      <c r="K63" s="63"/>
      <c r="L63" s="117"/>
      <c r="M63" s="138"/>
      <c r="N63" s="124">
        <f t="shared" si="7"/>
        <v>0</v>
      </c>
      <c r="O63" s="125">
        <f t="shared" si="8"/>
        <v>0</v>
      </c>
      <c r="P63" s="125">
        <f t="shared" si="9"/>
        <v>0</v>
      </c>
      <c r="Q63" s="125">
        <f t="shared" si="10"/>
        <v>0</v>
      </c>
      <c r="R63" s="245"/>
      <c r="S63" s="245"/>
      <c r="T63" s="126"/>
      <c r="U63" s="246"/>
      <c r="V63" s="246"/>
      <c r="W63" s="233">
        <f t="shared" si="11"/>
        <v>0</v>
      </c>
      <c r="X63" s="235"/>
      <c r="Y63" s="124">
        <f t="shared" si="12"/>
        <v>0</v>
      </c>
      <c r="Z63" s="125">
        <f t="shared" si="13"/>
        <v>0</v>
      </c>
      <c r="AA63" s="125">
        <f t="shared" si="14"/>
        <v>0</v>
      </c>
      <c r="AB63" s="125">
        <f t="shared" si="15"/>
        <v>0</v>
      </c>
      <c r="AC63" s="245"/>
      <c r="AD63" s="245"/>
      <c r="AE63" s="130"/>
      <c r="AF63" s="246"/>
      <c r="AG63" s="246"/>
      <c r="AH63" s="233">
        <f t="shared" si="16"/>
        <v>0</v>
      </c>
      <c r="AI63" s="235"/>
      <c r="AJ63" s="124">
        <f t="shared" si="17"/>
        <v>0</v>
      </c>
      <c r="AK63" s="125">
        <f t="shared" si="18"/>
        <v>0</v>
      </c>
      <c r="AL63" s="125">
        <f t="shared" si="19"/>
        <v>0</v>
      </c>
      <c r="AM63" s="125">
        <f t="shared" si="20"/>
        <v>0</v>
      </c>
      <c r="AN63" s="245"/>
      <c r="AO63" s="245"/>
      <c r="AP63" s="126"/>
      <c r="AQ63" s="246"/>
      <c r="AR63" s="246"/>
      <c r="AS63" s="233">
        <f t="shared" si="0"/>
        <v>0</v>
      </c>
      <c r="AT63" s="235"/>
      <c r="AU63" s="124">
        <f t="shared" si="21"/>
        <v>0</v>
      </c>
      <c r="AV63" s="125">
        <f t="shared" si="22"/>
        <v>0</v>
      </c>
      <c r="AW63" s="125">
        <f t="shared" si="23"/>
        <v>0</v>
      </c>
      <c r="AX63" s="125">
        <f t="shared" si="24"/>
        <v>0</v>
      </c>
      <c r="AY63" s="245"/>
      <c r="AZ63" s="245"/>
      <c r="BA63" s="126"/>
      <c r="BB63" s="246"/>
      <c r="BC63" s="246"/>
      <c r="BD63" s="233">
        <f t="shared" si="1"/>
        <v>0</v>
      </c>
      <c r="BE63" s="235"/>
      <c r="BF63" s="124">
        <f t="shared" si="25"/>
        <v>0</v>
      </c>
      <c r="BG63" s="125">
        <f t="shared" si="26"/>
        <v>0</v>
      </c>
      <c r="BH63" s="125">
        <f t="shared" si="27"/>
        <v>0</v>
      </c>
      <c r="BI63" s="125">
        <f t="shared" si="28"/>
        <v>0</v>
      </c>
      <c r="BJ63" s="245"/>
      <c r="BK63" s="245"/>
      <c r="BL63" s="126"/>
      <c r="BM63" s="246"/>
      <c r="BN63" s="246"/>
      <c r="BO63" s="233">
        <f t="shared" si="2"/>
        <v>0</v>
      </c>
      <c r="BP63" s="235"/>
      <c r="BQ63" s="124">
        <f t="shared" si="29"/>
        <v>0</v>
      </c>
      <c r="BR63" s="125">
        <f t="shared" si="30"/>
        <v>0</v>
      </c>
      <c r="BS63" s="125">
        <f t="shared" si="31"/>
        <v>0</v>
      </c>
      <c r="BT63" s="125">
        <f t="shared" si="32"/>
        <v>0</v>
      </c>
      <c r="BU63" s="245"/>
      <c r="BV63" s="245"/>
      <c r="BW63" s="126"/>
      <c r="BX63" s="246"/>
      <c r="BY63" s="246"/>
      <c r="BZ63" s="233">
        <f t="shared" si="3"/>
        <v>0</v>
      </c>
      <c r="CA63" s="235"/>
      <c r="CB63" s="124">
        <f t="shared" si="33"/>
        <v>0</v>
      </c>
      <c r="CC63" s="125">
        <f t="shared" si="34"/>
        <v>0</v>
      </c>
      <c r="CD63" s="125">
        <f t="shared" si="35"/>
        <v>0</v>
      </c>
      <c r="CE63" s="125">
        <f t="shared" si="36"/>
        <v>0</v>
      </c>
      <c r="CF63" s="245"/>
      <c r="CG63" s="245"/>
      <c r="CH63" s="126"/>
      <c r="CI63" s="246"/>
      <c r="CJ63" s="246"/>
      <c r="CK63" s="233">
        <f t="shared" si="4"/>
        <v>0</v>
      </c>
      <c r="CL63" s="235"/>
      <c r="CM63" s="124">
        <f t="shared" si="37"/>
        <v>0</v>
      </c>
      <c r="CN63" s="125">
        <f t="shared" si="38"/>
        <v>0</v>
      </c>
      <c r="CO63" s="125">
        <f t="shared" si="39"/>
        <v>0</v>
      </c>
      <c r="CP63" s="125">
        <f t="shared" si="40"/>
        <v>0</v>
      </c>
      <c r="CQ63" s="245"/>
      <c r="CR63" s="245"/>
      <c r="CS63" s="126"/>
      <c r="CT63" s="246"/>
      <c r="CU63" s="246"/>
      <c r="CV63" s="233">
        <f t="shared" si="5"/>
        <v>0</v>
      </c>
      <c r="CW63" s="235"/>
      <c r="CX63" s="124">
        <f t="shared" si="41"/>
        <v>0</v>
      </c>
      <c r="CY63" s="125">
        <f t="shared" si="42"/>
        <v>0</v>
      </c>
      <c r="CZ63" s="125">
        <f t="shared" si="43"/>
        <v>0</v>
      </c>
      <c r="DA63" s="125">
        <f t="shared" si="44"/>
        <v>0</v>
      </c>
      <c r="DB63" s="245"/>
      <c r="DC63" s="245"/>
      <c r="DD63" s="126"/>
      <c r="DE63" s="246"/>
      <c r="DF63" s="246"/>
      <c r="DG63" s="233">
        <f t="shared" si="45"/>
        <v>0</v>
      </c>
      <c r="DH63" s="235"/>
      <c r="DI63" s="124">
        <f t="shared" si="46"/>
        <v>0</v>
      </c>
      <c r="DJ63" s="125">
        <f t="shared" si="47"/>
        <v>0</v>
      </c>
      <c r="DK63" s="125">
        <f t="shared" si="48"/>
        <v>0</v>
      </c>
      <c r="DL63" s="125">
        <f t="shared" si="49"/>
        <v>0</v>
      </c>
      <c r="DM63" s="245"/>
      <c r="DN63" s="245"/>
      <c r="DO63" s="126"/>
      <c r="DP63" s="246"/>
      <c r="DQ63" s="246"/>
      <c r="DR63" s="233">
        <f t="shared" si="6"/>
        <v>0</v>
      </c>
      <c r="DS63" s="235"/>
    </row>
    <row r="64" spans="1:123" ht="17.25" customHeight="1" x14ac:dyDescent="0.25">
      <c r="A64" s="136"/>
      <c r="B64" s="79"/>
      <c r="C64" s="98"/>
      <c r="D64" s="99"/>
      <c r="E64" s="323"/>
      <c r="F64" s="324"/>
      <c r="G64" s="324"/>
      <c r="H64" s="324"/>
      <c r="I64" s="324"/>
      <c r="J64" s="325"/>
      <c r="K64" s="63"/>
      <c r="L64" s="117"/>
      <c r="M64" s="138"/>
      <c r="N64" s="124">
        <f t="shared" si="7"/>
        <v>0</v>
      </c>
      <c r="O64" s="125">
        <f t="shared" si="8"/>
        <v>0</v>
      </c>
      <c r="P64" s="125">
        <f t="shared" si="9"/>
        <v>0</v>
      </c>
      <c r="Q64" s="125">
        <f t="shared" si="10"/>
        <v>0</v>
      </c>
      <c r="R64" s="245"/>
      <c r="S64" s="245"/>
      <c r="T64" s="126"/>
      <c r="U64" s="246"/>
      <c r="V64" s="246"/>
      <c r="W64" s="233">
        <f t="shared" si="11"/>
        <v>0</v>
      </c>
      <c r="X64" s="235"/>
      <c r="Y64" s="124">
        <f t="shared" si="12"/>
        <v>0</v>
      </c>
      <c r="Z64" s="125">
        <f t="shared" si="13"/>
        <v>0</v>
      </c>
      <c r="AA64" s="125">
        <f t="shared" si="14"/>
        <v>0</v>
      </c>
      <c r="AB64" s="125">
        <f t="shared" si="15"/>
        <v>0</v>
      </c>
      <c r="AC64" s="245"/>
      <c r="AD64" s="245"/>
      <c r="AE64" s="130"/>
      <c r="AF64" s="246"/>
      <c r="AG64" s="246"/>
      <c r="AH64" s="233">
        <f t="shared" si="16"/>
        <v>0</v>
      </c>
      <c r="AI64" s="235"/>
      <c r="AJ64" s="124">
        <f t="shared" si="17"/>
        <v>0</v>
      </c>
      <c r="AK64" s="125">
        <f t="shared" si="18"/>
        <v>0</v>
      </c>
      <c r="AL64" s="125">
        <f t="shared" si="19"/>
        <v>0</v>
      </c>
      <c r="AM64" s="125">
        <f t="shared" si="20"/>
        <v>0</v>
      </c>
      <c r="AN64" s="245"/>
      <c r="AO64" s="245"/>
      <c r="AP64" s="126"/>
      <c r="AQ64" s="246"/>
      <c r="AR64" s="246"/>
      <c r="AS64" s="233">
        <f t="shared" si="0"/>
        <v>0</v>
      </c>
      <c r="AT64" s="235"/>
      <c r="AU64" s="124">
        <f t="shared" si="21"/>
        <v>0</v>
      </c>
      <c r="AV64" s="125">
        <f t="shared" si="22"/>
        <v>0</v>
      </c>
      <c r="AW64" s="125">
        <f t="shared" si="23"/>
        <v>0</v>
      </c>
      <c r="AX64" s="125">
        <f t="shared" si="24"/>
        <v>0</v>
      </c>
      <c r="AY64" s="245"/>
      <c r="AZ64" s="245"/>
      <c r="BA64" s="126"/>
      <c r="BB64" s="246"/>
      <c r="BC64" s="246"/>
      <c r="BD64" s="233">
        <f t="shared" si="1"/>
        <v>0</v>
      </c>
      <c r="BE64" s="235"/>
      <c r="BF64" s="124">
        <f t="shared" si="25"/>
        <v>0</v>
      </c>
      <c r="BG64" s="125">
        <f t="shared" si="26"/>
        <v>0</v>
      </c>
      <c r="BH64" s="125">
        <f t="shared" si="27"/>
        <v>0</v>
      </c>
      <c r="BI64" s="125">
        <f t="shared" si="28"/>
        <v>0</v>
      </c>
      <c r="BJ64" s="245"/>
      <c r="BK64" s="245"/>
      <c r="BL64" s="126"/>
      <c r="BM64" s="246"/>
      <c r="BN64" s="246"/>
      <c r="BO64" s="233">
        <f t="shared" si="2"/>
        <v>0</v>
      </c>
      <c r="BP64" s="235"/>
      <c r="BQ64" s="124">
        <f t="shared" si="29"/>
        <v>0</v>
      </c>
      <c r="BR64" s="125">
        <f t="shared" si="30"/>
        <v>0</v>
      </c>
      <c r="BS64" s="125">
        <f t="shared" si="31"/>
        <v>0</v>
      </c>
      <c r="BT64" s="125">
        <f t="shared" si="32"/>
        <v>0</v>
      </c>
      <c r="BU64" s="245"/>
      <c r="BV64" s="245"/>
      <c r="BW64" s="126"/>
      <c r="BX64" s="246"/>
      <c r="BY64" s="246"/>
      <c r="BZ64" s="233">
        <f t="shared" si="3"/>
        <v>0</v>
      </c>
      <c r="CA64" s="235"/>
      <c r="CB64" s="124">
        <f t="shared" si="33"/>
        <v>0</v>
      </c>
      <c r="CC64" s="125">
        <f t="shared" si="34"/>
        <v>0</v>
      </c>
      <c r="CD64" s="125">
        <f t="shared" si="35"/>
        <v>0</v>
      </c>
      <c r="CE64" s="125">
        <f t="shared" si="36"/>
        <v>0</v>
      </c>
      <c r="CF64" s="245"/>
      <c r="CG64" s="245"/>
      <c r="CH64" s="126"/>
      <c r="CI64" s="246"/>
      <c r="CJ64" s="246"/>
      <c r="CK64" s="233">
        <f t="shared" si="4"/>
        <v>0</v>
      </c>
      <c r="CL64" s="235"/>
      <c r="CM64" s="124">
        <f t="shared" si="37"/>
        <v>0</v>
      </c>
      <c r="CN64" s="125">
        <f t="shared" si="38"/>
        <v>0</v>
      </c>
      <c r="CO64" s="125">
        <f t="shared" si="39"/>
        <v>0</v>
      </c>
      <c r="CP64" s="125">
        <f t="shared" si="40"/>
        <v>0</v>
      </c>
      <c r="CQ64" s="245"/>
      <c r="CR64" s="245"/>
      <c r="CS64" s="126"/>
      <c r="CT64" s="246"/>
      <c r="CU64" s="246"/>
      <c r="CV64" s="233">
        <f t="shared" si="5"/>
        <v>0</v>
      </c>
      <c r="CW64" s="235"/>
      <c r="CX64" s="124">
        <f t="shared" si="41"/>
        <v>0</v>
      </c>
      <c r="CY64" s="125">
        <f t="shared" si="42"/>
        <v>0</v>
      </c>
      <c r="CZ64" s="125">
        <f t="shared" si="43"/>
        <v>0</v>
      </c>
      <c r="DA64" s="125">
        <f t="shared" si="44"/>
        <v>0</v>
      </c>
      <c r="DB64" s="245"/>
      <c r="DC64" s="245"/>
      <c r="DD64" s="126"/>
      <c r="DE64" s="246"/>
      <c r="DF64" s="246"/>
      <c r="DG64" s="233">
        <f t="shared" si="45"/>
        <v>0</v>
      </c>
      <c r="DH64" s="235"/>
      <c r="DI64" s="124">
        <f t="shared" si="46"/>
        <v>0</v>
      </c>
      <c r="DJ64" s="125">
        <f t="shared" si="47"/>
        <v>0</v>
      </c>
      <c r="DK64" s="125">
        <f t="shared" si="48"/>
        <v>0</v>
      </c>
      <c r="DL64" s="125">
        <f t="shared" si="49"/>
        <v>0</v>
      </c>
      <c r="DM64" s="245"/>
      <c r="DN64" s="245"/>
      <c r="DO64" s="126"/>
      <c r="DP64" s="246"/>
      <c r="DQ64" s="246"/>
      <c r="DR64" s="233">
        <f t="shared" si="6"/>
        <v>0</v>
      </c>
      <c r="DS64" s="235"/>
    </row>
    <row r="65" spans="1:123" ht="17.25" customHeight="1" x14ac:dyDescent="0.25">
      <c r="A65" s="136"/>
      <c r="B65" s="79"/>
      <c r="C65" s="98"/>
      <c r="D65" s="99"/>
      <c r="E65" s="323"/>
      <c r="F65" s="324"/>
      <c r="G65" s="324"/>
      <c r="H65" s="324"/>
      <c r="I65" s="324"/>
      <c r="J65" s="325"/>
      <c r="K65" s="63"/>
      <c r="L65" s="117"/>
      <c r="M65" s="138"/>
      <c r="N65" s="124">
        <f t="shared" si="7"/>
        <v>0</v>
      </c>
      <c r="O65" s="125">
        <f t="shared" si="8"/>
        <v>0</v>
      </c>
      <c r="P65" s="125">
        <f t="shared" si="9"/>
        <v>0</v>
      </c>
      <c r="Q65" s="125">
        <f t="shared" si="10"/>
        <v>0</v>
      </c>
      <c r="R65" s="245"/>
      <c r="S65" s="245"/>
      <c r="T65" s="126"/>
      <c r="U65" s="246"/>
      <c r="V65" s="246"/>
      <c r="W65" s="233">
        <f t="shared" si="11"/>
        <v>0</v>
      </c>
      <c r="X65" s="235"/>
      <c r="Y65" s="124">
        <f t="shared" si="12"/>
        <v>0</v>
      </c>
      <c r="Z65" s="125">
        <f t="shared" si="13"/>
        <v>0</v>
      </c>
      <c r="AA65" s="125">
        <f t="shared" si="14"/>
        <v>0</v>
      </c>
      <c r="AB65" s="125">
        <f t="shared" si="15"/>
        <v>0</v>
      </c>
      <c r="AC65" s="245"/>
      <c r="AD65" s="245"/>
      <c r="AE65" s="130"/>
      <c r="AF65" s="246"/>
      <c r="AG65" s="246"/>
      <c r="AH65" s="233">
        <f t="shared" si="16"/>
        <v>0</v>
      </c>
      <c r="AI65" s="235"/>
      <c r="AJ65" s="124">
        <f t="shared" si="17"/>
        <v>0</v>
      </c>
      <c r="AK65" s="125">
        <f t="shared" si="18"/>
        <v>0</v>
      </c>
      <c r="AL65" s="125">
        <f t="shared" si="19"/>
        <v>0</v>
      </c>
      <c r="AM65" s="125">
        <f t="shared" si="20"/>
        <v>0</v>
      </c>
      <c r="AN65" s="245"/>
      <c r="AO65" s="245"/>
      <c r="AP65" s="126"/>
      <c r="AQ65" s="246"/>
      <c r="AR65" s="246"/>
      <c r="AS65" s="233">
        <f t="shared" si="0"/>
        <v>0</v>
      </c>
      <c r="AT65" s="235"/>
      <c r="AU65" s="124">
        <f t="shared" si="21"/>
        <v>0</v>
      </c>
      <c r="AV65" s="125">
        <f t="shared" si="22"/>
        <v>0</v>
      </c>
      <c r="AW65" s="125">
        <f t="shared" si="23"/>
        <v>0</v>
      </c>
      <c r="AX65" s="125">
        <f t="shared" si="24"/>
        <v>0</v>
      </c>
      <c r="AY65" s="245"/>
      <c r="AZ65" s="245"/>
      <c r="BA65" s="126"/>
      <c r="BB65" s="246"/>
      <c r="BC65" s="246"/>
      <c r="BD65" s="233">
        <f t="shared" si="1"/>
        <v>0</v>
      </c>
      <c r="BE65" s="235"/>
      <c r="BF65" s="124">
        <f t="shared" si="25"/>
        <v>0</v>
      </c>
      <c r="BG65" s="125">
        <f t="shared" si="26"/>
        <v>0</v>
      </c>
      <c r="BH65" s="125">
        <f t="shared" si="27"/>
        <v>0</v>
      </c>
      <c r="BI65" s="125">
        <f t="shared" si="28"/>
        <v>0</v>
      </c>
      <c r="BJ65" s="245"/>
      <c r="BK65" s="245"/>
      <c r="BL65" s="126"/>
      <c r="BM65" s="246"/>
      <c r="BN65" s="246"/>
      <c r="BO65" s="233">
        <f t="shared" si="2"/>
        <v>0</v>
      </c>
      <c r="BP65" s="235"/>
      <c r="BQ65" s="124">
        <f t="shared" si="29"/>
        <v>0</v>
      </c>
      <c r="BR65" s="125">
        <f t="shared" si="30"/>
        <v>0</v>
      </c>
      <c r="BS65" s="125">
        <f t="shared" si="31"/>
        <v>0</v>
      </c>
      <c r="BT65" s="125">
        <f t="shared" si="32"/>
        <v>0</v>
      </c>
      <c r="BU65" s="245"/>
      <c r="BV65" s="245"/>
      <c r="BW65" s="126"/>
      <c r="BX65" s="246"/>
      <c r="BY65" s="246"/>
      <c r="BZ65" s="233">
        <f t="shared" si="3"/>
        <v>0</v>
      </c>
      <c r="CA65" s="235"/>
      <c r="CB65" s="124">
        <f t="shared" si="33"/>
        <v>0</v>
      </c>
      <c r="CC65" s="125">
        <f t="shared" si="34"/>
        <v>0</v>
      </c>
      <c r="CD65" s="125">
        <f t="shared" si="35"/>
        <v>0</v>
      </c>
      <c r="CE65" s="125">
        <f t="shared" si="36"/>
        <v>0</v>
      </c>
      <c r="CF65" s="245"/>
      <c r="CG65" s="245"/>
      <c r="CH65" s="126"/>
      <c r="CI65" s="246"/>
      <c r="CJ65" s="246"/>
      <c r="CK65" s="233">
        <f t="shared" si="4"/>
        <v>0</v>
      </c>
      <c r="CL65" s="235"/>
      <c r="CM65" s="124">
        <f t="shared" si="37"/>
        <v>0</v>
      </c>
      <c r="CN65" s="125">
        <f t="shared" si="38"/>
        <v>0</v>
      </c>
      <c r="CO65" s="125">
        <f t="shared" si="39"/>
        <v>0</v>
      </c>
      <c r="CP65" s="125">
        <f t="shared" si="40"/>
        <v>0</v>
      </c>
      <c r="CQ65" s="245"/>
      <c r="CR65" s="245"/>
      <c r="CS65" s="126"/>
      <c r="CT65" s="246"/>
      <c r="CU65" s="246"/>
      <c r="CV65" s="233">
        <f t="shared" si="5"/>
        <v>0</v>
      </c>
      <c r="CW65" s="235"/>
      <c r="CX65" s="124">
        <f t="shared" si="41"/>
        <v>0</v>
      </c>
      <c r="CY65" s="125">
        <f t="shared" si="42"/>
        <v>0</v>
      </c>
      <c r="CZ65" s="125">
        <f t="shared" si="43"/>
        <v>0</v>
      </c>
      <c r="DA65" s="125">
        <f t="shared" si="44"/>
        <v>0</v>
      </c>
      <c r="DB65" s="245"/>
      <c r="DC65" s="245"/>
      <c r="DD65" s="126"/>
      <c r="DE65" s="246"/>
      <c r="DF65" s="246"/>
      <c r="DG65" s="233">
        <f t="shared" si="45"/>
        <v>0</v>
      </c>
      <c r="DH65" s="235"/>
      <c r="DI65" s="124">
        <f t="shared" si="46"/>
        <v>0</v>
      </c>
      <c r="DJ65" s="125">
        <f t="shared" si="47"/>
        <v>0</v>
      </c>
      <c r="DK65" s="125">
        <f t="shared" si="48"/>
        <v>0</v>
      </c>
      <c r="DL65" s="125">
        <f t="shared" si="49"/>
        <v>0</v>
      </c>
      <c r="DM65" s="245"/>
      <c r="DN65" s="245"/>
      <c r="DO65" s="126"/>
      <c r="DP65" s="246"/>
      <c r="DQ65" s="246"/>
      <c r="DR65" s="233">
        <f t="shared" si="6"/>
        <v>0</v>
      </c>
      <c r="DS65" s="235"/>
    </row>
    <row r="66" spans="1:123" ht="17.25" customHeight="1" x14ac:dyDescent="0.25">
      <c r="A66" s="136"/>
      <c r="B66" s="79"/>
      <c r="C66" s="98"/>
      <c r="D66" s="99"/>
      <c r="E66" s="323"/>
      <c r="F66" s="324"/>
      <c r="G66" s="324"/>
      <c r="H66" s="324"/>
      <c r="I66" s="324"/>
      <c r="J66" s="325"/>
      <c r="K66" s="63"/>
      <c r="L66" s="117"/>
      <c r="M66" s="138"/>
      <c r="N66" s="124">
        <f t="shared" si="7"/>
        <v>0</v>
      </c>
      <c r="O66" s="125">
        <f t="shared" si="8"/>
        <v>0</v>
      </c>
      <c r="P66" s="125">
        <f t="shared" si="9"/>
        <v>0</v>
      </c>
      <c r="Q66" s="125">
        <f t="shared" si="10"/>
        <v>0</v>
      </c>
      <c r="R66" s="245"/>
      <c r="S66" s="245"/>
      <c r="T66" s="126"/>
      <c r="U66" s="246"/>
      <c r="V66" s="246"/>
      <c r="W66" s="233">
        <f t="shared" si="11"/>
        <v>0</v>
      </c>
      <c r="X66" s="235"/>
      <c r="Y66" s="124">
        <f t="shared" si="12"/>
        <v>0</v>
      </c>
      <c r="Z66" s="125">
        <f t="shared" si="13"/>
        <v>0</v>
      </c>
      <c r="AA66" s="125">
        <f t="shared" si="14"/>
        <v>0</v>
      </c>
      <c r="AB66" s="125">
        <f t="shared" si="15"/>
        <v>0</v>
      </c>
      <c r="AC66" s="245"/>
      <c r="AD66" s="245"/>
      <c r="AE66" s="130"/>
      <c r="AF66" s="246"/>
      <c r="AG66" s="246"/>
      <c r="AH66" s="233">
        <f t="shared" si="16"/>
        <v>0</v>
      </c>
      <c r="AI66" s="235"/>
      <c r="AJ66" s="124">
        <f t="shared" si="17"/>
        <v>0</v>
      </c>
      <c r="AK66" s="125">
        <f t="shared" si="18"/>
        <v>0</v>
      </c>
      <c r="AL66" s="125">
        <f t="shared" si="19"/>
        <v>0</v>
      </c>
      <c r="AM66" s="125">
        <f t="shared" si="20"/>
        <v>0</v>
      </c>
      <c r="AN66" s="245"/>
      <c r="AO66" s="245"/>
      <c r="AP66" s="126"/>
      <c r="AQ66" s="246"/>
      <c r="AR66" s="246"/>
      <c r="AS66" s="233">
        <f t="shared" si="0"/>
        <v>0</v>
      </c>
      <c r="AT66" s="235"/>
      <c r="AU66" s="124">
        <f t="shared" si="21"/>
        <v>0</v>
      </c>
      <c r="AV66" s="125">
        <f t="shared" si="22"/>
        <v>0</v>
      </c>
      <c r="AW66" s="125">
        <f t="shared" si="23"/>
        <v>0</v>
      </c>
      <c r="AX66" s="125">
        <f t="shared" si="24"/>
        <v>0</v>
      </c>
      <c r="AY66" s="245"/>
      <c r="AZ66" s="245"/>
      <c r="BA66" s="126"/>
      <c r="BB66" s="246"/>
      <c r="BC66" s="246"/>
      <c r="BD66" s="233">
        <f t="shared" si="1"/>
        <v>0</v>
      </c>
      <c r="BE66" s="235"/>
      <c r="BF66" s="124">
        <f t="shared" si="25"/>
        <v>0</v>
      </c>
      <c r="BG66" s="125">
        <f t="shared" si="26"/>
        <v>0</v>
      </c>
      <c r="BH66" s="125">
        <f t="shared" si="27"/>
        <v>0</v>
      </c>
      <c r="BI66" s="125">
        <f t="shared" si="28"/>
        <v>0</v>
      </c>
      <c r="BJ66" s="245"/>
      <c r="BK66" s="245"/>
      <c r="BL66" s="126"/>
      <c r="BM66" s="246"/>
      <c r="BN66" s="246"/>
      <c r="BO66" s="233">
        <f t="shared" si="2"/>
        <v>0</v>
      </c>
      <c r="BP66" s="235"/>
      <c r="BQ66" s="124">
        <f t="shared" si="29"/>
        <v>0</v>
      </c>
      <c r="BR66" s="125">
        <f t="shared" si="30"/>
        <v>0</v>
      </c>
      <c r="BS66" s="125">
        <f t="shared" si="31"/>
        <v>0</v>
      </c>
      <c r="BT66" s="125">
        <f t="shared" si="32"/>
        <v>0</v>
      </c>
      <c r="BU66" s="245"/>
      <c r="BV66" s="245"/>
      <c r="BW66" s="126"/>
      <c r="BX66" s="246"/>
      <c r="BY66" s="246"/>
      <c r="BZ66" s="233">
        <f t="shared" si="3"/>
        <v>0</v>
      </c>
      <c r="CA66" s="235"/>
      <c r="CB66" s="124">
        <f t="shared" si="33"/>
        <v>0</v>
      </c>
      <c r="CC66" s="125">
        <f t="shared" si="34"/>
        <v>0</v>
      </c>
      <c r="CD66" s="125">
        <f t="shared" si="35"/>
        <v>0</v>
      </c>
      <c r="CE66" s="125">
        <f t="shared" si="36"/>
        <v>0</v>
      </c>
      <c r="CF66" s="245"/>
      <c r="CG66" s="245"/>
      <c r="CH66" s="126"/>
      <c r="CI66" s="246"/>
      <c r="CJ66" s="246"/>
      <c r="CK66" s="233">
        <f t="shared" si="4"/>
        <v>0</v>
      </c>
      <c r="CL66" s="235"/>
      <c r="CM66" s="124">
        <f t="shared" si="37"/>
        <v>0</v>
      </c>
      <c r="CN66" s="125">
        <f t="shared" si="38"/>
        <v>0</v>
      </c>
      <c r="CO66" s="125">
        <f t="shared" si="39"/>
        <v>0</v>
      </c>
      <c r="CP66" s="125">
        <f t="shared" si="40"/>
        <v>0</v>
      </c>
      <c r="CQ66" s="245"/>
      <c r="CR66" s="245"/>
      <c r="CS66" s="126"/>
      <c r="CT66" s="246"/>
      <c r="CU66" s="246"/>
      <c r="CV66" s="233">
        <f t="shared" si="5"/>
        <v>0</v>
      </c>
      <c r="CW66" s="235"/>
      <c r="CX66" s="124">
        <f t="shared" si="41"/>
        <v>0</v>
      </c>
      <c r="CY66" s="125">
        <f t="shared" si="42"/>
        <v>0</v>
      </c>
      <c r="CZ66" s="125">
        <f t="shared" si="43"/>
        <v>0</v>
      </c>
      <c r="DA66" s="125">
        <f t="shared" si="44"/>
        <v>0</v>
      </c>
      <c r="DB66" s="245"/>
      <c r="DC66" s="245"/>
      <c r="DD66" s="126"/>
      <c r="DE66" s="246"/>
      <c r="DF66" s="246"/>
      <c r="DG66" s="233">
        <f t="shared" si="45"/>
        <v>0</v>
      </c>
      <c r="DH66" s="235"/>
      <c r="DI66" s="124">
        <f t="shared" si="46"/>
        <v>0</v>
      </c>
      <c r="DJ66" s="125">
        <f t="shared" si="47"/>
        <v>0</v>
      </c>
      <c r="DK66" s="125">
        <f t="shared" si="48"/>
        <v>0</v>
      </c>
      <c r="DL66" s="125">
        <f t="shared" si="49"/>
        <v>0</v>
      </c>
      <c r="DM66" s="245"/>
      <c r="DN66" s="245"/>
      <c r="DO66" s="126"/>
      <c r="DP66" s="246"/>
      <c r="DQ66" s="246"/>
      <c r="DR66" s="233">
        <f t="shared" si="6"/>
        <v>0</v>
      </c>
      <c r="DS66" s="235"/>
    </row>
    <row r="67" spans="1:123" ht="17.25" customHeight="1" x14ac:dyDescent="0.25">
      <c r="A67" s="136"/>
      <c r="B67" s="79"/>
      <c r="C67" s="98"/>
      <c r="D67" s="99"/>
      <c r="E67" s="323"/>
      <c r="F67" s="324"/>
      <c r="G67" s="324"/>
      <c r="H67" s="324"/>
      <c r="I67" s="324"/>
      <c r="J67" s="325"/>
      <c r="K67" s="63"/>
      <c r="L67" s="117"/>
      <c r="M67" s="138"/>
      <c r="N67" s="124">
        <f t="shared" si="7"/>
        <v>0</v>
      </c>
      <c r="O67" s="125">
        <f t="shared" si="8"/>
        <v>0</v>
      </c>
      <c r="P67" s="125">
        <f t="shared" si="9"/>
        <v>0</v>
      </c>
      <c r="Q67" s="125">
        <f t="shared" si="10"/>
        <v>0</v>
      </c>
      <c r="R67" s="245"/>
      <c r="S67" s="245"/>
      <c r="T67" s="126"/>
      <c r="U67" s="246"/>
      <c r="V67" s="246"/>
      <c r="W67" s="233">
        <f t="shared" si="11"/>
        <v>0</v>
      </c>
      <c r="X67" s="235"/>
      <c r="Y67" s="124">
        <f t="shared" si="12"/>
        <v>0</v>
      </c>
      <c r="Z67" s="125">
        <f t="shared" si="13"/>
        <v>0</v>
      </c>
      <c r="AA67" s="125">
        <f t="shared" si="14"/>
        <v>0</v>
      </c>
      <c r="AB67" s="125">
        <f t="shared" si="15"/>
        <v>0</v>
      </c>
      <c r="AC67" s="245"/>
      <c r="AD67" s="245"/>
      <c r="AE67" s="130"/>
      <c r="AF67" s="246"/>
      <c r="AG67" s="246"/>
      <c r="AH67" s="233">
        <f t="shared" si="16"/>
        <v>0</v>
      </c>
      <c r="AI67" s="235"/>
      <c r="AJ67" s="124">
        <f t="shared" si="17"/>
        <v>0</v>
      </c>
      <c r="AK67" s="125">
        <f t="shared" si="18"/>
        <v>0</v>
      </c>
      <c r="AL67" s="125">
        <f t="shared" si="19"/>
        <v>0</v>
      </c>
      <c r="AM67" s="125">
        <f t="shared" si="20"/>
        <v>0</v>
      </c>
      <c r="AN67" s="245"/>
      <c r="AO67" s="245"/>
      <c r="AP67" s="126"/>
      <c r="AQ67" s="246"/>
      <c r="AR67" s="246"/>
      <c r="AS67" s="233">
        <f t="shared" si="0"/>
        <v>0</v>
      </c>
      <c r="AT67" s="235"/>
      <c r="AU67" s="124">
        <f t="shared" si="21"/>
        <v>0</v>
      </c>
      <c r="AV67" s="125">
        <f t="shared" si="22"/>
        <v>0</v>
      </c>
      <c r="AW67" s="125">
        <f t="shared" si="23"/>
        <v>0</v>
      </c>
      <c r="AX67" s="125">
        <f t="shared" si="24"/>
        <v>0</v>
      </c>
      <c r="AY67" s="245"/>
      <c r="AZ67" s="245"/>
      <c r="BA67" s="126"/>
      <c r="BB67" s="246"/>
      <c r="BC67" s="246"/>
      <c r="BD67" s="233">
        <f t="shared" si="1"/>
        <v>0</v>
      </c>
      <c r="BE67" s="235"/>
      <c r="BF67" s="124">
        <f t="shared" si="25"/>
        <v>0</v>
      </c>
      <c r="BG67" s="125">
        <f t="shared" si="26"/>
        <v>0</v>
      </c>
      <c r="BH67" s="125">
        <f t="shared" si="27"/>
        <v>0</v>
      </c>
      <c r="BI67" s="125">
        <f t="shared" si="28"/>
        <v>0</v>
      </c>
      <c r="BJ67" s="245"/>
      <c r="BK67" s="245"/>
      <c r="BL67" s="126"/>
      <c r="BM67" s="246"/>
      <c r="BN67" s="246"/>
      <c r="BO67" s="233">
        <f t="shared" si="2"/>
        <v>0</v>
      </c>
      <c r="BP67" s="235"/>
      <c r="BQ67" s="124">
        <f t="shared" si="29"/>
        <v>0</v>
      </c>
      <c r="BR67" s="125">
        <f t="shared" si="30"/>
        <v>0</v>
      </c>
      <c r="BS67" s="125">
        <f t="shared" si="31"/>
        <v>0</v>
      </c>
      <c r="BT67" s="125">
        <f t="shared" si="32"/>
        <v>0</v>
      </c>
      <c r="BU67" s="245"/>
      <c r="BV67" s="245"/>
      <c r="BW67" s="126"/>
      <c r="BX67" s="246"/>
      <c r="BY67" s="246"/>
      <c r="BZ67" s="233">
        <f t="shared" si="3"/>
        <v>0</v>
      </c>
      <c r="CA67" s="235"/>
      <c r="CB67" s="124">
        <f t="shared" si="33"/>
        <v>0</v>
      </c>
      <c r="CC67" s="125">
        <f t="shared" si="34"/>
        <v>0</v>
      </c>
      <c r="CD67" s="125">
        <f t="shared" si="35"/>
        <v>0</v>
      </c>
      <c r="CE67" s="125">
        <f t="shared" si="36"/>
        <v>0</v>
      </c>
      <c r="CF67" s="245"/>
      <c r="CG67" s="245"/>
      <c r="CH67" s="126"/>
      <c r="CI67" s="246"/>
      <c r="CJ67" s="246"/>
      <c r="CK67" s="233">
        <f t="shared" si="4"/>
        <v>0</v>
      </c>
      <c r="CL67" s="235"/>
      <c r="CM67" s="124">
        <f t="shared" si="37"/>
        <v>0</v>
      </c>
      <c r="CN67" s="125">
        <f t="shared" si="38"/>
        <v>0</v>
      </c>
      <c r="CO67" s="125">
        <f t="shared" si="39"/>
        <v>0</v>
      </c>
      <c r="CP67" s="125">
        <f t="shared" si="40"/>
        <v>0</v>
      </c>
      <c r="CQ67" s="245"/>
      <c r="CR67" s="245"/>
      <c r="CS67" s="126"/>
      <c r="CT67" s="246"/>
      <c r="CU67" s="246"/>
      <c r="CV67" s="233">
        <f t="shared" si="5"/>
        <v>0</v>
      </c>
      <c r="CW67" s="235"/>
      <c r="CX67" s="124">
        <f t="shared" si="41"/>
        <v>0</v>
      </c>
      <c r="CY67" s="125">
        <f t="shared" si="42"/>
        <v>0</v>
      </c>
      <c r="CZ67" s="125">
        <f t="shared" si="43"/>
        <v>0</v>
      </c>
      <c r="DA67" s="125">
        <f t="shared" si="44"/>
        <v>0</v>
      </c>
      <c r="DB67" s="245"/>
      <c r="DC67" s="245"/>
      <c r="DD67" s="126"/>
      <c r="DE67" s="246"/>
      <c r="DF67" s="246"/>
      <c r="DG67" s="233">
        <f t="shared" si="45"/>
        <v>0</v>
      </c>
      <c r="DH67" s="235"/>
      <c r="DI67" s="124">
        <f t="shared" si="46"/>
        <v>0</v>
      </c>
      <c r="DJ67" s="125">
        <f t="shared" si="47"/>
        <v>0</v>
      </c>
      <c r="DK67" s="125">
        <f t="shared" si="48"/>
        <v>0</v>
      </c>
      <c r="DL67" s="125">
        <f t="shared" si="49"/>
        <v>0</v>
      </c>
      <c r="DM67" s="245"/>
      <c r="DN67" s="245"/>
      <c r="DO67" s="126"/>
      <c r="DP67" s="246"/>
      <c r="DQ67" s="246"/>
      <c r="DR67" s="233">
        <f t="shared" si="6"/>
        <v>0</v>
      </c>
      <c r="DS67" s="235"/>
    </row>
    <row r="68" spans="1:123" ht="17.25" customHeight="1" x14ac:dyDescent="0.25">
      <c r="A68" s="136"/>
      <c r="B68" s="79"/>
      <c r="C68" s="98"/>
      <c r="D68" s="99"/>
      <c r="E68" s="323"/>
      <c r="F68" s="324"/>
      <c r="G68" s="324"/>
      <c r="H68" s="324"/>
      <c r="I68" s="324"/>
      <c r="J68" s="325"/>
      <c r="K68" s="63"/>
      <c r="L68" s="117"/>
      <c r="M68" s="138"/>
      <c r="N68" s="124">
        <f t="shared" si="7"/>
        <v>0</v>
      </c>
      <c r="O68" s="125">
        <f t="shared" si="8"/>
        <v>0</v>
      </c>
      <c r="P68" s="125">
        <f t="shared" si="9"/>
        <v>0</v>
      </c>
      <c r="Q68" s="125">
        <f t="shared" si="10"/>
        <v>0</v>
      </c>
      <c r="R68" s="245"/>
      <c r="S68" s="245"/>
      <c r="T68" s="126"/>
      <c r="U68" s="246"/>
      <c r="V68" s="246"/>
      <c r="W68" s="233">
        <f t="shared" si="11"/>
        <v>0</v>
      </c>
      <c r="X68" s="235"/>
      <c r="Y68" s="124">
        <f t="shared" si="12"/>
        <v>0</v>
      </c>
      <c r="Z68" s="125">
        <f t="shared" si="13"/>
        <v>0</v>
      </c>
      <c r="AA68" s="125">
        <f t="shared" si="14"/>
        <v>0</v>
      </c>
      <c r="AB68" s="125">
        <f t="shared" si="15"/>
        <v>0</v>
      </c>
      <c r="AC68" s="245"/>
      <c r="AD68" s="245"/>
      <c r="AE68" s="130"/>
      <c r="AF68" s="246"/>
      <c r="AG68" s="246"/>
      <c r="AH68" s="233">
        <f t="shared" si="16"/>
        <v>0</v>
      </c>
      <c r="AI68" s="235"/>
      <c r="AJ68" s="124">
        <f t="shared" si="17"/>
        <v>0</v>
      </c>
      <c r="AK68" s="125">
        <f t="shared" si="18"/>
        <v>0</v>
      </c>
      <c r="AL68" s="125">
        <f t="shared" si="19"/>
        <v>0</v>
      </c>
      <c r="AM68" s="125">
        <f t="shared" si="20"/>
        <v>0</v>
      </c>
      <c r="AN68" s="245"/>
      <c r="AO68" s="245"/>
      <c r="AP68" s="126"/>
      <c r="AQ68" s="246"/>
      <c r="AR68" s="246"/>
      <c r="AS68" s="233">
        <f t="shared" si="0"/>
        <v>0</v>
      </c>
      <c r="AT68" s="235"/>
      <c r="AU68" s="124">
        <f t="shared" si="21"/>
        <v>0</v>
      </c>
      <c r="AV68" s="125">
        <f t="shared" si="22"/>
        <v>0</v>
      </c>
      <c r="AW68" s="125">
        <f t="shared" si="23"/>
        <v>0</v>
      </c>
      <c r="AX68" s="125">
        <f t="shared" si="24"/>
        <v>0</v>
      </c>
      <c r="AY68" s="245"/>
      <c r="AZ68" s="245"/>
      <c r="BA68" s="126"/>
      <c r="BB68" s="246"/>
      <c r="BC68" s="246"/>
      <c r="BD68" s="233">
        <f t="shared" si="1"/>
        <v>0</v>
      </c>
      <c r="BE68" s="235"/>
      <c r="BF68" s="124">
        <f t="shared" si="25"/>
        <v>0</v>
      </c>
      <c r="BG68" s="125">
        <f t="shared" si="26"/>
        <v>0</v>
      </c>
      <c r="BH68" s="125">
        <f t="shared" si="27"/>
        <v>0</v>
      </c>
      <c r="BI68" s="125">
        <f t="shared" si="28"/>
        <v>0</v>
      </c>
      <c r="BJ68" s="245"/>
      <c r="BK68" s="245"/>
      <c r="BL68" s="126"/>
      <c r="BM68" s="246"/>
      <c r="BN68" s="246"/>
      <c r="BO68" s="233">
        <f t="shared" si="2"/>
        <v>0</v>
      </c>
      <c r="BP68" s="235"/>
      <c r="BQ68" s="124">
        <f t="shared" si="29"/>
        <v>0</v>
      </c>
      <c r="BR68" s="125">
        <f t="shared" si="30"/>
        <v>0</v>
      </c>
      <c r="BS68" s="125">
        <f t="shared" si="31"/>
        <v>0</v>
      </c>
      <c r="BT68" s="125">
        <f t="shared" si="32"/>
        <v>0</v>
      </c>
      <c r="BU68" s="245"/>
      <c r="BV68" s="245"/>
      <c r="BW68" s="126"/>
      <c r="BX68" s="246"/>
      <c r="BY68" s="246"/>
      <c r="BZ68" s="233">
        <f t="shared" si="3"/>
        <v>0</v>
      </c>
      <c r="CA68" s="235"/>
      <c r="CB68" s="124">
        <f t="shared" si="33"/>
        <v>0</v>
      </c>
      <c r="CC68" s="125">
        <f t="shared" si="34"/>
        <v>0</v>
      </c>
      <c r="CD68" s="125">
        <f t="shared" si="35"/>
        <v>0</v>
      </c>
      <c r="CE68" s="125">
        <f t="shared" si="36"/>
        <v>0</v>
      </c>
      <c r="CF68" s="245"/>
      <c r="CG68" s="245"/>
      <c r="CH68" s="126"/>
      <c r="CI68" s="246"/>
      <c r="CJ68" s="246"/>
      <c r="CK68" s="233">
        <f t="shared" si="4"/>
        <v>0</v>
      </c>
      <c r="CL68" s="235"/>
      <c r="CM68" s="124">
        <f t="shared" si="37"/>
        <v>0</v>
      </c>
      <c r="CN68" s="125">
        <f t="shared" si="38"/>
        <v>0</v>
      </c>
      <c r="CO68" s="125">
        <f t="shared" si="39"/>
        <v>0</v>
      </c>
      <c r="CP68" s="125">
        <f t="shared" si="40"/>
        <v>0</v>
      </c>
      <c r="CQ68" s="245"/>
      <c r="CR68" s="245"/>
      <c r="CS68" s="126"/>
      <c r="CT68" s="246"/>
      <c r="CU68" s="246"/>
      <c r="CV68" s="233">
        <f t="shared" si="5"/>
        <v>0</v>
      </c>
      <c r="CW68" s="235"/>
      <c r="CX68" s="124">
        <f t="shared" si="41"/>
        <v>0</v>
      </c>
      <c r="CY68" s="125">
        <f t="shared" si="42"/>
        <v>0</v>
      </c>
      <c r="CZ68" s="125">
        <f t="shared" si="43"/>
        <v>0</v>
      </c>
      <c r="DA68" s="125">
        <f t="shared" si="44"/>
        <v>0</v>
      </c>
      <c r="DB68" s="245"/>
      <c r="DC68" s="245"/>
      <c r="DD68" s="126"/>
      <c r="DE68" s="246"/>
      <c r="DF68" s="246"/>
      <c r="DG68" s="233">
        <f t="shared" si="45"/>
        <v>0</v>
      </c>
      <c r="DH68" s="235"/>
      <c r="DI68" s="124">
        <f t="shared" si="46"/>
        <v>0</v>
      </c>
      <c r="DJ68" s="125">
        <f t="shared" si="47"/>
        <v>0</v>
      </c>
      <c r="DK68" s="125">
        <f t="shared" si="48"/>
        <v>0</v>
      </c>
      <c r="DL68" s="125">
        <f t="shared" si="49"/>
        <v>0</v>
      </c>
      <c r="DM68" s="245"/>
      <c r="DN68" s="245"/>
      <c r="DO68" s="126"/>
      <c r="DP68" s="246"/>
      <c r="DQ68" s="246"/>
      <c r="DR68" s="233">
        <f t="shared" si="6"/>
        <v>0</v>
      </c>
      <c r="DS68" s="235"/>
    </row>
    <row r="69" spans="1:123" ht="17.25" customHeight="1" x14ac:dyDescent="0.25">
      <c r="A69" s="136"/>
      <c r="B69" s="79"/>
      <c r="C69" s="98"/>
      <c r="D69" s="99"/>
      <c r="E69" s="323"/>
      <c r="F69" s="324"/>
      <c r="G69" s="324"/>
      <c r="H69" s="324"/>
      <c r="I69" s="324"/>
      <c r="J69" s="325"/>
      <c r="K69" s="63"/>
      <c r="L69" s="117"/>
      <c r="M69" s="138"/>
      <c r="N69" s="124">
        <f t="shared" si="7"/>
        <v>0</v>
      </c>
      <c r="O69" s="125">
        <f t="shared" si="8"/>
        <v>0</v>
      </c>
      <c r="P69" s="125">
        <f t="shared" si="9"/>
        <v>0</v>
      </c>
      <c r="Q69" s="125">
        <f t="shared" si="10"/>
        <v>0</v>
      </c>
      <c r="R69" s="245"/>
      <c r="S69" s="245"/>
      <c r="T69" s="126"/>
      <c r="U69" s="246"/>
      <c r="V69" s="246"/>
      <c r="W69" s="233">
        <f t="shared" si="11"/>
        <v>0</v>
      </c>
      <c r="X69" s="235"/>
      <c r="Y69" s="124">
        <f t="shared" si="12"/>
        <v>0</v>
      </c>
      <c r="Z69" s="125">
        <f t="shared" si="13"/>
        <v>0</v>
      </c>
      <c r="AA69" s="125">
        <f t="shared" si="14"/>
        <v>0</v>
      </c>
      <c r="AB69" s="125">
        <f t="shared" si="15"/>
        <v>0</v>
      </c>
      <c r="AC69" s="245"/>
      <c r="AD69" s="245"/>
      <c r="AE69" s="130"/>
      <c r="AF69" s="246"/>
      <c r="AG69" s="246"/>
      <c r="AH69" s="233">
        <f t="shared" si="16"/>
        <v>0</v>
      </c>
      <c r="AI69" s="235"/>
      <c r="AJ69" s="124">
        <f t="shared" si="17"/>
        <v>0</v>
      </c>
      <c r="AK69" s="125">
        <f t="shared" si="18"/>
        <v>0</v>
      </c>
      <c r="AL69" s="125">
        <f t="shared" si="19"/>
        <v>0</v>
      </c>
      <c r="AM69" s="125">
        <f t="shared" si="20"/>
        <v>0</v>
      </c>
      <c r="AN69" s="245"/>
      <c r="AO69" s="245"/>
      <c r="AP69" s="126"/>
      <c r="AQ69" s="246"/>
      <c r="AR69" s="246"/>
      <c r="AS69" s="233">
        <f t="shared" si="0"/>
        <v>0</v>
      </c>
      <c r="AT69" s="235"/>
      <c r="AU69" s="124">
        <f t="shared" si="21"/>
        <v>0</v>
      </c>
      <c r="AV69" s="125">
        <f t="shared" si="22"/>
        <v>0</v>
      </c>
      <c r="AW69" s="125">
        <f t="shared" si="23"/>
        <v>0</v>
      </c>
      <c r="AX69" s="125">
        <f t="shared" si="24"/>
        <v>0</v>
      </c>
      <c r="AY69" s="245"/>
      <c r="AZ69" s="245"/>
      <c r="BA69" s="126"/>
      <c r="BB69" s="246"/>
      <c r="BC69" s="246"/>
      <c r="BD69" s="233">
        <f t="shared" si="1"/>
        <v>0</v>
      </c>
      <c r="BE69" s="235"/>
      <c r="BF69" s="124">
        <f t="shared" si="25"/>
        <v>0</v>
      </c>
      <c r="BG69" s="125">
        <f t="shared" si="26"/>
        <v>0</v>
      </c>
      <c r="BH69" s="125">
        <f t="shared" si="27"/>
        <v>0</v>
      </c>
      <c r="BI69" s="125">
        <f t="shared" si="28"/>
        <v>0</v>
      </c>
      <c r="BJ69" s="245"/>
      <c r="BK69" s="245"/>
      <c r="BL69" s="126"/>
      <c r="BM69" s="246"/>
      <c r="BN69" s="246"/>
      <c r="BO69" s="233">
        <f t="shared" si="2"/>
        <v>0</v>
      </c>
      <c r="BP69" s="235"/>
      <c r="BQ69" s="124">
        <f t="shared" si="29"/>
        <v>0</v>
      </c>
      <c r="BR69" s="125">
        <f t="shared" si="30"/>
        <v>0</v>
      </c>
      <c r="BS69" s="125">
        <f t="shared" si="31"/>
        <v>0</v>
      </c>
      <c r="BT69" s="125">
        <f t="shared" si="32"/>
        <v>0</v>
      </c>
      <c r="BU69" s="245"/>
      <c r="BV69" s="245"/>
      <c r="BW69" s="126"/>
      <c r="BX69" s="246"/>
      <c r="BY69" s="246"/>
      <c r="BZ69" s="233">
        <f t="shared" si="3"/>
        <v>0</v>
      </c>
      <c r="CA69" s="235"/>
      <c r="CB69" s="124">
        <f t="shared" si="33"/>
        <v>0</v>
      </c>
      <c r="CC69" s="125">
        <f t="shared" si="34"/>
        <v>0</v>
      </c>
      <c r="CD69" s="125">
        <f t="shared" si="35"/>
        <v>0</v>
      </c>
      <c r="CE69" s="125">
        <f t="shared" si="36"/>
        <v>0</v>
      </c>
      <c r="CF69" s="245"/>
      <c r="CG69" s="245"/>
      <c r="CH69" s="126"/>
      <c r="CI69" s="246"/>
      <c r="CJ69" s="246"/>
      <c r="CK69" s="233">
        <f t="shared" si="4"/>
        <v>0</v>
      </c>
      <c r="CL69" s="235"/>
      <c r="CM69" s="124">
        <f t="shared" si="37"/>
        <v>0</v>
      </c>
      <c r="CN69" s="125">
        <f t="shared" si="38"/>
        <v>0</v>
      </c>
      <c r="CO69" s="125">
        <f t="shared" si="39"/>
        <v>0</v>
      </c>
      <c r="CP69" s="125">
        <f t="shared" si="40"/>
        <v>0</v>
      </c>
      <c r="CQ69" s="245"/>
      <c r="CR69" s="245"/>
      <c r="CS69" s="126"/>
      <c r="CT69" s="246"/>
      <c r="CU69" s="246"/>
      <c r="CV69" s="233">
        <f t="shared" si="5"/>
        <v>0</v>
      </c>
      <c r="CW69" s="235"/>
      <c r="CX69" s="124">
        <f t="shared" si="41"/>
        <v>0</v>
      </c>
      <c r="CY69" s="125">
        <f t="shared" si="42"/>
        <v>0</v>
      </c>
      <c r="CZ69" s="125">
        <f t="shared" si="43"/>
        <v>0</v>
      </c>
      <c r="DA69" s="125">
        <f t="shared" si="44"/>
        <v>0</v>
      </c>
      <c r="DB69" s="245"/>
      <c r="DC69" s="245"/>
      <c r="DD69" s="126"/>
      <c r="DE69" s="246"/>
      <c r="DF69" s="246"/>
      <c r="DG69" s="233">
        <f t="shared" si="45"/>
        <v>0</v>
      </c>
      <c r="DH69" s="235"/>
      <c r="DI69" s="124">
        <f t="shared" si="46"/>
        <v>0</v>
      </c>
      <c r="DJ69" s="125">
        <f t="shared" si="47"/>
        <v>0</v>
      </c>
      <c r="DK69" s="125">
        <f t="shared" si="48"/>
        <v>0</v>
      </c>
      <c r="DL69" s="125">
        <f t="shared" si="49"/>
        <v>0</v>
      </c>
      <c r="DM69" s="245"/>
      <c r="DN69" s="245"/>
      <c r="DO69" s="126"/>
      <c r="DP69" s="246"/>
      <c r="DQ69" s="246"/>
      <c r="DR69" s="233">
        <f t="shared" si="6"/>
        <v>0</v>
      </c>
      <c r="DS69" s="235"/>
    </row>
    <row r="70" spans="1:123" ht="17.25" customHeight="1" x14ac:dyDescent="0.25">
      <c r="A70" s="136"/>
      <c r="B70" s="79"/>
      <c r="C70" s="98"/>
      <c r="D70" s="99"/>
      <c r="E70" s="323"/>
      <c r="F70" s="324"/>
      <c r="G70" s="324"/>
      <c r="H70" s="324"/>
      <c r="I70" s="324"/>
      <c r="J70" s="325"/>
      <c r="K70" s="63"/>
      <c r="L70" s="117"/>
      <c r="M70" s="138"/>
      <c r="N70" s="124">
        <f t="shared" si="7"/>
        <v>0</v>
      </c>
      <c r="O70" s="125">
        <f t="shared" si="8"/>
        <v>0</v>
      </c>
      <c r="P70" s="125">
        <f t="shared" si="9"/>
        <v>0</v>
      </c>
      <c r="Q70" s="125">
        <f t="shared" si="10"/>
        <v>0</v>
      </c>
      <c r="R70" s="245"/>
      <c r="S70" s="245"/>
      <c r="T70" s="126"/>
      <c r="U70" s="246"/>
      <c r="V70" s="246"/>
      <c r="W70" s="233">
        <f t="shared" si="11"/>
        <v>0</v>
      </c>
      <c r="X70" s="235"/>
      <c r="Y70" s="124">
        <f t="shared" si="12"/>
        <v>0</v>
      </c>
      <c r="Z70" s="125">
        <f t="shared" si="13"/>
        <v>0</v>
      </c>
      <c r="AA70" s="125">
        <f t="shared" si="14"/>
        <v>0</v>
      </c>
      <c r="AB70" s="125">
        <f t="shared" si="15"/>
        <v>0</v>
      </c>
      <c r="AC70" s="245"/>
      <c r="AD70" s="245"/>
      <c r="AE70" s="130"/>
      <c r="AF70" s="246"/>
      <c r="AG70" s="246"/>
      <c r="AH70" s="233">
        <f t="shared" si="16"/>
        <v>0</v>
      </c>
      <c r="AI70" s="235"/>
      <c r="AJ70" s="124">
        <f t="shared" si="17"/>
        <v>0</v>
      </c>
      <c r="AK70" s="125">
        <f t="shared" si="18"/>
        <v>0</v>
      </c>
      <c r="AL70" s="125">
        <f t="shared" si="19"/>
        <v>0</v>
      </c>
      <c r="AM70" s="125">
        <f t="shared" si="20"/>
        <v>0</v>
      </c>
      <c r="AN70" s="245"/>
      <c r="AO70" s="245"/>
      <c r="AP70" s="126"/>
      <c r="AQ70" s="246"/>
      <c r="AR70" s="246"/>
      <c r="AS70" s="233">
        <f t="shared" si="0"/>
        <v>0</v>
      </c>
      <c r="AT70" s="235"/>
      <c r="AU70" s="124">
        <f t="shared" si="21"/>
        <v>0</v>
      </c>
      <c r="AV70" s="125">
        <f t="shared" si="22"/>
        <v>0</v>
      </c>
      <c r="AW70" s="125">
        <f t="shared" si="23"/>
        <v>0</v>
      </c>
      <c r="AX70" s="125">
        <f t="shared" si="24"/>
        <v>0</v>
      </c>
      <c r="AY70" s="245"/>
      <c r="AZ70" s="245"/>
      <c r="BA70" s="126"/>
      <c r="BB70" s="246"/>
      <c r="BC70" s="246"/>
      <c r="BD70" s="233">
        <f t="shared" si="1"/>
        <v>0</v>
      </c>
      <c r="BE70" s="235"/>
      <c r="BF70" s="124">
        <f t="shared" si="25"/>
        <v>0</v>
      </c>
      <c r="BG70" s="125">
        <f t="shared" si="26"/>
        <v>0</v>
      </c>
      <c r="BH70" s="125">
        <f t="shared" si="27"/>
        <v>0</v>
      </c>
      <c r="BI70" s="125">
        <f t="shared" si="28"/>
        <v>0</v>
      </c>
      <c r="BJ70" s="245"/>
      <c r="BK70" s="245"/>
      <c r="BL70" s="126"/>
      <c r="BM70" s="246"/>
      <c r="BN70" s="246"/>
      <c r="BO70" s="233">
        <f t="shared" si="2"/>
        <v>0</v>
      </c>
      <c r="BP70" s="235"/>
      <c r="BQ70" s="124">
        <f t="shared" si="29"/>
        <v>0</v>
      </c>
      <c r="BR70" s="125">
        <f t="shared" si="30"/>
        <v>0</v>
      </c>
      <c r="BS70" s="125">
        <f t="shared" si="31"/>
        <v>0</v>
      </c>
      <c r="BT70" s="125">
        <f t="shared" si="32"/>
        <v>0</v>
      </c>
      <c r="BU70" s="245"/>
      <c r="BV70" s="245"/>
      <c r="BW70" s="126"/>
      <c r="BX70" s="246"/>
      <c r="BY70" s="246"/>
      <c r="BZ70" s="233">
        <f t="shared" si="3"/>
        <v>0</v>
      </c>
      <c r="CA70" s="235"/>
      <c r="CB70" s="124">
        <f t="shared" si="33"/>
        <v>0</v>
      </c>
      <c r="CC70" s="125">
        <f t="shared" si="34"/>
        <v>0</v>
      </c>
      <c r="CD70" s="125">
        <f t="shared" si="35"/>
        <v>0</v>
      </c>
      <c r="CE70" s="125">
        <f t="shared" si="36"/>
        <v>0</v>
      </c>
      <c r="CF70" s="245"/>
      <c r="CG70" s="245"/>
      <c r="CH70" s="126"/>
      <c r="CI70" s="246"/>
      <c r="CJ70" s="246"/>
      <c r="CK70" s="233">
        <f t="shared" si="4"/>
        <v>0</v>
      </c>
      <c r="CL70" s="235"/>
      <c r="CM70" s="124">
        <f t="shared" si="37"/>
        <v>0</v>
      </c>
      <c r="CN70" s="125">
        <f t="shared" si="38"/>
        <v>0</v>
      </c>
      <c r="CO70" s="125">
        <f t="shared" si="39"/>
        <v>0</v>
      </c>
      <c r="CP70" s="125">
        <f t="shared" si="40"/>
        <v>0</v>
      </c>
      <c r="CQ70" s="245"/>
      <c r="CR70" s="245"/>
      <c r="CS70" s="126"/>
      <c r="CT70" s="246"/>
      <c r="CU70" s="246"/>
      <c r="CV70" s="233">
        <f t="shared" si="5"/>
        <v>0</v>
      </c>
      <c r="CW70" s="235"/>
      <c r="CX70" s="124">
        <f t="shared" si="41"/>
        <v>0</v>
      </c>
      <c r="CY70" s="125">
        <f t="shared" si="42"/>
        <v>0</v>
      </c>
      <c r="CZ70" s="125">
        <f t="shared" si="43"/>
        <v>0</v>
      </c>
      <c r="DA70" s="125">
        <f t="shared" si="44"/>
        <v>0</v>
      </c>
      <c r="DB70" s="245"/>
      <c r="DC70" s="245"/>
      <c r="DD70" s="126"/>
      <c r="DE70" s="246"/>
      <c r="DF70" s="246"/>
      <c r="DG70" s="233">
        <f t="shared" si="45"/>
        <v>0</v>
      </c>
      <c r="DH70" s="235"/>
      <c r="DI70" s="124">
        <f t="shared" si="46"/>
        <v>0</v>
      </c>
      <c r="DJ70" s="125">
        <f t="shared" si="47"/>
        <v>0</v>
      </c>
      <c r="DK70" s="125">
        <f t="shared" si="48"/>
        <v>0</v>
      </c>
      <c r="DL70" s="125">
        <f t="shared" si="49"/>
        <v>0</v>
      </c>
      <c r="DM70" s="245"/>
      <c r="DN70" s="245"/>
      <c r="DO70" s="126"/>
      <c r="DP70" s="246"/>
      <c r="DQ70" s="246"/>
      <c r="DR70" s="233">
        <f t="shared" si="6"/>
        <v>0</v>
      </c>
      <c r="DS70" s="235"/>
    </row>
    <row r="71" spans="1:123" ht="17.25" customHeight="1" x14ac:dyDescent="0.25">
      <c r="A71" s="136"/>
      <c r="B71" s="79"/>
      <c r="C71" s="98"/>
      <c r="D71" s="99"/>
      <c r="E71" s="323"/>
      <c r="F71" s="324"/>
      <c r="G71" s="324"/>
      <c r="H71" s="324"/>
      <c r="I71" s="324"/>
      <c r="J71" s="325"/>
      <c r="K71" s="63"/>
      <c r="L71" s="117"/>
      <c r="M71" s="138"/>
      <c r="N71" s="124">
        <f t="shared" si="7"/>
        <v>0</v>
      </c>
      <c r="O71" s="125">
        <f t="shared" si="8"/>
        <v>0</v>
      </c>
      <c r="P71" s="125">
        <f t="shared" si="9"/>
        <v>0</v>
      </c>
      <c r="Q71" s="125">
        <f t="shared" si="10"/>
        <v>0</v>
      </c>
      <c r="R71" s="245"/>
      <c r="S71" s="245"/>
      <c r="T71" s="126"/>
      <c r="U71" s="246"/>
      <c r="V71" s="246"/>
      <c r="W71" s="233">
        <f t="shared" si="11"/>
        <v>0</v>
      </c>
      <c r="X71" s="235"/>
      <c r="Y71" s="124">
        <f t="shared" si="12"/>
        <v>0</v>
      </c>
      <c r="Z71" s="125">
        <f t="shared" si="13"/>
        <v>0</v>
      </c>
      <c r="AA71" s="125">
        <f t="shared" si="14"/>
        <v>0</v>
      </c>
      <c r="AB71" s="125">
        <f t="shared" si="15"/>
        <v>0</v>
      </c>
      <c r="AC71" s="245"/>
      <c r="AD71" s="245"/>
      <c r="AE71" s="130"/>
      <c r="AF71" s="246"/>
      <c r="AG71" s="246"/>
      <c r="AH71" s="233">
        <f t="shared" si="16"/>
        <v>0</v>
      </c>
      <c r="AI71" s="235"/>
      <c r="AJ71" s="124">
        <f t="shared" si="17"/>
        <v>0</v>
      </c>
      <c r="AK71" s="125">
        <f t="shared" si="18"/>
        <v>0</v>
      </c>
      <c r="AL71" s="125">
        <f t="shared" si="19"/>
        <v>0</v>
      </c>
      <c r="AM71" s="125">
        <f t="shared" si="20"/>
        <v>0</v>
      </c>
      <c r="AN71" s="245"/>
      <c r="AO71" s="245"/>
      <c r="AP71" s="126"/>
      <c r="AQ71" s="246"/>
      <c r="AR71" s="246"/>
      <c r="AS71" s="233">
        <f t="shared" si="0"/>
        <v>0</v>
      </c>
      <c r="AT71" s="235"/>
      <c r="AU71" s="124">
        <f t="shared" si="21"/>
        <v>0</v>
      </c>
      <c r="AV71" s="125">
        <f t="shared" si="22"/>
        <v>0</v>
      </c>
      <c r="AW71" s="125">
        <f t="shared" si="23"/>
        <v>0</v>
      </c>
      <c r="AX71" s="125">
        <f t="shared" si="24"/>
        <v>0</v>
      </c>
      <c r="AY71" s="245"/>
      <c r="AZ71" s="245"/>
      <c r="BA71" s="126"/>
      <c r="BB71" s="246"/>
      <c r="BC71" s="246"/>
      <c r="BD71" s="233">
        <f t="shared" si="1"/>
        <v>0</v>
      </c>
      <c r="BE71" s="235"/>
      <c r="BF71" s="124">
        <f t="shared" si="25"/>
        <v>0</v>
      </c>
      <c r="BG71" s="125">
        <f t="shared" si="26"/>
        <v>0</v>
      </c>
      <c r="BH71" s="125">
        <f t="shared" si="27"/>
        <v>0</v>
      </c>
      <c r="BI71" s="125">
        <f t="shared" si="28"/>
        <v>0</v>
      </c>
      <c r="BJ71" s="245"/>
      <c r="BK71" s="245"/>
      <c r="BL71" s="126"/>
      <c r="BM71" s="246"/>
      <c r="BN71" s="246"/>
      <c r="BO71" s="233">
        <f t="shared" si="2"/>
        <v>0</v>
      </c>
      <c r="BP71" s="235"/>
      <c r="BQ71" s="124">
        <f t="shared" si="29"/>
        <v>0</v>
      </c>
      <c r="BR71" s="125">
        <f t="shared" si="30"/>
        <v>0</v>
      </c>
      <c r="BS71" s="125">
        <f t="shared" si="31"/>
        <v>0</v>
      </c>
      <c r="BT71" s="125">
        <f t="shared" si="32"/>
        <v>0</v>
      </c>
      <c r="BU71" s="245"/>
      <c r="BV71" s="245"/>
      <c r="BW71" s="126"/>
      <c r="BX71" s="246"/>
      <c r="BY71" s="246"/>
      <c r="BZ71" s="233">
        <f t="shared" si="3"/>
        <v>0</v>
      </c>
      <c r="CA71" s="235"/>
      <c r="CB71" s="124">
        <f t="shared" si="33"/>
        <v>0</v>
      </c>
      <c r="CC71" s="125">
        <f t="shared" si="34"/>
        <v>0</v>
      </c>
      <c r="CD71" s="125">
        <f t="shared" si="35"/>
        <v>0</v>
      </c>
      <c r="CE71" s="125">
        <f t="shared" si="36"/>
        <v>0</v>
      </c>
      <c r="CF71" s="245"/>
      <c r="CG71" s="245"/>
      <c r="CH71" s="126"/>
      <c r="CI71" s="246"/>
      <c r="CJ71" s="246"/>
      <c r="CK71" s="233">
        <f t="shared" si="4"/>
        <v>0</v>
      </c>
      <c r="CL71" s="235"/>
      <c r="CM71" s="124">
        <f t="shared" si="37"/>
        <v>0</v>
      </c>
      <c r="CN71" s="125">
        <f t="shared" si="38"/>
        <v>0</v>
      </c>
      <c r="CO71" s="125">
        <f t="shared" si="39"/>
        <v>0</v>
      </c>
      <c r="CP71" s="125">
        <f t="shared" si="40"/>
        <v>0</v>
      </c>
      <c r="CQ71" s="245"/>
      <c r="CR71" s="245"/>
      <c r="CS71" s="126"/>
      <c r="CT71" s="246"/>
      <c r="CU71" s="246"/>
      <c r="CV71" s="233">
        <f t="shared" si="5"/>
        <v>0</v>
      </c>
      <c r="CW71" s="235"/>
      <c r="CX71" s="124">
        <f t="shared" si="41"/>
        <v>0</v>
      </c>
      <c r="CY71" s="125">
        <f t="shared" si="42"/>
        <v>0</v>
      </c>
      <c r="CZ71" s="125">
        <f t="shared" si="43"/>
        <v>0</v>
      </c>
      <c r="DA71" s="125">
        <f t="shared" si="44"/>
        <v>0</v>
      </c>
      <c r="DB71" s="245"/>
      <c r="DC71" s="245"/>
      <c r="DD71" s="126"/>
      <c r="DE71" s="246"/>
      <c r="DF71" s="246"/>
      <c r="DG71" s="233">
        <f t="shared" si="45"/>
        <v>0</v>
      </c>
      <c r="DH71" s="235"/>
      <c r="DI71" s="124">
        <f t="shared" si="46"/>
        <v>0</v>
      </c>
      <c r="DJ71" s="125">
        <f t="shared" si="47"/>
        <v>0</v>
      </c>
      <c r="DK71" s="125">
        <f t="shared" si="48"/>
        <v>0</v>
      </c>
      <c r="DL71" s="125">
        <f t="shared" si="49"/>
        <v>0</v>
      </c>
      <c r="DM71" s="245"/>
      <c r="DN71" s="245"/>
      <c r="DO71" s="126"/>
      <c r="DP71" s="246"/>
      <c r="DQ71" s="246"/>
      <c r="DR71" s="233">
        <f t="shared" si="6"/>
        <v>0</v>
      </c>
      <c r="DS71" s="235"/>
    </row>
    <row r="72" spans="1:123" ht="17.25" customHeight="1" x14ac:dyDescent="0.25">
      <c r="A72" s="136"/>
      <c r="B72" s="79"/>
      <c r="C72" s="98"/>
      <c r="D72" s="99"/>
      <c r="E72" s="323"/>
      <c r="F72" s="324"/>
      <c r="G72" s="324"/>
      <c r="H72" s="324"/>
      <c r="I72" s="324"/>
      <c r="J72" s="325"/>
      <c r="K72" s="63"/>
      <c r="L72" s="117"/>
      <c r="M72" s="138"/>
      <c r="N72" s="124">
        <f t="shared" si="7"/>
        <v>0</v>
      </c>
      <c r="O72" s="125">
        <f t="shared" si="8"/>
        <v>0</v>
      </c>
      <c r="P72" s="125">
        <f t="shared" si="9"/>
        <v>0</v>
      </c>
      <c r="Q72" s="125">
        <f t="shared" si="10"/>
        <v>0</v>
      </c>
      <c r="R72" s="245"/>
      <c r="S72" s="245"/>
      <c r="T72" s="126"/>
      <c r="U72" s="246"/>
      <c r="V72" s="246"/>
      <c r="W72" s="233">
        <f t="shared" si="11"/>
        <v>0</v>
      </c>
      <c r="X72" s="235"/>
      <c r="Y72" s="124">
        <f t="shared" si="12"/>
        <v>0</v>
      </c>
      <c r="Z72" s="125">
        <f t="shared" si="13"/>
        <v>0</v>
      </c>
      <c r="AA72" s="125">
        <f t="shared" si="14"/>
        <v>0</v>
      </c>
      <c r="AB72" s="125">
        <f t="shared" si="15"/>
        <v>0</v>
      </c>
      <c r="AC72" s="245"/>
      <c r="AD72" s="245"/>
      <c r="AE72" s="130"/>
      <c r="AF72" s="246"/>
      <c r="AG72" s="246"/>
      <c r="AH72" s="233">
        <f t="shared" si="16"/>
        <v>0</v>
      </c>
      <c r="AI72" s="235"/>
      <c r="AJ72" s="124">
        <f t="shared" si="17"/>
        <v>0</v>
      </c>
      <c r="AK72" s="125">
        <f t="shared" si="18"/>
        <v>0</v>
      </c>
      <c r="AL72" s="125">
        <f t="shared" si="19"/>
        <v>0</v>
      </c>
      <c r="AM72" s="125">
        <f t="shared" si="20"/>
        <v>0</v>
      </c>
      <c r="AN72" s="245"/>
      <c r="AO72" s="245"/>
      <c r="AP72" s="126"/>
      <c r="AQ72" s="246"/>
      <c r="AR72" s="246"/>
      <c r="AS72" s="233">
        <f t="shared" si="0"/>
        <v>0</v>
      </c>
      <c r="AT72" s="235"/>
      <c r="AU72" s="124">
        <f t="shared" si="21"/>
        <v>0</v>
      </c>
      <c r="AV72" s="125">
        <f t="shared" si="22"/>
        <v>0</v>
      </c>
      <c r="AW72" s="125">
        <f t="shared" si="23"/>
        <v>0</v>
      </c>
      <c r="AX72" s="125">
        <f t="shared" si="24"/>
        <v>0</v>
      </c>
      <c r="AY72" s="245"/>
      <c r="AZ72" s="245"/>
      <c r="BA72" s="126"/>
      <c r="BB72" s="246"/>
      <c r="BC72" s="246"/>
      <c r="BD72" s="233">
        <f t="shared" si="1"/>
        <v>0</v>
      </c>
      <c r="BE72" s="235"/>
      <c r="BF72" s="124">
        <f t="shared" si="25"/>
        <v>0</v>
      </c>
      <c r="BG72" s="125">
        <f t="shared" si="26"/>
        <v>0</v>
      </c>
      <c r="BH72" s="125">
        <f t="shared" si="27"/>
        <v>0</v>
      </c>
      <c r="BI72" s="125">
        <f t="shared" si="28"/>
        <v>0</v>
      </c>
      <c r="BJ72" s="245"/>
      <c r="BK72" s="245"/>
      <c r="BL72" s="126"/>
      <c r="BM72" s="246"/>
      <c r="BN72" s="246"/>
      <c r="BO72" s="233">
        <f t="shared" si="2"/>
        <v>0</v>
      </c>
      <c r="BP72" s="235"/>
      <c r="BQ72" s="124">
        <f t="shared" si="29"/>
        <v>0</v>
      </c>
      <c r="BR72" s="125">
        <f t="shared" si="30"/>
        <v>0</v>
      </c>
      <c r="BS72" s="125">
        <f t="shared" si="31"/>
        <v>0</v>
      </c>
      <c r="BT72" s="125">
        <f t="shared" si="32"/>
        <v>0</v>
      </c>
      <c r="BU72" s="245"/>
      <c r="BV72" s="245"/>
      <c r="BW72" s="126"/>
      <c r="BX72" s="246"/>
      <c r="BY72" s="246"/>
      <c r="BZ72" s="233">
        <f t="shared" si="3"/>
        <v>0</v>
      </c>
      <c r="CA72" s="235"/>
      <c r="CB72" s="124">
        <f t="shared" si="33"/>
        <v>0</v>
      </c>
      <c r="CC72" s="125">
        <f t="shared" si="34"/>
        <v>0</v>
      </c>
      <c r="CD72" s="125">
        <f t="shared" si="35"/>
        <v>0</v>
      </c>
      <c r="CE72" s="125">
        <f t="shared" si="36"/>
        <v>0</v>
      </c>
      <c r="CF72" s="245"/>
      <c r="CG72" s="245"/>
      <c r="CH72" s="126"/>
      <c r="CI72" s="246"/>
      <c r="CJ72" s="246"/>
      <c r="CK72" s="233">
        <f t="shared" si="4"/>
        <v>0</v>
      </c>
      <c r="CL72" s="235"/>
      <c r="CM72" s="124">
        <f t="shared" si="37"/>
        <v>0</v>
      </c>
      <c r="CN72" s="125">
        <f t="shared" si="38"/>
        <v>0</v>
      </c>
      <c r="CO72" s="125">
        <f t="shared" si="39"/>
        <v>0</v>
      </c>
      <c r="CP72" s="125">
        <f t="shared" si="40"/>
        <v>0</v>
      </c>
      <c r="CQ72" s="245"/>
      <c r="CR72" s="245"/>
      <c r="CS72" s="126"/>
      <c r="CT72" s="246"/>
      <c r="CU72" s="246"/>
      <c r="CV72" s="233">
        <f t="shared" si="5"/>
        <v>0</v>
      </c>
      <c r="CW72" s="235"/>
      <c r="CX72" s="124">
        <f t="shared" si="41"/>
        <v>0</v>
      </c>
      <c r="CY72" s="125">
        <f t="shared" si="42"/>
        <v>0</v>
      </c>
      <c r="CZ72" s="125">
        <f t="shared" si="43"/>
        <v>0</v>
      </c>
      <c r="DA72" s="125">
        <f t="shared" si="44"/>
        <v>0</v>
      </c>
      <c r="DB72" s="245"/>
      <c r="DC72" s="245"/>
      <c r="DD72" s="126"/>
      <c r="DE72" s="246"/>
      <c r="DF72" s="246"/>
      <c r="DG72" s="233">
        <f t="shared" si="45"/>
        <v>0</v>
      </c>
      <c r="DH72" s="235"/>
      <c r="DI72" s="124">
        <f t="shared" si="46"/>
        <v>0</v>
      </c>
      <c r="DJ72" s="125">
        <f t="shared" si="47"/>
        <v>0</v>
      </c>
      <c r="DK72" s="125">
        <f t="shared" si="48"/>
        <v>0</v>
      </c>
      <c r="DL72" s="125">
        <f t="shared" si="49"/>
        <v>0</v>
      </c>
      <c r="DM72" s="245"/>
      <c r="DN72" s="245"/>
      <c r="DO72" s="126"/>
      <c r="DP72" s="246"/>
      <c r="DQ72" s="246"/>
      <c r="DR72" s="233">
        <f t="shared" si="6"/>
        <v>0</v>
      </c>
      <c r="DS72" s="235"/>
    </row>
    <row r="73" spans="1:123" ht="17.25" customHeight="1" x14ac:dyDescent="0.25">
      <c r="A73" s="136"/>
      <c r="B73" s="79"/>
      <c r="C73" s="98"/>
      <c r="D73" s="99"/>
      <c r="E73" s="323"/>
      <c r="F73" s="324"/>
      <c r="G73" s="324"/>
      <c r="H73" s="324"/>
      <c r="I73" s="324"/>
      <c r="J73" s="325"/>
      <c r="K73" s="63"/>
      <c r="L73" s="117"/>
      <c r="M73" s="138"/>
      <c r="N73" s="124">
        <f t="shared" si="7"/>
        <v>0</v>
      </c>
      <c r="O73" s="125">
        <f t="shared" si="8"/>
        <v>0</v>
      </c>
      <c r="P73" s="125">
        <f t="shared" si="9"/>
        <v>0</v>
      </c>
      <c r="Q73" s="125">
        <f t="shared" si="10"/>
        <v>0</v>
      </c>
      <c r="R73" s="245"/>
      <c r="S73" s="245"/>
      <c r="T73" s="126"/>
      <c r="U73" s="246"/>
      <c r="V73" s="246"/>
      <c r="W73" s="233">
        <f t="shared" si="11"/>
        <v>0</v>
      </c>
      <c r="X73" s="235"/>
      <c r="Y73" s="124">
        <f t="shared" si="12"/>
        <v>0</v>
      </c>
      <c r="Z73" s="125">
        <f t="shared" si="13"/>
        <v>0</v>
      </c>
      <c r="AA73" s="125">
        <f t="shared" si="14"/>
        <v>0</v>
      </c>
      <c r="AB73" s="125">
        <f t="shared" si="15"/>
        <v>0</v>
      </c>
      <c r="AC73" s="245"/>
      <c r="AD73" s="245"/>
      <c r="AE73" s="130"/>
      <c r="AF73" s="246"/>
      <c r="AG73" s="246"/>
      <c r="AH73" s="233">
        <f t="shared" si="16"/>
        <v>0</v>
      </c>
      <c r="AI73" s="235"/>
      <c r="AJ73" s="124">
        <f t="shared" si="17"/>
        <v>0</v>
      </c>
      <c r="AK73" s="125">
        <f t="shared" si="18"/>
        <v>0</v>
      </c>
      <c r="AL73" s="125">
        <f t="shared" si="19"/>
        <v>0</v>
      </c>
      <c r="AM73" s="125">
        <f t="shared" si="20"/>
        <v>0</v>
      </c>
      <c r="AN73" s="245"/>
      <c r="AO73" s="245"/>
      <c r="AP73" s="126"/>
      <c r="AQ73" s="246"/>
      <c r="AR73" s="246"/>
      <c r="AS73" s="233">
        <f t="shared" si="0"/>
        <v>0</v>
      </c>
      <c r="AT73" s="235"/>
      <c r="AU73" s="124">
        <f t="shared" si="21"/>
        <v>0</v>
      </c>
      <c r="AV73" s="125">
        <f t="shared" si="22"/>
        <v>0</v>
      </c>
      <c r="AW73" s="125">
        <f t="shared" si="23"/>
        <v>0</v>
      </c>
      <c r="AX73" s="125">
        <f t="shared" si="24"/>
        <v>0</v>
      </c>
      <c r="AY73" s="245"/>
      <c r="AZ73" s="245"/>
      <c r="BA73" s="126"/>
      <c r="BB73" s="246"/>
      <c r="BC73" s="246"/>
      <c r="BD73" s="233">
        <f t="shared" si="1"/>
        <v>0</v>
      </c>
      <c r="BE73" s="235"/>
      <c r="BF73" s="124">
        <f t="shared" si="25"/>
        <v>0</v>
      </c>
      <c r="BG73" s="125">
        <f t="shared" si="26"/>
        <v>0</v>
      </c>
      <c r="BH73" s="125">
        <f t="shared" si="27"/>
        <v>0</v>
      </c>
      <c r="BI73" s="125">
        <f t="shared" si="28"/>
        <v>0</v>
      </c>
      <c r="BJ73" s="245"/>
      <c r="BK73" s="245"/>
      <c r="BL73" s="126"/>
      <c r="BM73" s="246"/>
      <c r="BN73" s="246"/>
      <c r="BO73" s="233">
        <f t="shared" si="2"/>
        <v>0</v>
      </c>
      <c r="BP73" s="235"/>
      <c r="BQ73" s="124">
        <f t="shared" si="29"/>
        <v>0</v>
      </c>
      <c r="BR73" s="125">
        <f t="shared" si="30"/>
        <v>0</v>
      </c>
      <c r="BS73" s="125">
        <f t="shared" si="31"/>
        <v>0</v>
      </c>
      <c r="BT73" s="125">
        <f t="shared" si="32"/>
        <v>0</v>
      </c>
      <c r="BU73" s="245"/>
      <c r="BV73" s="245"/>
      <c r="BW73" s="126"/>
      <c r="BX73" s="246"/>
      <c r="BY73" s="246"/>
      <c r="BZ73" s="233">
        <f t="shared" si="3"/>
        <v>0</v>
      </c>
      <c r="CA73" s="235"/>
      <c r="CB73" s="124">
        <f t="shared" si="33"/>
        <v>0</v>
      </c>
      <c r="CC73" s="125">
        <f t="shared" si="34"/>
        <v>0</v>
      </c>
      <c r="CD73" s="125">
        <f t="shared" si="35"/>
        <v>0</v>
      </c>
      <c r="CE73" s="125">
        <f t="shared" si="36"/>
        <v>0</v>
      </c>
      <c r="CF73" s="245"/>
      <c r="CG73" s="245"/>
      <c r="CH73" s="126"/>
      <c r="CI73" s="246"/>
      <c r="CJ73" s="246"/>
      <c r="CK73" s="233">
        <f t="shared" si="4"/>
        <v>0</v>
      </c>
      <c r="CL73" s="235"/>
      <c r="CM73" s="124">
        <f t="shared" si="37"/>
        <v>0</v>
      </c>
      <c r="CN73" s="125">
        <f t="shared" si="38"/>
        <v>0</v>
      </c>
      <c r="CO73" s="125">
        <f t="shared" si="39"/>
        <v>0</v>
      </c>
      <c r="CP73" s="125">
        <f t="shared" si="40"/>
        <v>0</v>
      </c>
      <c r="CQ73" s="245"/>
      <c r="CR73" s="245"/>
      <c r="CS73" s="126"/>
      <c r="CT73" s="246"/>
      <c r="CU73" s="246"/>
      <c r="CV73" s="233">
        <f t="shared" si="5"/>
        <v>0</v>
      </c>
      <c r="CW73" s="235"/>
      <c r="CX73" s="124">
        <f t="shared" si="41"/>
        <v>0</v>
      </c>
      <c r="CY73" s="125">
        <f t="shared" si="42"/>
        <v>0</v>
      </c>
      <c r="CZ73" s="125">
        <f t="shared" si="43"/>
        <v>0</v>
      </c>
      <c r="DA73" s="125">
        <f t="shared" si="44"/>
        <v>0</v>
      </c>
      <c r="DB73" s="245"/>
      <c r="DC73" s="245"/>
      <c r="DD73" s="126"/>
      <c r="DE73" s="246"/>
      <c r="DF73" s="246"/>
      <c r="DG73" s="233">
        <f t="shared" si="45"/>
        <v>0</v>
      </c>
      <c r="DH73" s="235"/>
      <c r="DI73" s="124">
        <f t="shared" si="46"/>
        <v>0</v>
      </c>
      <c r="DJ73" s="125">
        <f t="shared" si="47"/>
        <v>0</v>
      </c>
      <c r="DK73" s="125">
        <f t="shared" si="48"/>
        <v>0</v>
      </c>
      <c r="DL73" s="125">
        <f t="shared" si="49"/>
        <v>0</v>
      </c>
      <c r="DM73" s="245"/>
      <c r="DN73" s="245"/>
      <c r="DO73" s="126"/>
      <c r="DP73" s="246"/>
      <c r="DQ73" s="246"/>
      <c r="DR73" s="233">
        <f t="shared" si="6"/>
        <v>0</v>
      </c>
      <c r="DS73" s="235"/>
    </row>
    <row r="74" spans="1:123" ht="17.25" customHeight="1" x14ac:dyDescent="0.25">
      <c r="A74" s="136"/>
      <c r="B74" s="79"/>
      <c r="C74" s="98"/>
      <c r="D74" s="99"/>
      <c r="E74" s="323"/>
      <c r="F74" s="324"/>
      <c r="G74" s="324"/>
      <c r="H74" s="324"/>
      <c r="I74" s="324"/>
      <c r="J74" s="325"/>
      <c r="K74" s="63"/>
      <c r="L74" s="117"/>
      <c r="M74" s="138"/>
      <c r="N74" s="124">
        <f t="shared" si="7"/>
        <v>0</v>
      </c>
      <c r="O74" s="125">
        <f t="shared" si="8"/>
        <v>0</v>
      </c>
      <c r="P74" s="125">
        <f t="shared" si="9"/>
        <v>0</v>
      </c>
      <c r="Q74" s="125">
        <f t="shared" si="10"/>
        <v>0</v>
      </c>
      <c r="R74" s="245"/>
      <c r="S74" s="245"/>
      <c r="T74" s="126"/>
      <c r="U74" s="246"/>
      <c r="V74" s="246"/>
      <c r="W74" s="233">
        <f t="shared" si="11"/>
        <v>0</v>
      </c>
      <c r="X74" s="235"/>
      <c r="Y74" s="124">
        <f t="shared" si="12"/>
        <v>0</v>
      </c>
      <c r="Z74" s="125">
        <f t="shared" si="13"/>
        <v>0</v>
      </c>
      <c r="AA74" s="125">
        <f t="shared" si="14"/>
        <v>0</v>
      </c>
      <c r="AB74" s="125">
        <f t="shared" si="15"/>
        <v>0</v>
      </c>
      <c r="AC74" s="245"/>
      <c r="AD74" s="245"/>
      <c r="AE74" s="130"/>
      <c r="AF74" s="246"/>
      <c r="AG74" s="246"/>
      <c r="AH74" s="233">
        <f t="shared" si="16"/>
        <v>0</v>
      </c>
      <c r="AI74" s="235"/>
      <c r="AJ74" s="124">
        <f t="shared" si="17"/>
        <v>0</v>
      </c>
      <c r="AK74" s="125">
        <f t="shared" si="18"/>
        <v>0</v>
      </c>
      <c r="AL74" s="125">
        <f t="shared" si="19"/>
        <v>0</v>
      </c>
      <c r="AM74" s="125">
        <f t="shared" si="20"/>
        <v>0</v>
      </c>
      <c r="AN74" s="245"/>
      <c r="AO74" s="245"/>
      <c r="AP74" s="126"/>
      <c r="AQ74" s="246"/>
      <c r="AR74" s="246"/>
      <c r="AS74" s="233">
        <f t="shared" si="0"/>
        <v>0</v>
      </c>
      <c r="AT74" s="235"/>
      <c r="AU74" s="124">
        <f t="shared" si="21"/>
        <v>0</v>
      </c>
      <c r="AV74" s="125">
        <f t="shared" si="22"/>
        <v>0</v>
      </c>
      <c r="AW74" s="125">
        <f t="shared" si="23"/>
        <v>0</v>
      </c>
      <c r="AX74" s="125">
        <f t="shared" si="24"/>
        <v>0</v>
      </c>
      <c r="AY74" s="245"/>
      <c r="AZ74" s="245"/>
      <c r="BA74" s="126"/>
      <c r="BB74" s="246"/>
      <c r="BC74" s="246"/>
      <c r="BD74" s="233">
        <f t="shared" si="1"/>
        <v>0</v>
      </c>
      <c r="BE74" s="235"/>
      <c r="BF74" s="124">
        <f t="shared" si="25"/>
        <v>0</v>
      </c>
      <c r="BG74" s="125">
        <f t="shared" si="26"/>
        <v>0</v>
      </c>
      <c r="BH74" s="125">
        <f t="shared" si="27"/>
        <v>0</v>
      </c>
      <c r="BI74" s="125">
        <f t="shared" si="28"/>
        <v>0</v>
      </c>
      <c r="BJ74" s="245"/>
      <c r="BK74" s="245"/>
      <c r="BL74" s="126"/>
      <c r="BM74" s="246"/>
      <c r="BN74" s="246"/>
      <c r="BO74" s="233">
        <f t="shared" si="2"/>
        <v>0</v>
      </c>
      <c r="BP74" s="235"/>
      <c r="BQ74" s="124">
        <f t="shared" si="29"/>
        <v>0</v>
      </c>
      <c r="BR74" s="125">
        <f t="shared" si="30"/>
        <v>0</v>
      </c>
      <c r="BS74" s="125">
        <f t="shared" si="31"/>
        <v>0</v>
      </c>
      <c r="BT74" s="125">
        <f t="shared" si="32"/>
        <v>0</v>
      </c>
      <c r="BU74" s="245"/>
      <c r="BV74" s="245"/>
      <c r="BW74" s="126"/>
      <c r="BX74" s="246"/>
      <c r="BY74" s="246"/>
      <c r="BZ74" s="233">
        <f t="shared" si="3"/>
        <v>0</v>
      </c>
      <c r="CA74" s="235"/>
      <c r="CB74" s="124">
        <f t="shared" si="33"/>
        <v>0</v>
      </c>
      <c r="CC74" s="125">
        <f t="shared" si="34"/>
        <v>0</v>
      </c>
      <c r="CD74" s="125">
        <f t="shared" si="35"/>
        <v>0</v>
      </c>
      <c r="CE74" s="125">
        <f t="shared" si="36"/>
        <v>0</v>
      </c>
      <c r="CF74" s="245"/>
      <c r="CG74" s="245"/>
      <c r="CH74" s="126"/>
      <c r="CI74" s="246"/>
      <c r="CJ74" s="246"/>
      <c r="CK74" s="233">
        <f t="shared" si="4"/>
        <v>0</v>
      </c>
      <c r="CL74" s="235"/>
      <c r="CM74" s="124">
        <f t="shared" si="37"/>
        <v>0</v>
      </c>
      <c r="CN74" s="125">
        <f t="shared" si="38"/>
        <v>0</v>
      </c>
      <c r="CO74" s="125">
        <f t="shared" si="39"/>
        <v>0</v>
      </c>
      <c r="CP74" s="125">
        <f t="shared" si="40"/>
        <v>0</v>
      </c>
      <c r="CQ74" s="245"/>
      <c r="CR74" s="245"/>
      <c r="CS74" s="126"/>
      <c r="CT74" s="246"/>
      <c r="CU74" s="246"/>
      <c r="CV74" s="233">
        <f t="shared" si="5"/>
        <v>0</v>
      </c>
      <c r="CW74" s="235"/>
      <c r="CX74" s="124">
        <f t="shared" si="41"/>
        <v>0</v>
      </c>
      <c r="CY74" s="125">
        <f t="shared" si="42"/>
        <v>0</v>
      </c>
      <c r="CZ74" s="125">
        <f t="shared" si="43"/>
        <v>0</v>
      </c>
      <c r="DA74" s="125">
        <f t="shared" si="44"/>
        <v>0</v>
      </c>
      <c r="DB74" s="245"/>
      <c r="DC74" s="245"/>
      <c r="DD74" s="126"/>
      <c r="DE74" s="246"/>
      <c r="DF74" s="246"/>
      <c r="DG74" s="233">
        <f t="shared" si="45"/>
        <v>0</v>
      </c>
      <c r="DH74" s="235"/>
      <c r="DI74" s="124">
        <f t="shared" si="46"/>
        <v>0</v>
      </c>
      <c r="DJ74" s="125">
        <f t="shared" si="47"/>
        <v>0</v>
      </c>
      <c r="DK74" s="125">
        <f t="shared" si="48"/>
        <v>0</v>
      </c>
      <c r="DL74" s="125">
        <f t="shared" si="49"/>
        <v>0</v>
      </c>
      <c r="DM74" s="245"/>
      <c r="DN74" s="245"/>
      <c r="DO74" s="126"/>
      <c r="DP74" s="246"/>
      <c r="DQ74" s="246"/>
      <c r="DR74" s="233">
        <f t="shared" si="6"/>
        <v>0</v>
      </c>
      <c r="DS74" s="235"/>
    </row>
    <row r="75" spans="1:123" ht="17.25" customHeight="1" x14ac:dyDescent="0.25">
      <c r="A75" s="136"/>
      <c r="B75" s="79"/>
      <c r="C75" s="98"/>
      <c r="D75" s="99"/>
      <c r="E75" s="323"/>
      <c r="F75" s="324"/>
      <c r="G75" s="324"/>
      <c r="H75" s="324"/>
      <c r="I75" s="324"/>
      <c r="J75" s="325"/>
      <c r="K75" s="63"/>
      <c r="L75" s="117"/>
      <c r="M75" s="138"/>
      <c r="N75" s="124">
        <f t="shared" si="7"/>
        <v>0</v>
      </c>
      <c r="O75" s="125">
        <f t="shared" si="8"/>
        <v>0</v>
      </c>
      <c r="P75" s="125">
        <f t="shared" si="9"/>
        <v>0</v>
      </c>
      <c r="Q75" s="125">
        <f t="shared" si="10"/>
        <v>0</v>
      </c>
      <c r="R75" s="245"/>
      <c r="S75" s="245"/>
      <c r="T75" s="126"/>
      <c r="U75" s="246"/>
      <c r="V75" s="246"/>
      <c r="W75" s="233">
        <f t="shared" si="11"/>
        <v>0</v>
      </c>
      <c r="X75" s="235"/>
      <c r="Y75" s="124">
        <f t="shared" si="12"/>
        <v>0</v>
      </c>
      <c r="Z75" s="125">
        <f t="shared" si="13"/>
        <v>0</v>
      </c>
      <c r="AA75" s="125">
        <f t="shared" si="14"/>
        <v>0</v>
      </c>
      <c r="AB75" s="125">
        <f t="shared" si="15"/>
        <v>0</v>
      </c>
      <c r="AC75" s="245"/>
      <c r="AD75" s="245"/>
      <c r="AE75" s="130"/>
      <c r="AF75" s="246"/>
      <c r="AG75" s="246"/>
      <c r="AH75" s="233">
        <f t="shared" si="16"/>
        <v>0</v>
      </c>
      <c r="AI75" s="235"/>
      <c r="AJ75" s="124">
        <f t="shared" si="17"/>
        <v>0</v>
      </c>
      <c r="AK75" s="125">
        <f t="shared" si="18"/>
        <v>0</v>
      </c>
      <c r="AL75" s="125">
        <f t="shared" si="19"/>
        <v>0</v>
      </c>
      <c r="AM75" s="125">
        <f t="shared" si="20"/>
        <v>0</v>
      </c>
      <c r="AN75" s="245"/>
      <c r="AO75" s="245"/>
      <c r="AP75" s="126"/>
      <c r="AQ75" s="246"/>
      <c r="AR75" s="246"/>
      <c r="AS75" s="233">
        <f t="shared" si="0"/>
        <v>0</v>
      </c>
      <c r="AT75" s="235"/>
      <c r="AU75" s="124">
        <f t="shared" si="21"/>
        <v>0</v>
      </c>
      <c r="AV75" s="125">
        <f t="shared" si="22"/>
        <v>0</v>
      </c>
      <c r="AW75" s="125">
        <f t="shared" si="23"/>
        <v>0</v>
      </c>
      <c r="AX75" s="125">
        <f t="shared" si="24"/>
        <v>0</v>
      </c>
      <c r="AY75" s="245"/>
      <c r="AZ75" s="245"/>
      <c r="BA75" s="126"/>
      <c r="BB75" s="246"/>
      <c r="BC75" s="246"/>
      <c r="BD75" s="233">
        <f t="shared" si="1"/>
        <v>0</v>
      </c>
      <c r="BE75" s="235"/>
      <c r="BF75" s="124">
        <f t="shared" si="25"/>
        <v>0</v>
      </c>
      <c r="BG75" s="125">
        <f t="shared" si="26"/>
        <v>0</v>
      </c>
      <c r="BH75" s="125">
        <f t="shared" si="27"/>
        <v>0</v>
      </c>
      <c r="BI75" s="125">
        <f t="shared" si="28"/>
        <v>0</v>
      </c>
      <c r="BJ75" s="245"/>
      <c r="BK75" s="245"/>
      <c r="BL75" s="126"/>
      <c r="BM75" s="246"/>
      <c r="BN75" s="246"/>
      <c r="BO75" s="233">
        <f t="shared" si="2"/>
        <v>0</v>
      </c>
      <c r="BP75" s="235"/>
      <c r="BQ75" s="124">
        <f t="shared" si="29"/>
        <v>0</v>
      </c>
      <c r="BR75" s="125">
        <f t="shared" si="30"/>
        <v>0</v>
      </c>
      <c r="BS75" s="125">
        <f t="shared" si="31"/>
        <v>0</v>
      </c>
      <c r="BT75" s="125">
        <f t="shared" si="32"/>
        <v>0</v>
      </c>
      <c r="BU75" s="245"/>
      <c r="BV75" s="245"/>
      <c r="BW75" s="126"/>
      <c r="BX75" s="246"/>
      <c r="BY75" s="246"/>
      <c r="BZ75" s="233">
        <f t="shared" si="3"/>
        <v>0</v>
      </c>
      <c r="CA75" s="235"/>
      <c r="CB75" s="124">
        <f t="shared" si="33"/>
        <v>0</v>
      </c>
      <c r="CC75" s="125">
        <f t="shared" si="34"/>
        <v>0</v>
      </c>
      <c r="CD75" s="125">
        <f t="shared" si="35"/>
        <v>0</v>
      </c>
      <c r="CE75" s="125">
        <f t="shared" si="36"/>
        <v>0</v>
      </c>
      <c r="CF75" s="245"/>
      <c r="CG75" s="245"/>
      <c r="CH75" s="126"/>
      <c r="CI75" s="246"/>
      <c r="CJ75" s="246"/>
      <c r="CK75" s="233">
        <f t="shared" si="4"/>
        <v>0</v>
      </c>
      <c r="CL75" s="235"/>
      <c r="CM75" s="124">
        <f t="shared" si="37"/>
        <v>0</v>
      </c>
      <c r="CN75" s="125">
        <f t="shared" si="38"/>
        <v>0</v>
      </c>
      <c r="CO75" s="125">
        <f t="shared" si="39"/>
        <v>0</v>
      </c>
      <c r="CP75" s="125">
        <f t="shared" si="40"/>
        <v>0</v>
      </c>
      <c r="CQ75" s="245"/>
      <c r="CR75" s="245"/>
      <c r="CS75" s="126"/>
      <c r="CT75" s="246"/>
      <c r="CU75" s="246"/>
      <c r="CV75" s="233">
        <f t="shared" si="5"/>
        <v>0</v>
      </c>
      <c r="CW75" s="235"/>
      <c r="CX75" s="124">
        <f t="shared" si="41"/>
        <v>0</v>
      </c>
      <c r="CY75" s="125">
        <f t="shared" si="42"/>
        <v>0</v>
      </c>
      <c r="CZ75" s="125">
        <f t="shared" si="43"/>
        <v>0</v>
      </c>
      <c r="DA75" s="125">
        <f t="shared" si="44"/>
        <v>0</v>
      </c>
      <c r="DB75" s="245"/>
      <c r="DC75" s="245"/>
      <c r="DD75" s="126"/>
      <c r="DE75" s="246"/>
      <c r="DF75" s="246"/>
      <c r="DG75" s="233">
        <f t="shared" si="45"/>
        <v>0</v>
      </c>
      <c r="DH75" s="235"/>
      <c r="DI75" s="124">
        <f t="shared" si="46"/>
        <v>0</v>
      </c>
      <c r="DJ75" s="125">
        <f t="shared" si="47"/>
        <v>0</v>
      </c>
      <c r="DK75" s="125">
        <f t="shared" si="48"/>
        <v>0</v>
      </c>
      <c r="DL75" s="125">
        <f t="shared" si="49"/>
        <v>0</v>
      </c>
      <c r="DM75" s="245"/>
      <c r="DN75" s="245"/>
      <c r="DO75" s="126"/>
      <c r="DP75" s="246"/>
      <c r="DQ75" s="246"/>
      <c r="DR75" s="233">
        <f t="shared" si="6"/>
        <v>0</v>
      </c>
      <c r="DS75" s="235"/>
    </row>
    <row r="76" spans="1:123" ht="17.25" customHeight="1" x14ac:dyDescent="0.25">
      <c r="A76" s="136"/>
      <c r="B76" s="79"/>
      <c r="C76" s="98"/>
      <c r="D76" s="99"/>
      <c r="E76" s="323"/>
      <c r="F76" s="324"/>
      <c r="G76" s="324"/>
      <c r="H76" s="324"/>
      <c r="I76" s="324"/>
      <c r="J76" s="325"/>
      <c r="K76" s="63"/>
      <c r="L76" s="117"/>
      <c r="M76" s="138"/>
      <c r="N76" s="124">
        <f t="shared" si="7"/>
        <v>0</v>
      </c>
      <c r="O76" s="125">
        <f t="shared" si="8"/>
        <v>0</v>
      </c>
      <c r="P76" s="125">
        <f t="shared" si="9"/>
        <v>0</v>
      </c>
      <c r="Q76" s="125">
        <f t="shared" si="10"/>
        <v>0</v>
      </c>
      <c r="R76" s="245"/>
      <c r="S76" s="245"/>
      <c r="T76" s="126"/>
      <c r="U76" s="246"/>
      <c r="V76" s="246"/>
      <c r="W76" s="233">
        <f t="shared" si="11"/>
        <v>0</v>
      </c>
      <c r="X76" s="235"/>
      <c r="Y76" s="124">
        <f t="shared" si="12"/>
        <v>0</v>
      </c>
      <c r="Z76" s="125">
        <f t="shared" si="13"/>
        <v>0</v>
      </c>
      <c r="AA76" s="125">
        <f t="shared" si="14"/>
        <v>0</v>
      </c>
      <c r="AB76" s="125">
        <f t="shared" si="15"/>
        <v>0</v>
      </c>
      <c r="AC76" s="245"/>
      <c r="AD76" s="245"/>
      <c r="AE76" s="130"/>
      <c r="AF76" s="246"/>
      <c r="AG76" s="246"/>
      <c r="AH76" s="233">
        <f t="shared" si="16"/>
        <v>0</v>
      </c>
      <c r="AI76" s="235"/>
      <c r="AJ76" s="124">
        <f t="shared" si="17"/>
        <v>0</v>
      </c>
      <c r="AK76" s="125">
        <f t="shared" si="18"/>
        <v>0</v>
      </c>
      <c r="AL76" s="125">
        <f t="shared" si="19"/>
        <v>0</v>
      </c>
      <c r="AM76" s="125">
        <f t="shared" si="20"/>
        <v>0</v>
      </c>
      <c r="AN76" s="245"/>
      <c r="AO76" s="245"/>
      <c r="AP76" s="126"/>
      <c r="AQ76" s="246"/>
      <c r="AR76" s="246"/>
      <c r="AS76" s="233">
        <f t="shared" si="0"/>
        <v>0</v>
      </c>
      <c r="AT76" s="235"/>
      <c r="AU76" s="124">
        <f t="shared" si="21"/>
        <v>0</v>
      </c>
      <c r="AV76" s="125">
        <f t="shared" si="22"/>
        <v>0</v>
      </c>
      <c r="AW76" s="125">
        <f t="shared" si="23"/>
        <v>0</v>
      </c>
      <c r="AX76" s="125">
        <f t="shared" si="24"/>
        <v>0</v>
      </c>
      <c r="AY76" s="245"/>
      <c r="AZ76" s="245"/>
      <c r="BA76" s="126"/>
      <c r="BB76" s="246"/>
      <c r="BC76" s="246"/>
      <c r="BD76" s="233">
        <f t="shared" si="1"/>
        <v>0</v>
      </c>
      <c r="BE76" s="235"/>
      <c r="BF76" s="124">
        <f t="shared" si="25"/>
        <v>0</v>
      </c>
      <c r="BG76" s="125">
        <f t="shared" si="26"/>
        <v>0</v>
      </c>
      <c r="BH76" s="125">
        <f t="shared" si="27"/>
        <v>0</v>
      </c>
      <c r="BI76" s="125">
        <f t="shared" si="28"/>
        <v>0</v>
      </c>
      <c r="BJ76" s="245"/>
      <c r="BK76" s="245"/>
      <c r="BL76" s="126"/>
      <c r="BM76" s="246"/>
      <c r="BN76" s="246"/>
      <c r="BO76" s="233">
        <f t="shared" si="2"/>
        <v>0</v>
      </c>
      <c r="BP76" s="235"/>
      <c r="BQ76" s="124">
        <f t="shared" si="29"/>
        <v>0</v>
      </c>
      <c r="BR76" s="125">
        <f t="shared" si="30"/>
        <v>0</v>
      </c>
      <c r="BS76" s="125">
        <f t="shared" si="31"/>
        <v>0</v>
      </c>
      <c r="BT76" s="125">
        <f t="shared" si="32"/>
        <v>0</v>
      </c>
      <c r="BU76" s="245"/>
      <c r="BV76" s="245"/>
      <c r="BW76" s="126"/>
      <c r="BX76" s="246"/>
      <c r="BY76" s="246"/>
      <c r="BZ76" s="233">
        <f t="shared" si="3"/>
        <v>0</v>
      </c>
      <c r="CA76" s="235"/>
      <c r="CB76" s="124">
        <f t="shared" si="33"/>
        <v>0</v>
      </c>
      <c r="CC76" s="125">
        <f t="shared" si="34"/>
        <v>0</v>
      </c>
      <c r="CD76" s="125">
        <f t="shared" si="35"/>
        <v>0</v>
      </c>
      <c r="CE76" s="125">
        <f t="shared" si="36"/>
        <v>0</v>
      </c>
      <c r="CF76" s="245"/>
      <c r="CG76" s="245"/>
      <c r="CH76" s="126"/>
      <c r="CI76" s="246"/>
      <c r="CJ76" s="246"/>
      <c r="CK76" s="233">
        <f t="shared" si="4"/>
        <v>0</v>
      </c>
      <c r="CL76" s="235"/>
      <c r="CM76" s="124">
        <f t="shared" si="37"/>
        <v>0</v>
      </c>
      <c r="CN76" s="125">
        <f t="shared" si="38"/>
        <v>0</v>
      </c>
      <c r="CO76" s="125">
        <f t="shared" si="39"/>
        <v>0</v>
      </c>
      <c r="CP76" s="125">
        <f t="shared" si="40"/>
        <v>0</v>
      </c>
      <c r="CQ76" s="245"/>
      <c r="CR76" s="245"/>
      <c r="CS76" s="126"/>
      <c r="CT76" s="246"/>
      <c r="CU76" s="246"/>
      <c r="CV76" s="233">
        <f t="shared" si="5"/>
        <v>0</v>
      </c>
      <c r="CW76" s="235"/>
      <c r="CX76" s="124">
        <f t="shared" si="41"/>
        <v>0</v>
      </c>
      <c r="CY76" s="125">
        <f t="shared" si="42"/>
        <v>0</v>
      </c>
      <c r="CZ76" s="125">
        <f t="shared" si="43"/>
        <v>0</v>
      </c>
      <c r="DA76" s="125">
        <f t="shared" si="44"/>
        <v>0</v>
      </c>
      <c r="DB76" s="245"/>
      <c r="DC76" s="245"/>
      <c r="DD76" s="126"/>
      <c r="DE76" s="246"/>
      <c r="DF76" s="246"/>
      <c r="DG76" s="233">
        <f t="shared" si="45"/>
        <v>0</v>
      </c>
      <c r="DH76" s="235"/>
      <c r="DI76" s="124">
        <f t="shared" si="46"/>
        <v>0</v>
      </c>
      <c r="DJ76" s="125">
        <f t="shared" si="47"/>
        <v>0</v>
      </c>
      <c r="DK76" s="125">
        <f t="shared" si="48"/>
        <v>0</v>
      </c>
      <c r="DL76" s="125">
        <f t="shared" si="49"/>
        <v>0</v>
      </c>
      <c r="DM76" s="245"/>
      <c r="DN76" s="245"/>
      <c r="DO76" s="126"/>
      <c r="DP76" s="246"/>
      <c r="DQ76" s="246"/>
      <c r="DR76" s="233">
        <f t="shared" si="6"/>
        <v>0</v>
      </c>
      <c r="DS76" s="235"/>
    </row>
    <row r="77" spans="1:123" ht="17.25" customHeight="1" x14ac:dyDescent="0.25">
      <c r="A77" s="136"/>
      <c r="B77" s="79"/>
      <c r="C77" s="98"/>
      <c r="D77" s="99"/>
      <c r="E77" s="323"/>
      <c r="F77" s="324"/>
      <c r="G77" s="324"/>
      <c r="H77" s="324"/>
      <c r="I77" s="324"/>
      <c r="J77" s="325"/>
      <c r="K77" s="63"/>
      <c r="L77" s="117"/>
      <c r="M77" s="138"/>
      <c r="N77" s="124">
        <f t="shared" si="7"/>
        <v>0</v>
      </c>
      <c r="O77" s="125">
        <f t="shared" si="8"/>
        <v>0</v>
      </c>
      <c r="P77" s="125">
        <f t="shared" si="9"/>
        <v>0</v>
      </c>
      <c r="Q77" s="125">
        <f t="shared" si="10"/>
        <v>0</v>
      </c>
      <c r="R77" s="245"/>
      <c r="S77" s="245"/>
      <c r="T77" s="126"/>
      <c r="U77" s="246"/>
      <c r="V77" s="246"/>
      <c r="W77" s="233">
        <f t="shared" si="11"/>
        <v>0</v>
      </c>
      <c r="X77" s="235"/>
      <c r="Y77" s="124">
        <f t="shared" si="12"/>
        <v>0</v>
      </c>
      <c r="Z77" s="125">
        <f t="shared" si="13"/>
        <v>0</v>
      </c>
      <c r="AA77" s="125">
        <f t="shared" si="14"/>
        <v>0</v>
      </c>
      <c r="AB77" s="125">
        <f t="shared" si="15"/>
        <v>0</v>
      </c>
      <c r="AC77" s="245"/>
      <c r="AD77" s="245"/>
      <c r="AE77" s="130"/>
      <c r="AF77" s="246"/>
      <c r="AG77" s="246"/>
      <c r="AH77" s="233">
        <f t="shared" si="16"/>
        <v>0</v>
      </c>
      <c r="AI77" s="235"/>
      <c r="AJ77" s="124">
        <f t="shared" si="17"/>
        <v>0</v>
      </c>
      <c r="AK77" s="125">
        <f t="shared" si="18"/>
        <v>0</v>
      </c>
      <c r="AL77" s="125">
        <f t="shared" si="19"/>
        <v>0</v>
      </c>
      <c r="AM77" s="125">
        <f t="shared" si="20"/>
        <v>0</v>
      </c>
      <c r="AN77" s="245"/>
      <c r="AO77" s="245"/>
      <c r="AP77" s="126"/>
      <c r="AQ77" s="246"/>
      <c r="AR77" s="246"/>
      <c r="AS77" s="233">
        <f t="shared" ref="AS77:AS140" si="50">AH77+AQ77</f>
        <v>0</v>
      </c>
      <c r="AT77" s="235"/>
      <c r="AU77" s="124">
        <f t="shared" si="21"/>
        <v>0</v>
      </c>
      <c r="AV77" s="125">
        <f t="shared" si="22"/>
        <v>0</v>
      </c>
      <c r="AW77" s="125">
        <f t="shared" si="23"/>
        <v>0</v>
      </c>
      <c r="AX77" s="125">
        <f t="shared" si="24"/>
        <v>0</v>
      </c>
      <c r="AY77" s="245"/>
      <c r="AZ77" s="245"/>
      <c r="BA77" s="126"/>
      <c r="BB77" s="246"/>
      <c r="BC77" s="246"/>
      <c r="BD77" s="233">
        <f t="shared" ref="BD77:BD140" si="51">AS77+BB77</f>
        <v>0</v>
      </c>
      <c r="BE77" s="235"/>
      <c r="BF77" s="124">
        <f t="shared" si="25"/>
        <v>0</v>
      </c>
      <c r="BG77" s="125">
        <f t="shared" si="26"/>
        <v>0</v>
      </c>
      <c r="BH77" s="125">
        <f t="shared" si="27"/>
        <v>0</v>
      </c>
      <c r="BI77" s="125">
        <f t="shared" si="28"/>
        <v>0</v>
      </c>
      <c r="BJ77" s="245"/>
      <c r="BK77" s="245"/>
      <c r="BL77" s="126"/>
      <c r="BM77" s="246"/>
      <c r="BN77" s="246"/>
      <c r="BO77" s="233">
        <f t="shared" ref="BO77:BO140" si="52">BD77+BM77</f>
        <v>0</v>
      </c>
      <c r="BP77" s="235"/>
      <c r="BQ77" s="124">
        <f t="shared" si="29"/>
        <v>0</v>
      </c>
      <c r="BR77" s="125">
        <f t="shared" si="30"/>
        <v>0</v>
      </c>
      <c r="BS77" s="125">
        <f t="shared" si="31"/>
        <v>0</v>
      </c>
      <c r="BT77" s="125">
        <f t="shared" si="32"/>
        <v>0</v>
      </c>
      <c r="BU77" s="245"/>
      <c r="BV77" s="245"/>
      <c r="BW77" s="126"/>
      <c r="BX77" s="246"/>
      <c r="BY77" s="246"/>
      <c r="BZ77" s="233">
        <f t="shared" ref="BZ77:BZ140" si="53">BO77+BX77</f>
        <v>0</v>
      </c>
      <c r="CA77" s="235"/>
      <c r="CB77" s="124">
        <f t="shared" si="33"/>
        <v>0</v>
      </c>
      <c r="CC77" s="125">
        <f t="shared" si="34"/>
        <v>0</v>
      </c>
      <c r="CD77" s="125">
        <f t="shared" si="35"/>
        <v>0</v>
      </c>
      <c r="CE77" s="125">
        <f t="shared" si="36"/>
        <v>0</v>
      </c>
      <c r="CF77" s="245"/>
      <c r="CG77" s="245"/>
      <c r="CH77" s="126"/>
      <c r="CI77" s="246"/>
      <c r="CJ77" s="246"/>
      <c r="CK77" s="233">
        <f t="shared" ref="CK77:CK140" si="54">BZ77+CI77</f>
        <v>0</v>
      </c>
      <c r="CL77" s="235"/>
      <c r="CM77" s="124">
        <f t="shared" si="37"/>
        <v>0</v>
      </c>
      <c r="CN77" s="125">
        <f t="shared" si="38"/>
        <v>0</v>
      </c>
      <c r="CO77" s="125">
        <f t="shared" si="39"/>
        <v>0</v>
      </c>
      <c r="CP77" s="125">
        <f t="shared" si="40"/>
        <v>0</v>
      </c>
      <c r="CQ77" s="245"/>
      <c r="CR77" s="245"/>
      <c r="CS77" s="126"/>
      <c r="CT77" s="246"/>
      <c r="CU77" s="246"/>
      <c r="CV77" s="233">
        <f t="shared" ref="CV77:CV140" si="55">CK77+CT77</f>
        <v>0</v>
      </c>
      <c r="CW77" s="235"/>
      <c r="CX77" s="124">
        <f t="shared" si="41"/>
        <v>0</v>
      </c>
      <c r="CY77" s="125">
        <f t="shared" si="42"/>
        <v>0</v>
      </c>
      <c r="CZ77" s="125">
        <f t="shared" si="43"/>
        <v>0</v>
      </c>
      <c r="DA77" s="125">
        <f t="shared" si="44"/>
        <v>0</v>
      </c>
      <c r="DB77" s="245"/>
      <c r="DC77" s="245"/>
      <c r="DD77" s="126"/>
      <c r="DE77" s="246"/>
      <c r="DF77" s="246"/>
      <c r="DG77" s="233">
        <f t="shared" ref="DG77:DG140" si="56">CV77+DE77</f>
        <v>0</v>
      </c>
      <c r="DH77" s="235"/>
      <c r="DI77" s="124">
        <f t="shared" si="46"/>
        <v>0</v>
      </c>
      <c r="DJ77" s="125">
        <f t="shared" si="47"/>
        <v>0</v>
      </c>
      <c r="DK77" s="125">
        <f t="shared" si="48"/>
        <v>0</v>
      </c>
      <c r="DL77" s="125">
        <f t="shared" si="49"/>
        <v>0</v>
      </c>
      <c r="DM77" s="245"/>
      <c r="DN77" s="245"/>
      <c r="DO77" s="126"/>
      <c r="DP77" s="246"/>
      <c r="DQ77" s="246"/>
      <c r="DR77" s="233">
        <f t="shared" ref="DR77:DR140" si="57">DG77+DP77</f>
        <v>0</v>
      </c>
      <c r="DS77" s="235"/>
    </row>
    <row r="78" spans="1:123" ht="17.25" customHeight="1" x14ac:dyDescent="0.25">
      <c r="A78" s="136"/>
      <c r="B78" s="79"/>
      <c r="C78" s="98"/>
      <c r="D78" s="99"/>
      <c r="E78" s="323"/>
      <c r="F78" s="324"/>
      <c r="G78" s="324"/>
      <c r="H78" s="324"/>
      <c r="I78" s="324"/>
      <c r="J78" s="325"/>
      <c r="K78" s="63"/>
      <c r="L78" s="117"/>
      <c r="M78" s="138"/>
      <c r="N78" s="124">
        <f t="shared" ref="N78:N141" si="58">A78</f>
        <v>0</v>
      </c>
      <c r="O78" s="125">
        <f t="shared" ref="O78:O141" si="59">B78</f>
        <v>0</v>
      </c>
      <c r="P78" s="125">
        <f t="shared" ref="P78:P141" si="60">C78</f>
        <v>0</v>
      </c>
      <c r="Q78" s="125">
        <f t="shared" ref="Q78:Q141" si="61">D78</f>
        <v>0</v>
      </c>
      <c r="R78" s="245"/>
      <c r="S78" s="245"/>
      <c r="T78" s="126"/>
      <c r="U78" s="246"/>
      <c r="V78" s="246"/>
      <c r="W78" s="233">
        <f t="shared" ref="W78:W141" si="62">L78+U78</f>
        <v>0</v>
      </c>
      <c r="X78" s="235"/>
      <c r="Y78" s="124">
        <f t="shared" ref="Y78:Y141" si="63">N78</f>
        <v>0</v>
      </c>
      <c r="Z78" s="125">
        <f t="shared" ref="Z78:Z141" si="64">O78</f>
        <v>0</v>
      </c>
      <c r="AA78" s="125">
        <f t="shared" ref="AA78:AA141" si="65">P78</f>
        <v>0</v>
      </c>
      <c r="AB78" s="125">
        <f t="shared" ref="AB78:AB141" si="66">Q78</f>
        <v>0</v>
      </c>
      <c r="AC78" s="245"/>
      <c r="AD78" s="245"/>
      <c r="AE78" s="130"/>
      <c r="AF78" s="246"/>
      <c r="AG78" s="246"/>
      <c r="AH78" s="233">
        <f t="shared" ref="AH78:AH141" si="67">W78+AF78</f>
        <v>0</v>
      </c>
      <c r="AI78" s="235"/>
      <c r="AJ78" s="124">
        <f t="shared" ref="AJ78:AJ141" si="68">Y78</f>
        <v>0</v>
      </c>
      <c r="AK78" s="125">
        <f t="shared" ref="AK78:AK141" si="69">Z78</f>
        <v>0</v>
      </c>
      <c r="AL78" s="125">
        <f t="shared" ref="AL78:AL141" si="70">AA78</f>
        <v>0</v>
      </c>
      <c r="AM78" s="125">
        <f t="shared" ref="AM78:AM141" si="71">AB78</f>
        <v>0</v>
      </c>
      <c r="AN78" s="245"/>
      <c r="AO78" s="245"/>
      <c r="AP78" s="126"/>
      <c r="AQ78" s="246"/>
      <c r="AR78" s="246"/>
      <c r="AS78" s="233">
        <f t="shared" si="50"/>
        <v>0</v>
      </c>
      <c r="AT78" s="235"/>
      <c r="AU78" s="124">
        <f t="shared" ref="AU78:AU141" si="72">AJ78</f>
        <v>0</v>
      </c>
      <c r="AV78" s="125">
        <f t="shared" ref="AV78:AV141" si="73">AK78</f>
        <v>0</v>
      </c>
      <c r="AW78" s="125">
        <f t="shared" ref="AW78:AW141" si="74">AL78</f>
        <v>0</v>
      </c>
      <c r="AX78" s="125">
        <f t="shared" ref="AX78:AX141" si="75">AM78</f>
        <v>0</v>
      </c>
      <c r="AY78" s="245"/>
      <c r="AZ78" s="245"/>
      <c r="BA78" s="126"/>
      <c r="BB78" s="246"/>
      <c r="BC78" s="246"/>
      <c r="BD78" s="233">
        <f t="shared" si="51"/>
        <v>0</v>
      </c>
      <c r="BE78" s="235"/>
      <c r="BF78" s="124">
        <f t="shared" ref="BF78:BF141" si="76">AU78</f>
        <v>0</v>
      </c>
      <c r="BG78" s="125">
        <f t="shared" ref="BG78:BG141" si="77">AV78</f>
        <v>0</v>
      </c>
      <c r="BH78" s="125">
        <f t="shared" ref="BH78:BH141" si="78">AW78</f>
        <v>0</v>
      </c>
      <c r="BI78" s="125">
        <f t="shared" ref="BI78:BI141" si="79">AX78</f>
        <v>0</v>
      </c>
      <c r="BJ78" s="245"/>
      <c r="BK78" s="245"/>
      <c r="BL78" s="126"/>
      <c r="BM78" s="246"/>
      <c r="BN78" s="246"/>
      <c r="BO78" s="233">
        <f t="shared" si="52"/>
        <v>0</v>
      </c>
      <c r="BP78" s="235"/>
      <c r="BQ78" s="124">
        <f t="shared" ref="BQ78:BQ141" si="80">BF78</f>
        <v>0</v>
      </c>
      <c r="BR78" s="125">
        <f t="shared" ref="BR78:BR141" si="81">BG78</f>
        <v>0</v>
      </c>
      <c r="BS78" s="125">
        <f t="shared" ref="BS78:BS141" si="82">BH78</f>
        <v>0</v>
      </c>
      <c r="BT78" s="125">
        <f t="shared" ref="BT78:BT141" si="83">BI78</f>
        <v>0</v>
      </c>
      <c r="BU78" s="245"/>
      <c r="BV78" s="245"/>
      <c r="BW78" s="126"/>
      <c r="BX78" s="246"/>
      <c r="BY78" s="246"/>
      <c r="BZ78" s="233">
        <f t="shared" si="53"/>
        <v>0</v>
      </c>
      <c r="CA78" s="235"/>
      <c r="CB78" s="124">
        <f t="shared" ref="CB78:CB141" si="84">BQ78</f>
        <v>0</v>
      </c>
      <c r="CC78" s="125">
        <f t="shared" ref="CC78:CC141" si="85">BR78</f>
        <v>0</v>
      </c>
      <c r="CD78" s="125">
        <f t="shared" ref="CD78:CD141" si="86">BS78</f>
        <v>0</v>
      </c>
      <c r="CE78" s="125">
        <f t="shared" ref="CE78:CE141" si="87">BT78</f>
        <v>0</v>
      </c>
      <c r="CF78" s="245"/>
      <c r="CG78" s="245"/>
      <c r="CH78" s="126"/>
      <c r="CI78" s="246"/>
      <c r="CJ78" s="246"/>
      <c r="CK78" s="233">
        <f t="shared" si="54"/>
        <v>0</v>
      </c>
      <c r="CL78" s="235"/>
      <c r="CM78" s="124">
        <f t="shared" ref="CM78:CM141" si="88">CB78</f>
        <v>0</v>
      </c>
      <c r="CN78" s="125">
        <f t="shared" ref="CN78:CN141" si="89">CC78</f>
        <v>0</v>
      </c>
      <c r="CO78" s="125">
        <f t="shared" ref="CO78:CO141" si="90">CD78</f>
        <v>0</v>
      </c>
      <c r="CP78" s="125">
        <f t="shared" ref="CP78:CP141" si="91">CE78</f>
        <v>0</v>
      </c>
      <c r="CQ78" s="245"/>
      <c r="CR78" s="245"/>
      <c r="CS78" s="126"/>
      <c r="CT78" s="246"/>
      <c r="CU78" s="246"/>
      <c r="CV78" s="233">
        <f t="shared" si="55"/>
        <v>0</v>
      </c>
      <c r="CW78" s="235"/>
      <c r="CX78" s="124">
        <f t="shared" ref="CX78:CX141" si="92">CM78</f>
        <v>0</v>
      </c>
      <c r="CY78" s="125">
        <f t="shared" ref="CY78:CY141" si="93">CN78</f>
        <v>0</v>
      </c>
      <c r="CZ78" s="125">
        <f t="shared" ref="CZ78:CZ141" si="94">CO78</f>
        <v>0</v>
      </c>
      <c r="DA78" s="125">
        <f t="shared" ref="DA78:DA141" si="95">CP78</f>
        <v>0</v>
      </c>
      <c r="DB78" s="245"/>
      <c r="DC78" s="245"/>
      <c r="DD78" s="126"/>
      <c r="DE78" s="246"/>
      <c r="DF78" s="246"/>
      <c r="DG78" s="233">
        <f t="shared" si="56"/>
        <v>0</v>
      </c>
      <c r="DH78" s="235"/>
      <c r="DI78" s="124">
        <f t="shared" ref="DI78:DI141" si="96">CX78</f>
        <v>0</v>
      </c>
      <c r="DJ78" s="125">
        <f t="shared" ref="DJ78:DJ141" si="97">CY78</f>
        <v>0</v>
      </c>
      <c r="DK78" s="125">
        <f t="shared" ref="DK78:DK141" si="98">CZ78</f>
        <v>0</v>
      </c>
      <c r="DL78" s="125">
        <f t="shared" ref="DL78:DL141" si="99">DA78</f>
        <v>0</v>
      </c>
      <c r="DM78" s="245"/>
      <c r="DN78" s="245"/>
      <c r="DO78" s="126"/>
      <c r="DP78" s="246"/>
      <c r="DQ78" s="246"/>
      <c r="DR78" s="233">
        <f t="shared" si="57"/>
        <v>0</v>
      </c>
      <c r="DS78" s="235"/>
    </row>
    <row r="79" spans="1:123" ht="17.25" customHeight="1" x14ac:dyDescent="0.25">
      <c r="A79" s="136"/>
      <c r="B79" s="79"/>
      <c r="C79" s="98"/>
      <c r="D79" s="99"/>
      <c r="E79" s="323"/>
      <c r="F79" s="324"/>
      <c r="G79" s="324"/>
      <c r="H79" s="324"/>
      <c r="I79" s="324"/>
      <c r="J79" s="325"/>
      <c r="K79" s="63"/>
      <c r="L79" s="117"/>
      <c r="M79" s="138"/>
      <c r="N79" s="124">
        <f t="shared" si="58"/>
        <v>0</v>
      </c>
      <c r="O79" s="125">
        <f t="shared" si="59"/>
        <v>0</v>
      </c>
      <c r="P79" s="125">
        <f t="shared" si="60"/>
        <v>0</v>
      </c>
      <c r="Q79" s="125">
        <f t="shared" si="61"/>
        <v>0</v>
      </c>
      <c r="R79" s="245"/>
      <c r="S79" s="245"/>
      <c r="T79" s="126"/>
      <c r="U79" s="246"/>
      <c r="V79" s="246"/>
      <c r="W79" s="233">
        <f t="shared" si="62"/>
        <v>0</v>
      </c>
      <c r="X79" s="235"/>
      <c r="Y79" s="124">
        <f t="shared" si="63"/>
        <v>0</v>
      </c>
      <c r="Z79" s="125">
        <f t="shared" si="64"/>
        <v>0</v>
      </c>
      <c r="AA79" s="125">
        <f t="shared" si="65"/>
        <v>0</v>
      </c>
      <c r="AB79" s="125">
        <f t="shared" si="66"/>
        <v>0</v>
      </c>
      <c r="AC79" s="245"/>
      <c r="AD79" s="245"/>
      <c r="AE79" s="130"/>
      <c r="AF79" s="246"/>
      <c r="AG79" s="246"/>
      <c r="AH79" s="233">
        <f t="shared" si="67"/>
        <v>0</v>
      </c>
      <c r="AI79" s="235"/>
      <c r="AJ79" s="124">
        <f t="shared" si="68"/>
        <v>0</v>
      </c>
      <c r="AK79" s="125">
        <f t="shared" si="69"/>
        <v>0</v>
      </c>
      <c r="AL79" s="125">
        <f t="shared" si="70"/>
        <v>0</v>
      </c>
      <c r="AM79" s="125">
        <f t="shared" si="71"/>
        <v>0</v>
      </c>
      <c r="AN79" s="245"/>
      <c r="AO79" s="245"/>
      <c r="AP79" s="126"/>
      <c r="AQ79" s="246"/>
      <c r="AR79" s="246"/>
      <c r="AS79" s="233">
        <f t="shared" si="50"/>
        <v>0</v>
      </c>
      <c r="AT79" s="235"/>
      <c r="AU79" s="124">
        <f t="shared" si="72"/>
        <v>0</v>
      </c>
      <c r="AV79" s="125">
        <f t="shared" si="73"/>
        <v>0</v>
      </c>
      <c r="AW79" s="125">
        <f t="shared" si="74"/>
        <v>0</v>
      </c>
      <c r="AX79" s="125">
        <f t="shared" si="75"/>
        <v>0</v>
      </c>
      <c r="AY79" s="245"/>
      <c r="AZ79" s="245"/>
      <c r="BA79" s="126"/>
      <c r="BB79" s="246"/>
      <c r="BC79" s="246"/>
      <c r="BD79" s="233">
        <f t="shared" si="51"/>
        <v>0</v>
      </c>
      <c r="BE79" s="235"/>
      <c r="BF79" s="124">
        <f t="shared" si="76"/>
        <v>0</v>
      </c>
      <c r="BG79" s="125">
        <f t="shared" si="77"/>
        <v>0</v>
      </c>
      <c r="BH79" s="125">
        <f t="shared" si="78"/>
        <v>0</v>
      </c>
      <c r="BI79" s="125">
        <f t="shared" si="79"/>
        <v>0</v>
      </c>
      <c r="BJ79" s="245"/>
      <c r="BK79" s="245"/>
      <c r="BL79" s="126"/>
      <c r="BM79" s="246"/>
      <c r="BN79" s="246"/>
      <c r="BO79" s="233">
        <f t="shared" si="52"/>
        <v>0</v>
      </c>
      <c r="BP79" s="235"/>
      <c r="BQ79" s="124">
        <f t="shared" si="80"/>
        <v>0</v>
      </c>
      <c r="BR79" s="125">
        <f t="shared" si="81"/>
        <v>0</v>
      </c>
      <c r="BS79" s="125">
        <f t="shared" si="82"/>
        <v>0</v>
      </c>
      <c r="BT79" s="125">
        <f t="shared" si="83"/>
        <v>0</v>
      </c>
      <c r="BU79" s="245"/>
      <c r="BV79" s="245"/>
      <c r="BW79" s="126"/>
      <c r="BX79" s="246"/>
      <c r="BY79" s="246"/>
      <c r="BZ79" s="233">
        <f t="shared" si="53"/>
        <v>0</v>
      </c>
      <c r="CA79" s="235"/>
      <c r="CB79" s="124">
        <f t="shared" si="84"/>
        <v>0</v>
      </c>
      <c r="CC79" s="125">
        <f t="shared" si="85"/>
        <v>0</v>
      </c>
      <c r="CD79" s="125">
        <f t="shared" si="86"/>
        <v>0</v>
      </c>
      <c r="CE79" s="125">
        <f t="shared" si="87"/>
        <v>0</v>
      </c>
      <c r="CF79" s="245"/>
      <c r="CG79" s="245"/>
      <c r="CH79" s="126"/>
      <c r="CI79" s="246"/>
      <c r="CJ79" s="246"/>
      <c r="CK79" s="233">
        <f t="shared" si="54"/>
        <v>0</v>
      </c>
      <c r="CL79" s="235"/>
      <c r="CM79" s="124">
        <f t="shared" si="88"/>
        <v>0</v>
      </c>
      <c r="CN79" s="125">
        <f t="shared" si="89"/>
        <v>0</v>
      </c>
      <c r="CO79" s="125">
        <f t="shared" si="90"/>
        <v>0</v>
      </c>
      <c r="CP79" s="125">
        <f t="shared" si="91"/>
        <v>0</v>
      </c>
      <c r="CQ79" s="245"/>
      <c r="CR79" s="245"/>
      <c r="CS79" s="126"/>
      <c r="CT79" s="246"/>
      <c r="CU79" s="246"/>
      <c r="CV79" s="233">
        <f t="shared" si="55"/>
        <v>0</v>
      </c>
      <c r="CW79" s="235"/>
      <c r="CX79" s="124">
        <f t="shared" si="92"/>
        <v>0</v>
      </c>
      <c r="CY79" s="125">
        <f t="shared" si="93"/>
        <v>0</v>
      </c>
      <c r="CZ79" s="125">
        <f t="shared" si="94"/>
        <v>0</v>
      </c>
      <c r="DA79" s="125">
        <f t="shared" si="95"/>
        <v>0</v>
      </c>
      <c r="DB79" s="245"/>
      <c r="DC79" s="245"/>
      <c r="DD79" s="126"/>
      <c r="DE79" s="246"/>
      <c r="DF79" s="246"/>
      <c r="DG79" s="233">
        <f t="shared" si="56"/>
        <v>0</v>
      </c>
      <c r="DH79" s="235"/>
      <c r="DI79" s="124">
        <f t="shared" si="96"/>
        <v>0</v>
      </c>
      <c r="DJ79" s="125">
        <f t="shared" si="97"/>
        <v>0</v>
      </c>
      <c r="DK79" s="125">
        <f t="shared" si="98"/>
        <v>0</v>
      </c>
      <c r="DL79" s="125">
        <f t="shared" si="99"/>
        <v>0</v>
      </c>
      <c r="DM79" s="245"/>
      <c r="DN79" s="245"/>
      <c r="DO79" s="126"/>
      <c r="DP79" s="246"/>
      <c r="DQ79" s="246"/>
      <c r="DR79" s="233">
        <f t="shared" si="57"/>
        <v>0</v>
      </c>
      <c r="DS79" s="235"/>
    </row>
    <row r="80" spans="1:123" ht="17.25" customHeight="1" x14ac:dyDescent="0.25">
      <c r="A80" s="136"/>
      <c r="B80" s="79"/>
      <c r="C80" s="98"/>
      <c r="D80" s="99"/>
      <c r="E80" s="323"/>
      <c r="F80" s="324"/>
      <c r="G80" s="324"/>
      <c r="H80" s="324"/>
      <c r="I80" s="324"/>
      <c r="J80" s="325"/>
      <c r="K80" s="63"/>
      <c r="L80" s="117"/>
      <c r="M80" s="138"/>
      <c r="N80" s="124">
        <f t="shared" si="58"/>
        <v>0</v>
      </c>
      <c r="O80" s="125">
        <f t="shared" si="59"/>
        <v>0</v>
      </c>
      <c r="P80" s="125">
        <f t="shared" si="60"/>
        <v>0</v>
      </c>
      <c r="Q80" s="125">
        <f t="shared" si="61"/>
        <v>0</v>
      </c>
      <c r="R80" s="245"/>
      <c r="S80" s="245"/>
      <c r="T80" s="126"/>
      <c r="U80" s="246"/>
      <c r="V80" s="246"/>
      <c r="W80" s="233">
        <f t="shared" si="62"/>
        <v>0</v>
      </c>
      <c r="X80" s="235"/>
      <c r="Y80" s="124">
        <f t="shared" si="63"/>
        <v>0</v>
      </c>
      <c r="Z80" s="125">
        <f t="shared" si="64"/>
        <v>0</v>
      </c>
      <c r="AA80" s="125">
        <f t="shared" si="65"/>
        <v>0</v>
      </c>
      <c r="AB80" s="125">
        <f t="shared" si="66"/>
        <v>0</v>
      </c>
      <c r="AC80" s="245"/>
      <c r="AD80" s="245"/>
      <c r="AE80" s="130"/>
      <c r="AF80" s="246"/>
      <c r="AG80" s="246"/>
      <c r="AH80" s="233">
        <f t="shared" si="67"/>
        <v>0</v>
      </c>
      <c r="AI80" s="235"/>
      <c r="AJ80" s="124">
        <f t="shared" si="68"/>
        <v>0</v>
      </c>
      <c r="AK80" s="125">
        <f t="shared" si="69"/>
        <v>0</v>
      </c>
      <c r="AL80" s="125">
        <f t="shared" si="70"/>
        <v>0</v>
      </c>
      <c r="AM80" s="125">
        <f t="shared" si="71"/>
        <v>0</v>
      </c>
      <c r="AN80" s="245"/>
      <c r="AO80" s="245"/>
      <c r="AP80" s="126"/>
      <c r="AQ80" s="246"/>
      <c r="AR80" s="246"/>
      <c r="AS80" s="233">
        <f t="shared" si="50"/>
        <v>0</v>
      </c>
      <c r="AT80" s="235"/>
      <c r="AU80" s="124">
        <f t="shared" si="72"/>
        <v>0</v>
      </c>
      <c r="AV80" s="125">
        <f t="shared" si="73"/>
        <v>0</v>
      </c>
      <c r="AW80" s="125">
        <f t="shared" si="74"/>
        <v>0</v>
      </c>
      <c r="AX80" s="125">
        <f t="shared" si="75"/>
        <v>0</v>
      </c>
      <c r="AY80" s="245"/>
      <c r="AZ80" s="245"/>
      <c r="BA80" s="126"/>
      <c r="BB80" s="246"/>
      <c r="BC80" s="246"/>
      <c r="BD80" s="233">
        <f t="shared" si="51"/>
        <v>0</v>
      </c>
      <c r="BE80" s="235"/>
      <c r="BF80" s="124">
        <f t="shared" si="76"/>
        <v>0</v>
      </c>
      <c r="BG80" s="125">
        <f t="shared" si="77"/>
        <v>0</v>
      </c>
      <c r="BH80" s="125">
        <f t="shared" si="78"/>
        <v>0</v>
      </c>
      <c r="BI80" s="125">
        <f t="shared" si="79"/>
        <v>0</v>
      </c>
      <c r="BJ80" s="245"/>
      <c r="BK80" s="245"/>
      <c r="BL80" s="126"/>
      <c r="BM80" s="246"/>
      <c r="BN80" s="246"/>
      <c r="BO80" s="233">
        <f t="shared" si="52"/>
        <v>0</v>
      </c>
      <c r="BP80" s="235"/>
      <c r="BQ80" s="124">
        <f t="shared" si="80"/>
        <v>0</v>
      </c>
      <c r="BR80" s="125">
        <f t="shared" si="81"/>
        <v>0</v>
      </c>
      <c r="BS80" s="125">
        <f t="shared" si="82"/>
        <v>0</v>
      </c>
      <c r="BT80" s="125">
        <f t="shared" si="83"/>
        <v>0</v>
      </c>
      <c r="BU80" s="245"/>
      <c r="BV80" s="245"/>
      <c r="BW80" s="126"/>
      <c r="BX80" s="246"/>
      <c r="BY80" s="246"/>
      <c r="BZ80" s="233">
        <f t="shared" si="53"/>
        <v>0</v>
      </c>
      <c r="CA80" s="235"/>
      <c r="CB80" s="124">
        <f t="shared" si="84"/>
        <v>0</v>
      </c>
      <c r="CC80" s="125">
        <f t="shared" si="85"/>
        <v>0</v>
      </c>
      <c r="CD80" s="125">
        <f t="shared" si="86"/>
        <v>0</v>
      </c>
      <c r="CE80" s="125">
        <f t="shared" si="87"/>
        <v>0</v>
      </c>
      <c r="CF80" s="245"/>
      <c r="CG80" s="245"/>
      <c r="CH80" s="126"/>
      <c r="CI80" s="246"/>
      <c r="CJ80" s="246"/>
      <c r="CK80" s="233">
        <f t="shared" si="54"/>
        <v>0</v>
      </c>
      <c r="CL80" s="235"/>
      <c r="CM80" s="124">
        <f t="shared" si="88"/>
        <v>0</v>
      </c>
      <c r="CN80" s="125">
        <f t="shared" si="89"/>
        <v>0</v>
      </c>
      <c r="CO80" s="125">
        <f t="shared" si="90"/>
        <v>0</v>
      </c>
      <c r="CP80" s="125">
        <f t="shared" si="91"/>
        <v>0</v>
      </c>
      <c r="CQ80" s="245"/>
      <c r="CR80" s="245"/>
      <c r="CS80" s="126"/>
      <c r="CT80" s="246"/>
      <c r="CU80" s="246"/>
      <c r="CV80" s="233">
        <f t="shared" si="55"/>
        <v>0</v>
      </c>
      <c r="CW80" s="235"/>
      <c r="CX80" s="124">
        <f t="shared" si="92"/>
        <v>0</v>
      </c>
      <c r="CY80" s="125">
        <f t="shared" si="93"/>
        <v>0</v>
      </c>
      <c r="CZ80" s="125">
        <f t="shared" si="94"/>
        <v>0</v>
      </c>
      <c r="DA80" s="125">
        <f t="shared" si="95"/>
        <v>0</v>
      </c>
      <c r="DB80" s="245"/>
      <c r="DC80" s="245"/>
      <c r="DD80" s="126"/>
      <c r="DE80" s="246"/>
      <c r="DF80" s="246"/>
      <c r="DG80" s="233">
        <f t="shared" si="56"/>
        <v>0</v>
      </c>
      <c r="DH80" s="235"/>
      <c r="DI80" s="124">
        <f t="shared" si="96"/>
        <v>0</v>
      </c>
      <c r="DJ80" s="125">
        <f t="shared" si="97"/>
        <v>0</v>
      </c>
      <c r="DK80" s="125">
        <f t="shared" si="98"/>
        <v>0</v>
      </c>
      <c r="DL80" s="125">
        <f t="shared" si="99"/>
        <v>0</v>
      </c>
      <c r="DM80" s="245"/>
      <c r="DN80" s="245"/>
      <c r="DO80" s="126"/>
      <c r="DP80" s="246"/>
      <c r="DQ80" s="246"/>
      <c r="DR80" s="233">
        <f t="shared" si="57"/>
        <v>0</v>
      </c>
      <c r="DS80" s="235"/>
    </row>
    <row r="81" spans="1:123" ht="17.25" customHeight="1" x14ac:dyDescent="0.25">
      <c r="A81" s="136"/>
      <c r="B81" s="79"/>
      <c r="C81" s="98"/>
      <c r="D81" s="99"/>
      <c r="E81" s="323"/>
      <c r="F81" s="324"/>
      <c r="G81" s="324"/>
      <c r="H81" s="324"/>
      <c r="I81" s="324"/>
      <c r="J81" s="325"/>
      <c r="K81" s="63"/>
      <c r="L81" s="117"/>
      <c r="M81" s="138"/>
      <c r="N81" s="124">
        <f t="shared" si="58"/>
        <v>0</v>
      </c>
      <c r="O81" s="125">
        <f t="shared" si="59"/>
        <v>0</v>
      </c>
      <c r="P81" s="125">
        <f t="shared" si="60"/>
        <v>0</v>
      </c>
      <c r="Q81" s="125">
        <f t="shared" si="61"/>
        <v>0</v>
      </c>
      <c r="R81" s="245"/>
      <c r="S81" s="245"/>
      <c r="T81" s="126"/>
      <c r="U81" s="246"/>
      <c r="V81" s="246"/>
      <c r="W81" s="233">
        <f t="shared" si="62"/>
        <v>0</v>
      </c>
      <c r="X81" s="235"/>
      <c r="Y81" s="124">
        <f t="shared" si="63"/>
        <v>0</v>
      </c>
      <c r="Z81" s="125">
        <f t="shared" si="64"/>
        <v>0</v>
      </c>
      <c r="AA81" s="125">
        <f t="shared" si="65"/>
        <v>0</v>
      </c>
      <c r="AB81" s="125">
        <f t="shared" si="66"/>
        <v>0</v>
      </c>
      <c r="AC81" s="245"/>
      <c r="AD81" s="245"/>
      <c r="AE81" s="130"/>
      <c r="AF81" s="246"/>
      <c r="AG81" s="246"/>
      <c r="AH81" s="233">
        <f t="shared" si="67"/>
        <v>0</v>
      </c>
      <c r="AI81" s="235"/>
      <c r="AJ81" s="124">
        <f t="shared" si="68"/>
        <v>0</v>
      </c>
      <c r="AK81" s="125">
        <f t="shared" si="69"/>
        <v>0</v>
      </c>
      <c r="AL81" s="125">
        <f t="shared" si="70"/>
        <v>0</v>
      </c>
      <c r="AM81" s="125">
        <f t="shared" si="71"/>
        <v>0</v>
      </c>
      <c r="AN81" s="245"/>
      <c r="AO81" s="245"/>
      <c r="AP81" s="126"/>
      <c r="AQ81" s="246"/>
      <c r="AR81" s="246"/>
      <c r="AS81" s="233">
        <f t="shared" si="50"/>
        <v>0</v>
      </c>
      <c r="AT81" s="235"/>
      <c r="AU81" s="124">
        <f t="shared" si="72"/>
        <v>0</v>
      </c>
      <c r="AV81" s="125">
        <f t="shared" si="73"/>
        <v>0</v>
      </c>
      <c r="AW81" s="125">
        <f t="shared" si="74"/>
        <v>0</v>
      </c>
      <c r="AX81" s="125">
        <f t="shared" si="75"/>
        <v>0</v>
      </c>
      <c r="AY81" s="245"/>
      <c r="AZ81" s="245"/>
      <c r="BA81" s="126"/>
      <c r="BB81" s="246"/>
      <c r="BC81" s="246"/>
      <c r="BD81" s="233">
        <f t="shared" si="51"/>
        <v>0</v>
      </c>
      <c r="BE81" s="235"/>
      <c r="BF81" s="124">
        <f t="shared" si="76"/>
        <v>0</v>
      </c>
      <c r="BG81" s="125">
        <f t="shared" si="77"/>
        <v>0</v>
      </c>
      <c r="BH81" s="125">
        <f t="shared" si="78"/>
        <v>0</v>
      </c>
      <c r="BI81" s="125">
        <f t="shared" si="79"/>
        <v>0</v>
      </c>
      <c r="BJ81" s="245"/>
      <c r="BK81" s="245"/>
      <c r="BL81" s="126"/>
      <c r="BM81" s="246"/>
      <c r="BN81" s="246"/>
      <c r="BO81" s="233">
        <f t="shared" si="52"/>
        <v>0</v>
      </c>
      <c r="BP81" s="235"/>
      <c r="BQ81" s="124">
        <f t="shared" si="80"/>
        <v>0</v>
      </c>
      <c r="BR81" s="125">
        <f t="shared" si="81"/>
        <v>0</v>
      </c>
      <c r="BS81" s="125">
        <f t="shared" si="82"/>
        <v>0</v>
      </c>
      <c r="BT81" s="125">
        <f t="shared" si="83"/>
        <v>0</v>
      </c>
      <c r="BU81" s="245"/>
      <c r="BV81" s="245"/>
      <c r="BW81" s="126"/>
      <c r="BX81" s="246"/>
      <c r="BY81" s="246"/>
      <c r="BZ81" s="233">
        <f t="shared" si="53"/>
        <v>0</v>
      </c>
      <c r="CA81" s="235"/>
      <c r="CB81" s="124">
        <f t="shared" si="84"/>
        <v>0</v>
      </c>
      <c r="CC81" s="125">
        <f t="shared" si="85"/>
        <v>0</v>
      </c>
      <c r="CD81" s="125">
        <f t="shared" si="86"/>
        <v>0</v>
      </c>
      <c r="CE81" s="125">
        <f t="shared" si="87"/>
        <v>0</v>
      </c>
      <c r="CF81" s="245"/>
      <c r="CG81" s="245"/>
      <c r="CH81" s="126"/>
      <c r="CI81" s="246"/>
      <c r="CJ81" s="246"/>
      <c r="CK81" s="233">
        <f t="shared" si="54"/>
        <v>0</v>
      </c>
      <c r="CL81" s="235"/>
      <c r="CM81" s="124">
        <f t="shared" si="88"/>
        <v>0</v>
      </c>
      <c r="CN81" s="125">
        <f t="shared" si="89"/>
        <v>0</v>
      </c>
      <c r="CO81" s="125">
        <f t="shared" si="90"/>
        <v>0</v>
      </c>
      <c r="CP81" s="125">
        <f t="shared" si="91"/>
        <v>0</v>
      </c>
      <c r="CQ81" s="245"/>
      <c r="CR81" s="245"/>
      <c r="CS81" s="126"/>
      <c r="CT81" s="246"/>
      <c r="CU81" s="246"/>
      <c r="CV81" s="233">
        <f t="shared" si="55"/>
        <v>0</v>
      </c>
      <c r="CW81" s="235"/>
      <c r="CX81" s="124">
        <f t="shared" si="92"/>
        <v>0</v>
      </c>
      <c r="CY81" s="125">
        <f t="shared" si="93"/>
        <v>0</v>
      </c>
      <c r="CZ81" s="125">
        <f t="shared" si="94"/>
        <v>0</v>
      </c>
      <c r="DA81" s="125">
        <f t="shared" si="95"/>
        <v>0</v>
      </c>
      <c r="DB81" s="245"/>
      <c r="DC81" s="245"/>
      <c r="DD81" s="126"/>
      <c r="DE81" s="246"/>
      <c r="DF81" s="246"/>
      <c r="DG81" s="233">
        <f t="shared" si="56"/>
        <v>0</v>
      </c>
      <c r="DH81" s="235"/>
      <c r="DI81" s="124">
        <f t="shared" si="96"/>
        <v>0</v>
      </c>
      <c r="DJ81" s="125">
        <f t="shared" si="97"/>
        <v>0</v>
      </c>
      <c r="DK81" s="125">
        <f t="shared" si="98"/>
        <v>0</v>
      </c>
      <c r="DL81" s="125">
        <f t="shared" si="99"/>
        <v>0</v>
      </c>
      <c r="DM81" s="245"/>
      <c r="DN81" s="245"/>
      <c r="DO81" s="126"/>
      <c r="DP81" s="246"/>
      <c r="DQ81" s="246"/>
      <c r="DR81" s="233">
        <f t="shared" si="57"/>
        <v>0</v>
      </c>
      <c r="DS81" s="235"/>
    </row>
    <row r="82" spans="1:123" ht="17.25" customHeight="1" x14ac:dyDescent="0.25">
      <c r="A82" s="136"/>
      <c r="B82" s="79"/>
      <c r="C82" s="98"/>
      <c r="D82" s="99"/>
      <c r="E82" s="323"/>
      <c r="F82" s="324"/>
      <c r="G82" s="324"/>
      <c r="H82" s="324"/>
      <c r="I82" s="324"/>
      <c r="J82" s="325"/>
      <c r="K82" s="63"/>
      <c r="L82" s="117"/>
      <c r="M82" s="138"/>
      <c r="N82" s="124">
        <f t="shared" si="58"/>
        <v>0</v>
      </c>
      <c r="O82" s="125">
        <f t="shared" si="59"/>
        <v>0</v>
      </c>
      <c r="P82" s="125">
        <f t="shared" si="60"/>
        <v>0</v>
      </c>
      <c r="Q82" s="125">
        <f t="shared" si="61"/>
        <v>0</v>
      </c>
      <c r="R82" s="245"/>
      <c r="S82" s="245"/>
      <c r="T82" s="126"/>
      <c r="U82" s="246"/>
      <c r="V82" s="246"/>
      <c r="W82" s="233">
        <f t="shared" si="62"/>
        <v>0</v>
      </c>
      <c r="X82" s="235"/>
      <c r="Y82" s="124">
        <f t="shared" si="63"/>
        <v>0</v>
      </c>
      <c r="Z82" s="125">
        <f t="shared" si="64"/>
        <v>0</v>
      </c>
      <c r="AA82" s="125">
        <f t="shared" si="65"/>
        <v>0</v>
      </c>
      <c r="AB82" s="125">
        <f t="shared" si="66"/>
        <v>0</v>
      </c>
      <c r="AC82" s="245"/>
      <c r="AD82" s="245"/>
      <c r="AE82" s="130"/>
      <c r="AF82" s="246"/>
      <c r="AG82" s="246"/>
      <c r="AH82" s="233">
        <f t="shared" si="67"/>
        <v>0</v>
      </c>
      <c r="AI82" s="235"/>
      <c r="AJ82" s="124">
        <f t="shared" si="68"/>
        <v>0</v>
      </c>
      <c r="AK82" s="125">
        <f t="shared" si="69"/>
        <v>0</v>
      </c>
      <c r="AL82" s="125">
        <f t="shared" si="70"/>
        <v>0</v>
      </c>
      <c r="AM82" s="125">
        <f t="shared" si="71"/>
        <v>0</v>
      </c>
      <c r="AN82" s="245"/>
      <c r="AO82" s="245"/>
      <c r="AP82" s="126"/>
      <c r="AQ82" s="246"/>
      <c r="AR82" s="246"/>
      <c r="AS82" s="233">
        <f t="shared" si="50"/>
        <v>0</v>
      </c>
      <c r="AT82" s="235"/>
      <c r="AU82" s="124">
        <f t="shared" si="72"/>
        <v>0</v>
      </c>
      <c r="AV82" s="125">
        <f t="shared" si="73"/>
        <v>0</v>
      </c>
      <c r="AW82" s="125">
        <f t="shared" si="74"/>
        <v>0</v>
      </c>
      <c r="AX82" s="125">
        <f t="shared" si="75"/>
        <v>0</v>
      </c>
      <c r="AY82" s="245"/>
      <c r="AZ82" s="245"/>
      <c r="BA82" s="126"/>
      <c r="BB82" s="246"/>
      <c r="BC82" s="246"/>
      <c r="BD82" s="233">
        <f t="shared" si="51"/>
        <v>0</v>
      </c>
      <c r="BE82" s="235"/>
      <c r="BF82" s="124">
        <f t="shared" si="76"/>
        <v>0</v>
      </c>
      <c r="BG82" s="125">
        <f t="shared" si="77"/>
        <v>0</v>
      </c>
      <c r="BH82" s="125">
        <f t="shared" si="78"/>
        <v>0</v>
      </c>
      <c r="BI82" s="125">
        <f t="shared" si="79"/>
        <v>0</v>
      </c>
      <c r="BJ82" s="245"/>
      <c r="BK82" s="245"/>
      <c r="BL82" s="126"/>
      <c r="BM82" s="246"/>
      <c r="BN82" s="246"/>
      <c r="BO82" s="233">
        <f t="shared" si="52"/>
        <v>0</v>
      </c>
      <c r="BP82" s="235"/>
      <c r="BQ82" s="124">
        <f t="shared" si="80"/>
        <v>0</v>
      </c>
      <c r="BR82" s="125">
        <f t="shared" si="81"/>
        <v>0</v>
      </c>
      <c r="BS82" s="125">
        <f t="shared" si="82"/>
        <v>0</v>
      </c>
      <c r="BT82" s="125">
        <f t="shared" si="83"/>
        <v>0</v>
      </c>
      <c r="BU82" s="245"/>
      <c r="BV82" s="245"/>
      <c r="BW82" s="126"/>
      <c r="BX82" s="246"/>
      <c r="BY82" s="246"/>
      <c r="BZ82" s="233">
        <f t="shared" si="53"/>
        <v>0</v>
      </c>
      <c r="CA82" s="235"/>
      <c r="CB82" s="124">
        <f t="shared" si="84"/>
        <v>0</v>
      </c>
      <c r="CC82" s="125">
        <f t="shared" si="85"/>
        <v>0</v>
      </c>
      <c r="CD82" s="125">
        <f t="shared" si="86"/>
        <v>0</v>
      </c>
      <c r="CE82" s="125">
        <f t="shared" si="87"/>
        <v>0</v>
      </c>
      <c r="CF82" s="245"/>
      <c r="CG82" s="245"/>
      <c r="CH82" s="126"/>
      <c r="CI82" s="246"/>
      <c r="CJ82" s="246"/>
      <c r="CK82" s="233">
        <f t="shared" si="54"/>
        <v>0</v>
      </c>
      <c r="CL82" s="235"/>
      <c r="CM82" s="124">
        <f t="shared" si="88"/>
        <v>0</v>
      </c>
      <c r="CN82" s="125">
        <f t="shared" si="89"/>
        <v>0</v>
      </c>
      <c r="CO82" s="125">
        <f t="shared" si="90"/>
        <v>0</v>
      </c>
      <c r="CP82" s="125">
        <f t="shared" si="91"/>
        <v>0</v>
      </c>
      <c r="CQ82" s="245"/>
      <c r="CR82" s="245"/>
      <c r="CS82" s="126"/>
      <c r="CT82" s="246"/>
      <c r="CU82" s="246"/>
      <c r="CV82" s="233">
        <f t="shared" si="55"/>
        <v>0</v>
      </c>
      <c r="CW82" s="235"/>
      <c r="CX82" s="124">
        <f t="shared" si="92"/>
        <v>0</v>
      </c>
      <c r="CY82" s="125">
        <f t="shared" si="93"/>
        <v>0</v>
      </c>
      <c r="CZ82" s="125">
        <f t="shared" si="94"/>
        <v>0</v>
      </c>
      <c r="DA82" s="125">
        <f t="shared" si="95"/>
        <v>0</v>
      </c>
      <c r="DB82" s="245"/>
      <c r="DC82" s="245"/>
      <c r="DD82" s="126"/>
      <c r="DE82" s="246"/>
      <c r="DF82" s="246"/>
      <c r="DG82" s="233">
        <f t="shared" si="56"/>
        <v>0</v>
      </c>
      <c r="DH82" s="235"/>
      <c r="DI82" s="124">
        <f t="shared" si="96"/>
        <v>0</v>
      </c>
      <c r="DJ82" s="125">
        <f t="shared" si="97"/>
        <v>0</v>
      </c>
      <c r="DK82" s="125">
        <f t="shared" si="98"/>
        <v>0</v>
      </c>
      <c r="DL82" s="125">
        <f t="shared" si="99"/>
        <v>0</v>
      </c>
      <c r="DM82" s="245"/>
      <c r="DN82" s="245"/>
      <c r="DO82" s="126"/>
      <c r="DP82" s="246"/>
      <c r="DQ82" s="246"/>
      <c r="DR82" s="233">
        <f t="shared" si="57"/>
        <v>0</v>
      </c>
      <c r="DS82" s="235"/>
    </row>
    <row r="83" spans="1:123" ht="17.25" customHeight="1" x14ac:dyDescent="0.25">
      <c r="A83" s="136"/>
      <c r="B83" s="79"/>
      <c r="C83" s="98"/>
      <c r="D83" s="99"/>
      <c r="E83" s="323"/>
      <c r="F83" s="324"/>
      <c r="G83" s="324"/>
      <c r="H83" s="324"/>
      <c r="I83" s="324"/>
      <c r="J83" s="325"/>
      <c r="K83" s="63"/>
      <c r="L83" s="117"/>
      <c r="M83" s="138"/>
      <c r="N83" s="124">
        <f t="shared" si="58"/>
        <v>0</v>
      </c>
      <c r="O83" s="125">
        <f t="shared" si="59"/>
        <v>0</v>
      </c>
      <c r="P83" s="125">
        <f t="shared" si="60"/>
        <v>0</v>
      </c>
      <c r="Q83" s="125">
        <f t="shared" si="61"/>
        <v>0</v>
      </c>
      <c r="R83" s="245"/>
      <c r="S83" s="245"/>
      <c r="T83" s="126"/>
      <c r="U83" s="246"/>
      <c r="V83" s="246"/>
      <c r="W83" s="233">
        <f t="shared" si="62"/>
        <v>0</v>
      </c>
      <c r="X83" s="235"/>
      <c r="Y83" s="124">
        <f t="shared" si="63"/>
        <v>0</v>
      </c>
      <c r="Z83" s="125">
        <f t="shared" si="64"/>
        <v>0</v>
      </c>
      <c r="AA83" s="125">
        <f t="shared" si="65"/>
        <v>0</v>
      </c>
      <c r="AB83" s="125">
        <f t="shared" si="66"/>
        <v>0</v>
      </c>
      <c r="AC83" s="245"/>
      <c r="AD83" s="245"/>
      <c r="AE83" s="130"/>
      <c r="AF83" s="246"/>
      <c r="AG83" s="246"/>
      <c r="AH83" s="233">
        <f t="shared" si="67"/>
        <v>0</v>
      </c>
      <c r="AI83" s="235"/>
      <c r="AJ83" s="124">
        <f t="shared" si="68"/>
        <v>0</v>
      </c>
      <c r="AK83" s="125">
        <f t="shared" si="69"/>
        <v>0</v>
      </c>
      <c r="AL83" s="125">
        <f t="shared" si="70"/>
        <v>0</v>
      </c>
      <c r="AM83" s="125">
        <f t="shared" si="71"/>
        <v>0</v>
      </c>
      <c r="AN83" s="245"/>
      <c r="AO83" s="245"/>
      <c r="AP83" s="126"/>
      <c r="AQ83" s="246"/>
      <c r="AR83" s="246"/>
      <c r="AS83" s="233">
        <f t="shared" si="50"/>
        <v>0</v>
      </c>
      <c r="AT83" s="235"/>
      <c r="AU83" s="124">
        <f t="shared" si="72"/>
        <v>0</v>
      </c>
      <c r="AV83" s="125">
        <f t="shared" si="73"/>
        <v>0</v>
      </c>
      <c r="AW83" s="125">
        <f t="shared" si="74"/>
        <v>0</v>
      </c>
      <c r="AX83" s="125">
        <f t="shared" si="75"/>
        <v>0</v>
      </c>
      <c r="AY83" s="245"/>
      <c r="AZ83" s="245"/>
      <c r="BA83" s="126"/>
      <c r="BB83" s="246"/>
      <c r="BC83" s="246"/>
      <c r="BD83" s="233">
        <f t="shared" si="51"/>
        <v>0</v>
      </c>
      <c r="BE83" s="235"/>
      <c r="BF83" s="124">
        <f t="shared" si="76"/>
        <v>0</v>
      </c>
      <c r="BG83" s="125">
        <f t="shared" si="77"/>
        <v>0</v>
      </c>
      <c r="BH83" s="125">
        <f t="shared" si="78"/>
        <v>0</v>
      </c>
      <c r="BI83" s="125">
        <f t="shared" si="79"/>
        <v>0</v>
      </c>
      <c r="BJ83" s="245"/>
      <c r="BK83" s="245"/>
      <c r="BL83" s="126"/>
      <c r="BM83" s="246"/>
      <c r="BN83" s="246"/>
      <c r="BO83" s="233">
        <f t="shared" si="52"/>
        <v>0</v>
      </c>
      <c r="BP83" s="235"/>
      <c r="BQ83" s="124">
        <f t="shared" si="80"/>
        <v>0</v>
      </c>
      <c r="BR83" s="125">
        <f t="shared" si="81"/>
        <v>0</v>
      </c>
      <c r="BS83" s="125">
        <f t="shared" si="82"/>
        <v>0</v>
      </c>
      <c r="BT83" s="125">
        <f t="shared" si="83"/>
        <v>0</v>
      </c>
      <c r="BU83" s="245"/>
      <c r="BV83" s="245"/>
      <c r="BW83" s="126"/>
      <c r="BX83" s="246"/>
      <c r="BY83" s="246"/>
      <c r="BZ83" s="233">
        <f t="shared" si="53"/>
        <v>0</v>
      </c>
      <c r="CA83" s="235"/>
      <c r="CB83" s="124">
        <f t="shared" si="84"/>
        <v>0</v>
      </c>
      <c r="CC83" s="125">
        <f t="shared" si="85"/>
        <v>0</v>
      </c>
      <c r="CD83" s="125">
        <f t="shared" si="86"/>
        <v>0</v>
      </c>
      <c r="CE83" s="125">
        <f t="shared" si="87"/>
        <v>0</v>
      </c>
      <c r="CF83" s="245"/>
      <c r="CG83" s="245"/>
      <c r="CH83" s="126"/>
      <c r="CI83" s="246"/>
      <c r="CJ83" s="246"/>
      <c r="CK83" s="233">
        <f t="shared" si="54"/>
        <v>0</v>
      </c>
      <c r="CL83" s="235"/>
      <c r="CM83" s="124">
        <f t="shared" si="88"/>
        <v>0</v>
      </c>
      <c r="CN83" s="125">
        <f t="shared" si="89"/>
        <v>0</v>
      </c>
      <c r="CO83" s="125">
        <f t="shared" si="90"/>
        <v>0</v>
      </c>
      <c r="CP83" s="125">
        <f t="shared" si="91"/>
        <v>0</v>
      </c>
      <c r="CQ83" s="245"/>
      <c r="CR83" s="245"/>
      <c r="CS83" s="126"/>
      <c r="CT83" s="246"/>
      <c r="CU83" s="246"/>
      <c r="CV83" s="233">
        <f t="shared" si="55"/>
        <v>0</v>
      </c>
      <c r="CW83" s="235"/>
      <c r="CX83" s="124">
        <f t="shared" si="92"/>
        <v>0</v>
      </c>
      <c r="CY83" s="125">
        <f t="shared" si="93"/>
        <v>0</v>
      </c>
      <c r="CZ83" s="125">
        <f t="shared" si="94"/>
        <v>0</v>
      </c>
      <c r="DA83" s="125">
        <f t="shared" si="95"/>
        <v>0</v>
      </c>
      <c r="DB83" s="245"/>
      <c r="DC83" s="245"/>
      <c r="DD83" s="126"/>
      <c r="DE83" s="246"/>
      <c r="DF83" s="246"/>
      <c r="DG83" s="233">
        <f t="shared" si="56"/>
        <v>0</v>
      </c>
      <c r="DH83" s="235"/>
      <c r="DI83" s="124">
        <f t="shared" si="96"/>
        <v>0</v>
      </c>
      <c r="DJ83" s="125">
        <f t="shared" si="97"/>
        <v>0</v>
      </c>
      <c r="DK83" s="125">
        <f t="shared" si="98"/>
        <v>0</v>
      </c>
      <c r="DL83" s="125">
        <f t="shared" si="99"/>
        <v>0</v>
      </c>
      <c r="DM83" s="245"/>
      <c r="DN83" s="245"/>
      <c r="DO83" s="126"/>
      <c r="DP83" s="246"/>
      <c r="DQ83" s="246"/>
      <c r="DR83" s="233">
        <f t="shared" si="57"/>
        <v>0</v>
      </c>
      <c r="DS83" s="235"/>
    </row>
    <row r="84" spans="1:123" ht="17.25" customHeight="1" x14ac:dyDescent="0.25">
      <c r="A84" s="136"/>
      <c r="B84" s="79"/>
      <c r="C84" s="98"/>
      <c r="D84" s="99"/>
      <c r="E84" s="323"/>
      <c r="F84" s="324"/>
      <c r="G84" s="324"/>
      <c r="H84" s="324"/>
      <c r="I84" s="324"/>
      <c r="J84" s="325"/>
      <c r="K84" s="63"/>
      <c r="L84" s="117"/>
      <c r="M84" s="138"/>
      <c r="N84" s="124">
        <f t="shared" si="58"/>
        <v>0</v>
      </c>
      <c r="O84" s="125">
        <f t="shared" si="59"/>
        <v>0</v>
      </c>
      <c r="P84" s="125">
        <f t="shared" si="60"/>
        <v>0</v>
      </c>
      <c r="Q84" s="125">
        <f t="shared" si="61"/>
        <v>0</v>
      </c>
      <c r="R84" s="245"/>
      <c r="S84" s="245"/>
      <c r="T84" s="126"/>
      <c r="U84" s="246"/>
      <c r="V84" s="246"/>
      <c r="W84" s="233">
        <f t="shared" si="62"/>
        <v>0</v>
      </c>
      <c r="X84" s="235"/>
      <c r="Y84" s="124">
        <f t="shared" si="63"/>
        <v>0</v>
      </c>
      <c r="Z84" s="125">
        <f t="shared" si="64"/>
        <v>0</v>
      </c>
      <c r="AA84" s="125">
        <f t="shared" si="65"/>
        <v>0</v>
      </c>
      <c r="AB84" s="125">
        <f t="shared" si="66"/>
        <v>0</v>
      </c>
      <c r="AC84" s="245"/>
      <c r="AD84" s="245"/>
      <c r="AE84" s="130"/>
      <c r="AF84" s="246"/>
      <c r="AG84" s="246"/>
      <c r="AH84" s="233">
        <f t="shared" si="67"/>
        <v>0</v>
      </c>
      <c r="AI84" s="235"/>
      <c r="AJ84" s="124">
        <f t="shared" si="68"/>
        <v>0</v>
      </c>
      <c r="AK84" s="125">
        <f t="shared" si="69"/>
        <v>0</v>
      </c>
      <c r="AL84" s="125">
        <f t="shared" si="70"/>
        <v>0</v>
      </c>
      <c r="AM84" s="125">
        <f t="shared" si="71"/>
        <v>0</v>
      </c>
      <c r="AN84" s="245"/>
      <c r="AO84" s="245"/>
      <c r="AP84" s="126"/>
      <c r="AQ84" s="246"/>
      <c r="AR84" s="246"/>
      <c r="AS84" s="233">
        <f t="shared" si="50"/>
        <v>0</v>
      </c>
      <c r="AT84" s="235"/>
      <c r="AU84" s="124">
        <f t="shared" si="72"/>
        <v>0</v>
      </c>
      <c r="AV84" s="125">
        <f t="shared" si="73"/>
        <v>0</v>
      </c>
      <c r="AW84" s="125">
        <f t="shared" si="74"/>
        <v>0</v>
      </c>
      <c r="AX84" s="125">
        <f t="shared" si="75"/>
        <v>0</v>
      </c>
      <c r="AY84" s="245"/>
      <c r="AZ84" s="245"/>
      <c r="BA84" s="126"/>
      <c r="BB84" s="246"/>
      <c r="BC84" s="246"/>
      <c r="BD84" s="233">
        <f t="shared" si="51"/>
        <v>0</v>
      </c>
      <c r="BE84" s="235"/>
      <c r="BF84" s="124">
        <f t="shared" si="76"/>
        <v>0</v>
      </c>
      <c r="BG84" s="125">
        <f t="shared" si="77"/>
        <v>0</v>
      </c>
      <c r="BH84" s="125">
        <f t="shared" si="78"/>
        <v>0</v>
      </c>
      <c r="BI84" s="125">
        <f t="shared" si="79"/>
        <v>0</v>
      </c>
      <c r="BJ84" s="245"/>
      <c r="BK84" s="245"/>
      <c r="BL84" s="126"/>
      <c r="BM84" s="246"/>
      <c r="BN84" s="246"/>
      <c r="BO84" s="233">
        <f t="shared" si="52"/>
        <v>0</v>
      </c>
      <c r="BP84" s="235"/>
      <c r="BQ84" s="124">
        <f t="shared" si="80"/>
        <v>0</v>
      </c>
      <c r="BR84" s="125">
        <f t="shared" si="81"/>
        <v>0</v>
      </c>
      <c r="BS84" s="125">
        <f t="shared" si="82"/>
        <v>0</v>
      </c>
      <c r="BT84" s="125">
        <f t="shared" si="83"/>
        <v>0</v>
      </c>
      <c r="BU84" s="245"/>
      <c r="BV84" s="245"/>
      <c r="BW84" s="126"/>
      <c r="BX84" s="246"/>
      <c r="BY84" s="246"/>
      <c r="BZ84" s="233">
        <f t="shared" si="53"/>
        <v>0</v>
      </c>
      <c r="CA84" s="235"/>
      <c r="CB84" s="124">
        <f t="shared" si="84"/>
        <v>0</v>
      </c>
      <c r="CC84" s="125">
        <f t="shared" si="85"/>
        <v>0</v>
      </c>
      <c r="CD84" s="125">
        <f t="shared" si="86"/>
        <v>0</v>
      </c>
      <c r="CE84" s="125">
        <f t="shared" si="87"/>
        <v>0</v>
      </c>
      <c r="CF84" s="245"/>
      <c r="CG84" s="245"/>
      <c r="CH84" s="126"/>
      <c r="CI84" s="246"/>
      <c r="CJ84" s="246"/>
      <c r="CK84" s="233">
        <f t="shared" si="54"/>
        <v>0</v>
      </c>
      <c r="CL84" s="235"/>
      <c r="CM84" s="124">
        <f t="shared" si="88"/>
        <v>0</v>
      </c>
      <c r="CN84" s="125">
        <f t="shared" si="89"/>
        <v>0</v>
      </c>
      <c r="CO84" s="125">
        <f t="shared" si="90"/>
        <v>0</v>
      </c>
      <c r="CP84" s="125">
        <f t="shared" si="91"/>
        <v>0</v>
      </c>
      <c r="CQ84" s="245"/>
      <c r="CR84" s="245"/>
      <c r="CS84" s="126"/>
      <c r="CT84" s="246"/>
      <c r="CU84" s="246"/>
      <c r="CV84" s="233">
        <f t="shared" si="55"/>
        <v>0</v>
      </c>
      <c r="CW84" s="235"/>
      <c r="CX84" s="124">
        <f t="shared" si="92"/>
        <v>0</v>
      </c>
      <c r="CY84" s="125">
        <f t="shared" si="93"/>
        <v>0</v>
      </c>
      <c r="CZ84" s="125">
        <f t="shared" si="94"/>
        <v>0</v>
      </c>
      <c r="DA84" s="125">
        <f t="shared" si="95"/>
        <v>0</v>
      </c>
      <c r="DB84" s="245"/>
      <c r="DC84" s="245"/>
      <c r="DD84" s="126"/>
      <c r="DE84" s="246"/>
      <c r="DF84" s="246"/>
      <c r="DG84" s="233">
        <f t="shared" si="56"/>
        <v>0</v>
      </c>
      <c r="DH84" s="235"/>
      <c r="DI84" s="124">
        <f t="shared" si="96"/>
        <v>0</v>
      </c>
      <c r="DJ84" s="125">
        <f t="shared" si="97"/>
        <v>0</v>
      </c>
      <c r="DK84" s="125">
        <f t="shared" si="98"/>
        <v>0</v>
      </c>
      <c r="DL84" s="125">
        <f t="shared" si="99"/>
        <v>0</v>
      </c>
      <c r="DM84" s="245"/>
      <c r="DN84" s="245"/>
      <c r="DO84" s="126"/>
      <c r="DP84" s="246"/>
      <c r="DQ84" s="246"/>
      <c r="DR84" s="233">
        <f t="shared" si="57"/>
        <v>0</v>
      </c>
      <c r="DS84" s="235"/>
    </row>
    <row r="85" spans="1:123" ht="17.25" customHeight="1" x14ac:dyDescent="0.25">
      <c r="A85" s="136"/>
      <c r="B85" s="79"/>
      <c r="C85" s="98"/>
      <c r="D85" s="99"/>
      <c r="E85" s="323"/>
      <c r="F85" s="324"/>
      <c r="G85" s="324"/>
      <c r="H85" s="324"/>
      <c r="I85" s="324"/>
      <c r="J85" s="325"/>
      <c r="K85" s="63"/>
      <c r="L85" s="117"/>
      <c r="M85" s="138"/>
      <c r="N85" s="124">
        <f t="shared" si="58"/>
        <v>0</v>
      </c>
      <c r="O85" s="125">
        <f t="shared" si="59"/>
        <v>0</v>
      </c>
      <c r="P85" s="125">
        <f t="shared" si="60"/>
        <v>0</v>
      </c>
      <c r="Q85" s="125">
        <f t="shared" si="61"/>
        <v>0</v>
      </c>
      <c r="R85" s="245"/>
      <c r="S85" s="245"/>
      <c r="T85" s="126"/>
      <c r="U85" s="246"/>
      <c r="V85" s="246"/>
      <c r="W85" s="233">
        <f t="shared" si="62"/>
        <v>0</v>
      </c>
      <c r="X85" s="235"/>
      <c r="Y85" s="124">
        <f t="shared" si="63"/>
        <v>0</v>
      </c>
      <c r="Z85" s="125">
        <f t="shared" si="64"/>
        <v>0</v>
      </c>
      <c r="AA85" s="125">
        <f t="shared" si="65"/>
        <v>0</v>
      </c>
      <c r="AB85" s="125">
        <f t="shared" si="66"/>
        <v>0</v>
      </c>
      <c r="AC85" s="245"/>
      <c r="AD85" s="245"/>
      <c r="AE85" s="130"/>
      <c r="AF85" s="246"/>
      <c r="AG85" s="246"/>
      <c r="AH85" s="233">
        <f t="shared" si="67"/>
        <v>0</v>
      </c>
      <c r="AI85" s="235"/>
      <c r="AJ85" s="124">
        <f t="shared" si="68"/>
        <v>0</v>
      </c>
      <c r="AK85" s="125">
        <f t="shared" si="69"/>
        <v>0</v>
      </c>
      <c r="AL85" s="125">
        <f t="shared" si="70"/>
        <v>0</v>
      </c>
      <c r="AM85" s="125">
        <f t="shared" si="71"/>
        <v>0</v>
      </c>
      <c r="AN85" s="245"/>
      <c r="AO85" s="245"/>
      <c r="AP85" s="126"/>
      <c r="AQ85" s="246"/>
      <c r="AR85" s="246"/>
      <c r="AS85" s="233">
        <f t="shared" si="50"/>
        <v>0</v>
      </c>
      <c r="AT85" s="235"/>
      <c r="AU85" s="124">
        <f t="shared" si="72"/>
        <v>0</v>
      </c>
      <c r="AV85" s="125">
        <f t="shared" si="73"/>
        <v>0</v>
      </c>
      <c r="AW85" s="125">
        <f t="shared" si="74"/>
        <v>0</v>
      </c>
      <c r="AX85" s="125">
        <f t="shared" si="75"/>
        <v>0</v>
      </c>
      <c r="AY85" s="245"/>
      <c r="AZ85" s="245"/>
      <c r="BA85" s="126"/>
      <c r="BB85" s="246"/>
      <c r="BC85" s="246"/>
      <c r="BD85" s="233">
        <f t="shared" si="51"/>
        <v>0</v>
      </c>
      <c r="BE85" s="235"/>
      <c r="BF85" s="124">
        <f t="shared" si="76"/>
        <v>0</v>
      </c>
      <c r="BG85" s="125">
        <f t="shared" si="77"/>
        <v>0</v>
      </c>
      <c r="BH85" s="125">
        <f t="shared" si="78"/>
        <v>0</v>
      </c>
      <c r="BI85" s="125">
        <f t="shared" si="79"/>
        <v>0</v>
      </c>
      <c r="BJ85" s="245"/>
      <c r="BK85" s="245"/>
      <c r="BL85" s="126"/>
      <c r="BM85" s="246"/>
      <c r="BN85" s="246"/>
      <c r="BO85" s="233">
        <f t="shared" si="52"/>
        <v>0</v>
      </c>
      <c r="BP85" s="235"/>
      <c r="BQ85" s="124">
        <f t="shared" si="80"/>
        <v>0</v>
      </c>
      <c r="BR85" s="125">
        <f t="shared" si="81"/>
        <v>0</v>
      </c>
      <c r="BS85" s="125">
        <f t="shared" si="82"/>
        <v>0</v>
      </c>
      <c r="BT85" s="125">
        <f t="shared" si="83"/>
        <v>0</v>
      </c>
      <c r="BU85" s="245"/>
      <c r="BV85" s="245"/>
      <c r="BW85" s="126"/>
      <c r="BX85" s="246"/>
      <c r="BY85" s="246"/>
      <c r="BZ85" s="233">
        <f t="shared" si="53"/>
        <v>0</v>
      </c>
      <c r="CA85" s="235"/>
      <c r="CB85" s="124">
        <f t="shared" si="84"/>
        <v>0</v>
      </c>
      <c r="CC85" s="125">
        <f t="shared" si="85"/>
        <v>0</v>
      </c>
      <c r="CD85" s="125">
        <f t="shared" si="86"/>
        <v>0</v>
      </c>
      <c r="CE85" s="125">
        <f t="shared" si="87"/>
        <v>0</v>
      </c>
      <c r="CF85" s="245"/>
      <c r="CG85" s="245"/>
      <c r="CH85" s="126"/>
      <c r="CI85" s="246"/>
      <c r="CJ85" s="246"/>
      <c r="CK85" s="233">
        <f t="shared" si="54"/>
        <v>0</v>
      </c>
      <c r="CL85" s="235"/>
      <c r="CM85" s="124">
        <f t="shared" si="88"/>
        <v>0</v>
      </c>
      <c r="CN85" s="125">
        <f t="shared" si="89"/>
        <v>0</v>
      </c>
      <c r="CO85" s="125">
        <f t="shared" si="90"/>
        <v>0</v>
      </c>
      <c r="CP85" s="125">
        <f t="shared" si="91"/>
        <v>0</v>
      </c>
      <c r="CQ85" s="245"/>
      <c r="CR85" s="245"/>
      <c r="CS85" s="126"/>
      <c r="CT85" s="246"/>
      <c r="CU85" s="246"/>
      <c r="CV85" s="233">
        <f t="shared" si="55"/>
        <v>0</v>
      </c>
      <c r="CW85" s="235"/>
      <c r="CX85" s="124">
        <f t="shared" si="92"/>
        <v>0</v>
      </c>
      <c r="CY85" s="125">
        <f t="shared" si="93"/>
        <v>0</v>
      </c>
      <c r="CZ85" s="125">
        <f t="shared" si="94"/>
        <v>0</v>
      </c>
      <c r="DA85" s="125">
        <f t="shared" si="95"/>
        <v>0</v>
      </c>
      <c r="DB85" s="245"/>
      <c r="DC85" s="245"/>
      <c r="DD85" s="126"/>
      <c r="DE85" s="246"/>
      <c r="DF85" s="246"/>
      <c r="DG85" s="233">
        <f t="shared" si="56"/>
        <v>0</v>
      </c>
      <c r="DH85" s="235"/>
      <c r="DI85" s="124">
        <f t="shared" si="96"/>
        <v>0</v>
      </c>
      <c r="DJ85" s="125">
        <f t="shared" si="97"/>
        <v>0</v>
      </c>
      <c r="DK85" s="125">
        <f t="shared" si="98"/>
        <v>0</v>
      </c>
      <c r="DL85" s="125">
        <f t="shared" si="99"/>
        <v>0</v>
      </c>
      <c r="DM85" s="245"/>
      <c r="DN85" s="245"/>
      <c r="DO85" s="126"/>
      <c r="DP85" s="246"/>
      <c r="DQ85" s="246"/>
      <c r="DR85" s="233">
        <f t="shared" si="57"/>
        <v>0</v>
      </c>
      <c r="DS85" s="235"/>
    </row>
    <row r="86" spans="1:123" ht="17.25" customHeight="1" x14ac:dyDescent="0.25">
      <c r="A86" s="136"/>
      <c r="B86" s="79"/>
      <c r="C86" s="98"/>
      <c r="D86" s="99"/>
      <c r="E86" s="323"/>
      <c r="F86" s="324"/>
      <c r="G86" s="324"/>
      <c r="H86" s="324"/>
      <c r="I86" s="324"/>
      <c r="J86" s="325"/>
      <c r="K86" s="63"/>
      <c r="L86" s="117"/>
      <c r="M86" s="138"/>
      <c r="N86" s="124">
        <f t="shared" si="58"/>
        <v>0</v>
      </c>
      <c r="O86" s="125">
        <f t="shared" si="59"/>
        <v>0</v>
      </c>
      <c r="P86" s="125">
        <f t="shared" si="60"/>
        <v>0</v>
      </c>
      <c r="Q86" s="125">
        <f t="shared" si="61"/>
        <v>0</v>
      </c>
      <c r="R86" s="245"/>
      <c r="S86" s="245"/>
      <c r="T86" s="126"/>
      <c r="U86" s="246"/>
      <c r="V86" s="246"/>
      <c r="W86" s="233">
        <f t="shared" si="62"/>
        <v>0</v>
      </c>
      <c r="X86" s="235"/>
      <c r="Y86" s="124">
        <f t="shared" si="63"/>
        <v>0</v>
      </c>
      <c r="Z86" s="125">
        <f t="shared" si="64"/>
        <v>0</v>
      </c>
      <c r="AA86" s="125">
        <f t="shared" si="65"/>
        <v>0</v>
      </c>
      <c r="AB86" s="125">
        <f t="shared" si="66"/>
        <v>0</v>
      </c>
      <c r="AC86" s="245"/>
      <c r="AD86" s="245"/>
      <c r="AE86" s="130"/>
      <c r="AF86" s="246"/>
      <c r="AG86" s="246"/>
      <c r="AH86" s="233">
        <f t="shared" si="67"/>
        <v>0</v>
      </c>
      <c r="AI86" s="235"/>
      <c r="AJ86" s="124">
        <f t="shared" si="68"/>
        <v>0</v>
      </c>
      <c r="AK86" s="125">
        <f t="shared" si="69"/>
        <v>0</v>
      </c>
      <c r="AL86" s="125">
        <f t="shared" si="70"/>
        <v>0</v>
      </c>
      <c r="AM86" s="125">
        <f t="shared" si="71"/>
        <v>0</v>
      </c>
      <c r="AN86" s="245"/>
      <c r="AO86" s="245"/>
      <c r="AP86" s="126"/>
      <c r="AQ86" s="246"/>
      <c r="AR86" s="246"/>
      <c r="AS86" s="233">
        <f t="shared" si="50"/>
        <v>0</v>
      </c>
      <c r="AT86" s="235"/>
      <c r="AU86" s="124">
        <f t="shared" si="72"/>
        <v>0</v>
      </c>
      <c r="AV86" s="125">
        <f t="shared" si="73"/>
        <v>0</v>
      </c>
      <c r="AW86" s="125">
        <f t="shared" si="74"/>
        <v>0</v>
      </c>
      <c r="AX86" s="125">
        <f t="shared" si="75"/>
        <v>0</v>
      </c>
      <c r="AY86" s="245"/>
      <c r="AZ86" s="245"/>
      <c r="BA86" s="126"/>
      <c r="BB86" s="246"/>
      <c r="BC86" s="246"/>
      <c r="BD86" s="233">
        <f t="shared" si="51"/>
        <v>0</v>
      </c>
      <c r="BE86" s="235"/>
      <c r="BF86" s="124">
        <f t="shared" si="76"/>
        <v>0</v>
      </c>
      <c r="BG86" s="125">
        <f t="shared" si="77"/>
        <v>0</v>
      </c>
      <c r="BH86" s="125">
        <f t="shared" si="78"/>
        <v>0</v>
      </c>
      <c r="BI86" s="125">
        <f t="shared" si="79"/>
        <v>0</v>
      </c>
      <c r="BJ86" s="245"/>
      <c r="BK86" s="245"/>
      <c r="BL86" s="126"/>
      <c r="BM86" s="246"/>
      <c r="BN86" s="246"/>
      <c r="BO86" s="233">
        <f t="shared" si="52"/>
        <v>0</v>
      </c>
      <c r="BP86" s="235"/>
      <c r="BQ86" s="124">
        <f t="shared" si="80"/>
        <v>0</v>
      </c>
      <c r="BR86" s="125">
        <f t="shared" si="81"/>
        <v>0</v>
      </c>
      <c r="BS86" s="125">
        <f t="shared" si="82"/>
        <v>0</v>
      </c>
      <c r="BT86" s="125">
        <f t="shared" si="83"/>
        <v>0</v>
      </c>
      <c r="BU86" s="245"/>
      <c r="BV86" s="245"/>
      <c r="BW86" s="126"/>
      <c r="BX86" s="246"/>
      <c r="BY86" s="246"/>
      <c r="BZ86" s="233">
        <f t="shared" si="53"/>
        <v>0</v>
      </c>
      <c r="CA86" s="235"/>
      <c r="CB86" s="124">
        <f t="shared" si="84"/>
        <v>0</v>
      </c>
      <c r="CC86" s="125">
        <f t="shared" si="85"/>
        <v>0</v>
      </c>
      <c r="CD86" s="125">
        <f t="shared" si="86"/>
        <v>0</v>
      </c>
      <c r="CE86" s="125">
        <f t="shared" si="87"/>
        <v>0</v>
      </c>
      <c r="CF86" s="245"/>
      <c r="CG86" s="245"/>
      <c r="CH86" s="126"/>
      <c r="CI86" s="246"/>
      <c r="CJ86" s="246"/>
      <c r="CK86" s="233">
        <f t="shared" si="54"/>
        <v>0</v>
      </c>
      <c r="CL86" s="235"/>
      <c r="CM86" s="124">
        <f t="shared" si="88"/>
        <v>0</v>
      </c>
      <c r="CN86" s="125">
        <f t="shared" si="89"/>
        <v>0</v>
      </c>
      <c r="CO86" s="125">
        <f t="shared" si="90"/>
        <v>0</v>
      </c>
      <c r="CP86" s="125">
        <f t="shared" si="91"/>
        <v>0</v>
      </c>
      <c r="CQ86" s="245"/>
      <c r="CR86" s="245"/>
      <c r="CS86" s="126"/>
      <c r="CT86" s="246"/>
      <c r="CU86" s="246"/>
      <c r="CV86" s="233">
        <f t="shared" si="55"/>
        <v>0</v>
      </c>
      <c r="CW86" s="235"/>
      <c r="CX86" s="124">
        <f t="shared" si="92"/>
        <v>0</v>
      </c>
      <c r="CY86" s="125">
        <f t="shared" si="93"/>
        <v>0</v>
      </c>
      <c r="CZ86" s="125">
        <f t="shared" si="94"/>
        <v>0</v>
      </c>
      <c r="DA86" s="125">
        <f t="shared" si="95"/>
        <v>0</v>
      </c>
      <c r="DB86" s="245"/>
      <c r="DC86" s="245"/>
      <c r="DD86" s="126"/>
      <c r="DE86" s="246"/>
      <c r="DF86" s="246"/>
      <c r="DG86" s="233">
        <f t="shared" si="56"/>
        <v>0</v>
      </c>
      <c r="DH86" s="235"/>
      <c r="DI86" s="124">
        <f t="shared" si="96"/>
        <v>0</v>
      </c>
      <c r="DJ86" s="125">
        <f t="shared" si="97"/>
        <v>0</v>
      </c>
      <c r="DK86" s="125">
        <f t="shared" si="98"/>
        <v>0</v>
      </c>
      <c r="DL86" s="125">
        <f t="shared" si="99"/>
        <v>0</v>
      </c>
      <c r="DM86" s="245"/>
      <c r="DN86" s="245"/>
      <c r="DO86" s="126"/>
      <c r="DP86" s="246"/>
      <c r="DQ86" s="246"/>
      <c r="DR86" s="233">
        <f t="shared" si="57"/>
        <v>0</v>
      </c>
      <c r="DS86" s="235"/>
    </row>
    <row r="87" spans="1:123" ht="17.25" customHeight="1" x14ac:dyDescent="0.25">
      <c r="A87" s="136"/>
      <c r="B87" s="79"/>
      <c r="C87" s="98"/>
      <c r="D87" s="99"/>
      <c r="E87" s="323"/>
      <c r="F87" s="324"/>
      <c r="G87" s="324"/>
      <c r="H87" s="324"/>
      <c r="I87" s="324"/>
      <c r="J87" s="325"/>
      <c r="K87" s="63"/>
      <c r="L87" s="117"/>
      <c r="M87" s="138"/>
      <c r="N87" s="124">
        <f t="shared" si="58"/>
        <v>0</v>
      </c>
      <c r="O87" s="125">
        <f t="shared" si="59"/>
        <v>0</v>
      </c>
      <c r="P87" s="125">
        <f t="shared" si="60"/>
        <v>0</v>
      </c>
      <c r="Q87" s="125">
        <f t="shared" si="61"/>
        <v>0</v>
      </c>
      <c r="R87" s="245"/>
      <c r="S87" s="245"/>
      <c r="T87" s="126"/>
      <c r="U87" s="246"/>
      <c r="V87" s="246"/>
      <c r="W87" s="233">
        <f t="shared" si="62"/>
        <v>0</v>
      </c>
      <c r="X87" s="235"/>
      <c r="Y87" s="124">
        <f t="shared" si="63"/>
        <v>0</v>
      </c>
      <c r="Z87" s="125">
        <f t="shared" si="64"/>
        <v>0</v>
      </c>
      <c r="AA87" s="125">
        <f t="shared" si="65"/>
        <v>0</v>
      </c>
      <c r="AB87" s="125">
        <f t="shared" si="66"/>
        <v>0</v>
      </c>
      <c r="AC87" s="245"/>
      <c r="AD87" s="245"/>
      <c r="AE87" s="130"/>
      <c r="AF87" s="246"/>
      <c r="AG87" s="246"/>
      <c r="AH87" s="233">
        <f t="shared" si="67"/>
        <v>0</v>
      </c>
      <c r="AI87" s="235"/>
      <c r="AJ87" s="124">
        <f t="shared" si="68"/>
        <v>0</v>
      </c>
      <c r="AK87" s="125">
        <f t="shared" si="69"/>
        <v>0</v>
      </c>
      <c r="AL87" s="125">
        <f t="shared" si="70"/>
        <v>0</v>
      </c>
      <c r="AM87" s="125">
        <f t="shared" si="71"/>
        <v>0</v>
      </c>
      <c r="AN87" s="245"/>
      <c r="AO87" s="245"/>
      <c r="AP87" s="126"/>
      <c r="AQ87" s="246"/>
      <c r="AR87" s="246"/>
      <c r="AS87" s="233">
        <f t="shared" si="50"/>
        <v>0</v>
      </c>
      <c r="AT87" s="235"/>
      <c r="AU87" s="124">
        <f t="shared" si="72"/>
        <v>0</v>
      </c>
      <c r="AV87" s="125">
        <f t="shared" si="73"/>
        <v>0</v>
      </c>
      <c r="AW87" s="125">
        <f t="shared" si="74"/>
        <v>0</v>
      </c>
      <c r="AX87" s="125">
        <f t="shared" si="75"/>
        <v>0</v>
      </c>
      <c r="AY87" s="245"/>
      <c r="AZ87" s="245"/>
      <c r="BA87" s="126"/>
      <c r="BB87" s="246"/>
      <c r="BC87" s="246"/>
      <c r="BD87" s="233">
        <f t="shared" si="51"/>
        <v>0</v>
      </c>
      <c r="BE87" s="235"/>
      <c r="BF87" s="124">
        <f t="shared" si="76"/>
        <v>0</v>
      </c>
      <c r="BG87" s="125">
        <f t="shared" si="77"/>
        <v>0</v>
      </c>
      <c r="BH87" s="125">
        <f t="shared" si="78"/>
        <v>0</v>
      </c>
      <c r="BI87" s="125">
        <f t="shared" si="79"/>
        <v>0</v>
      </c>
      <c r="BJ87" s="245"/>
      <c r="BK87" s="245"/>
      <c r="BL87" s="126"/>
      <c r="BM87" s="246"/>
      <c r="BN87" s="246"/>
      <c r="BO87" s="233">
        <f t="shared" si="52"/>
        <v>0</v>
      </c>
      <c r="BP87" s="235"/>
      <c r="BQ87" s="124">
        <f t="shared" si="80"/>
        <v>0</v>
      </c>
      <c r="BR87" s="125">
        <f t="shared" si="81"/>
        <v>0</v>
      </c>
      <c r="BS87" s="125">
        <f t="shared" si="82"/>
        <v>0</v>
      </c>
      <c r="BT87" s="125">
        <f t="shared" si="83"/>
        <v>0</v>
      </c>
      <c r="BU87" s="245"/>
      <c r="BV87" s="245"/>
      <c r="BW87" s="126"/>
      <c r="BX87" s="246"/>
      <c r="BY87" s="246"/>
      <c r="BZ87" s="233">
        <f t="shared" si="53"/>
        <v>0</v>
      </c>
      <c r="CA87" s="235"/>
      <c r="CB87" s="124">
        <f t="shared" si="84"/>
        <v>0</v>
      </c>
      <c r="CC87" s="125">
        <f t="shared" si="85"/>
        <v>0</v>
      </c>
      <c r="CD87" s="125">
        <f t="shared" si="86"/>
        <v>0</v>
      </c>
      <c r="CE87" s="125">
        <f t="shared" si="87"/>
        <v>0</v>
      </c>
      <c r="CF87" s="245"/>
      <c r="CG87" s="245"/>
      <c r="CH87" s="126"/>
      <c r="CI87" s="246"/>
      <c r="CJ87" s="246"/>
      <c r="CK87" s="233">
        <f t="shared" si="54"/>
        <v>0</v>
      </c>
      <c r="CL87" s="235"/>
      <c r="CM87" s="124">
        <f t="shared" si="88"/>
        <v>0</v>
      </c>
      <c r="CN87" s="125">
        <f t="shared" si="89"/>
        <v>0</v>
      </c>
      <c r="CO87" s="125">
        <f t="shared" si="90"/>
        <v>0</v>
      </c>
      <c r="CP87" s="125">
        <f t="shared" si="91"/>
        <v>0</v>
      </c>
      <c r="CQ87" s="245"/>
      <c r="CR87" s="245"/>
      <c r="CS87" s="126"/>
      <c r="CT87" s="246"/>
      <c r="CU87" s="246"/>
      <c r="CV87" s="233">
        <f t="shared" si="55"/>
        <v>0</v>
      </c>
      <c r="CW87" s="235"/>
      <c r="CX87" s="124">
        <f t="shared" si="92"/>
        <v>0</v>
      </c>
      <c r="CY87" s="125">
        <f t="shared" si="93"/>
        <v>0</v>
      </c>
      <c r="CZ87" s="125">
        <f t="shared" si="94"/>
        <v>0</v>
      </c>
      <c r="DA87" s="125">
        <f t="shared" si="95"/>
        <v>0</v>
      </c>
      <c r="DB87" s="245"/>
      <c r="DC87" s="245"/>
      <c r="DD87" s="126"/>
      <c r="DE87" s="246"/>
      <c r="DF87" s="246"/>
      <c r="DG87" s="233">
        <f t="shared" si="56"/>
        <v>0</v>
      </c>
      <c r="DH87" s="235"/>
      <c r="DI87" s="124">
        <f t="shared" si="96"/>
        <v>0</v>
      </c>
      <c r="DJ87" s="125">
        <f t="shared" si="97"/>
        <v>0</v>
      </c>
      <c r="DK87" s="125">
        <f t="shared" si="98"/>
        <v>0</v>
      </c>
      <c r="DL87" s="125">
        <f t="shared" si="99"/>
        <v>0</v>
      </c>
      <c r="DM87" s="245"/>
      <c r="DN87" s="245"/>
      <c r="DO87" s="126"/>
      <c r="DP87" s="246"/>
      <c r="DQ87" s="246"/>
      <c r="DR87" s="233">
        <f t="shared" si="57"/>
        <v>0</v>
      </c>
      <c r="DS87" s="235"/>
    </row>
    <row r="88" spans="1:123" ht="17.25" customHeight="1" x14ac:dyDescent="0.25">
      <c r="A88" s="136"/>
      <c r="B88" s="79"/>
      <c r="C88" s="98"/>
      <c r="D88" s="99"/>
      <c r="E88" s="323"/>
      <c r="F88" s="324"/>
      <c r="G88" s="324"/>
      <c r="H88" s="324"/>
      <c r="I88" s="324"/>
      <c r="J88" s="325"/>
      <c r="K88" s="63"/>
      <c r="L88" s="117"/>
      <c r="M88" s="138"/>
      <c r="N88" s="124">
        <f t="shared" si="58"/>
        <v>0</v>
      </c>
      <c r="O88" s="125">
        <f t="shared" si="59"/>
        <v>0</v>
      </c>
      <c r="P88" s="125">
        <f t="shared" si="60"/>
        <v>0</v>
      </c>
      <c r="Q88" s="125">
        <f t="shared" si="61"/>
        <v>0</v>
      </c>
      <c r="R88" s="245"/>
      <c r="S88" s="245"/>
      <c r="T88" s="126"/>
      <c r="U88" s="246"/>
      <c r="V88" s="246"/>
      <c r="W88" s="233">
        <f t="shared" si="62"/>
        <v>0</v>
      </c>
      <c r="X88" s="235"/>
      <c r="Y88" s="124">
        <f t="shared" si="63"/>
        <v>0</v>
      </c>
      <c r="Z88" s="125">
        <f t="shared" si="64"/>
        <v>0</v>
      </c>
      <c r="AA88" s="125">
        <f t="shared" si="65"/>
        <v>0</v>
      </c>
      <c r="AB88" s="125">
        <f t="shared" si="66"/>
        <v>0</v>
      </c>
      <c r="AC88" s="245"/>
      <c r="AD88" s="245"/>
      <c r="AE88" s="130"/>
      <c r="AF88" s="246"/>
      <c r="AG88" s="246"/>
      <c r="AH88" s="233">
        <f t="shared" si="67"/>
        <v>0</v>
      </c>
      <c r="AI88" s="235"/>
      <c r="AJ88" s="124">
        <f t="shared" si="68"/>
        <v>0</v>
      </c>
      <c r="AK88" s="125">
        <f t="shared" si="69"/>
        <v>0</v>
      </c>
      <c r="AL88" s="125">
        <f t="shared" si="70"/>
        <v>0</v>
      </c>
      <c r="AM88" s="125">
        <f t="shared" si="71"/>
        <v>0</v>
      </c>
      <c r="AN88" s="245"/>
      <c r="AO88" s="245"/>
      <c r="AP88" s="126"/>
      <c r="AQ88" s="246"/>
      <c r="AR88" s="246"/>
      <c r="AS88" s="233">
        <f t="shared" si="50"/>
        <v>0</v>
      </c>
      <c r="AT88" s="235"/>
      <c r="AU88" s="124">
        <f t="shared" si="72"/>
        <v>0</v>
      </c>
      <c r="AV88" s="125">
        <f t="shared" si="73"/>
        <v>0</v>
      </c>
      <c r="AW88" s="125">
        <f t="shared" si="74"/>
        <v>0</v>
      </c>
      <c r="AX88" s="125">
        <f t="shared" si="75"/>
        <v>0</v>
      </c>
      <c r="AY88" s="245"/>
      <c r="AZ88" s="245"/>
      <c r="BA88" s="126"/>
      <c r="BB88" s="246"/>
      <c r="BC88" s="246"/>
      <c r="BD88" s="233">
        <f t="shared" si="51"/>
        <v>0</v>
      </c>
      <c r="BE88" s="235"/>
      <c r="BF88" s="124">
        <f t="shared" si="76"/>
        <v>0</v>
      </c>
      <c r="BG88" s="125">
        <f t="shared" si="77"/>
        <v>0</v>
      </c>
      <c r="BH88" s="125">
        <f t="shared" si="78"/>
        <v>0</v>
      </c>
      <c r="BI88" s="125">
        <f t="shared" si="79"/>
        <v>0</v>
      </c>
      <c r="BJ88" s="245"/>
      <c r="BK88" s="245"/>
      <c r="BL88" s="126"/>
      <c r="BM88" s="246"/>
      <c r="BN88" s="246"/>
      <c r="BO88" s="233">
        <f t="shared" si="52"/>
        <v>0</v>
      </c>
      <c r="BP88" s="235"/>
      <c r="BQ88" s="124">
        <f t="shared" si="80"/>
        <v>0</v>
      </c>
      <c r="BR88" s="125">
        <f t="shared" si="81"/>
        <v>0</v>
      </c>
      <c r="BS88" s="125">
        <f t="shared" si="82"/>
        <v>0</v>
      </c>
      <c r="BT88" s="125">
        <f t="shared" si="83"/>
        <v>0</v>
      </c>
      <c r="BU88" s="245"/>
      <c r="BV88" s="245"/>
      <c r="BW88" s="126"/>
      <c r="BX88" s="246"/>
      <c r="BY88" s="246"/>
      <c r="BZ88" s="233">
        <f t="shared" si="53"/>
        <v>0</v>
      </c>
      <c r="CA88" s="235"/>
      <c r="CB88" s="124">
        <f t="shared" si="84"/>
        <v>0</v>
      </c>
      <c r="CC88" s="125">
        <f t="shared" si="85"/>
        <v>0</v>
      </c>
      <c r="CD88" s="125">
        <f t="shared" si="86"/>
        <v>0</v>
      </c>
      <c r="CE88" s="125">
        <f t="shared" si="87"/>
        <v>0</v>
      </c>
      <c r="CF88" s="245"/>
      <c r="CG88" s="245"/>
      <c r="CH88" s="126"/>
      <c r="CI88" s="246"/>
      <c r="CJ88" s="246"/>
      <c r="CK88" s="233">
        <f t="shared" si="54"/>
        <v>0</v>
      </c>
      <c r="CL88" s="235"/>
      <c r="CM88" s="124">
        <f t="shared" si="88"/>
        <v>0</v>
      </c>
      <c r="CN88" s="125">
        <f t="shared" si="89"/>
        <v>0</v>
      </c>
      <c r="CO88" s="125">
        <f t="shared" si="90"/>
        <v>0</v>
      </c>
      <c r="CP88" s="125">
        <f t="shared" si="91"/>
        <v>0</v>
      </c>
      <c r="CQ88" s="245"/>
      <c r="CR88" s="245"/>
      <c r="CS88" s="126"/>
      <c r="CT88" s="246"/>
      <c r="CU88" s="246"/>
      <c r="CV88" s="233">
        <f t="shared" si="55"/>
        <v>0</v>
      </c>
      <c r="CW88" s="235"/>
      <c r="CX88" s="124">
        <f t="shared" si="92"/>
        <v>0</v>
      </c>
      <c r="CY88" s="125">
        <f t="shared" si="93"/>
        <v>0</v>
      </c>
      <c r="CZ88" s="125">
        <f t="shared" si="94"/>
        <v>0</v>
      </c>
      <c r="DA88" s="125">
        <f t="shared" si="95"/>
        <v>0</v>
      </c>
      <c r="DB88" s="245"/>
      <c r="DC88" s="245"/>
      <c r="DD88" s="126"/>
      <c r="DE88" s="246"/>
      <c r="DF88" s="246"/>
      <c r="DG88" s="233">
        <f t="shared" si="56"/>
        <v>0</v>
      </c>
      <c r="DH88" s="235"/>
      <c r="DI88" s="124">
        <f t="shared" si="96"/>
        <v>0</v>
      </c>
      <c r="DJ88" s="125">
        <f t="shared" si="97"/>
        <v>0</v>
      </c>
      <c r="DK88" s="125">
        <f t="shared" si="98"/>
        <v>0</v>
      </c>
      <c r="DL88" s="125">
        <f t="shared" si="99"/>
        <v>0</v>
      </c>
      <c r="DM88" s="245"/>
      <c r="DN88" s="245"/>
      <c r="DO88" s="126"/>
      <c r="DP88" s="246"/>
      <c r="DQ88" s="246"/>
      <c r="DR88" s="233">
        <f t="shared" si="57"/>
        <v>0</v>
      </c>
      <c r="DS88" s="235"/>
    </row>
    <row r="89" spans="1:123" ht="17.25" customHeight="1" x14ac:dyDescent="0.25">
      <c r="A89" s="136"/>
      <c r="B89" s="79"/>
      <c r="C89" s="98"/>
      <c r="D89" s="99"/>
      <c r="E89" s="323"/>
      <c r="F89" s="324"/>
      <c r="G89" s="324"/>
      <c r="H89" s="324"/>
      <c r="I89" s="324"/>
      <c r="J89" s="325"/>
      <c r="K89" s="63"/>
      <c r="L89" s="117"/>
      <c r="M89" s="138"/>
      <c r="N89" s="124">
        <f t="shared" si="58"/>
        <v>0</v>
      </c>
      <c r="O89" s="125">
        <f t="shared" si="59"/>
        <v>0</v>
      </c>
      <c r="P89" s="125">
        <f t="shared" si="60"/>
        <v>0</v>
      </c>
      <c r="Q89" s="125">
        <f t="shared" si="61"/>
        <v>0</v>
      </c>
      <c r="R89" s="245"/>
      <c r="S89" s="245"/>
      <c r="T89" s="126"/>
      <c r="U89" s="246"/>
      <c r="V89" s="246"/>
      <c r="W89" s="233">
        <f t="shared" si="62"/>
        <v>0</v>
      </c>
      <c r="X89" s="235"/>
      <c r="Y89" s="124">
        <f t="shared" si="63"/>
        <v>0</v>
      </c>
      <c r="Z89" s="125">
        <f t="shared" si="64"/>
        <v>0</v>
      </c>
      <c r="AA89" s="125">
        <f t="shared" si="65"/>
        <v>0</v>
      </c>
      <c r="AB89" s="125">
        <f t="shared" si="66"/>
        <v>0</v>
      </c>
      <c r="AC89" s="245"/>
      <c r="AD89" s="245"/>
      <c r="AE89" s="130"/>
      <c r="AF89" s="246"/>
      <c r="AG89" s="246"/>
      <c r="AH89" s="233">
        <f t="shared" si="67"/>
        <v>0</v>
      </c>
      <c r="AI89" s="235"/>
      <c r="AJ89" s="124">
        <f t="shared" si="68"/>
        <v>0</v>
      </c>
      <c r="AK89" s="125">
        <f t="shared" si="69"/>
        <v>0</v>
      </c>
      <c r="AL89" s="125">
        <f t="shared" si="70"/>
        <v>0</v>
      </c>
      <c r="AM89" s="125">
        <f t="shared" si="71"/>
        <v>0</v>
      </c>
      <c r="AN89" s="245"/>
      <c r="AO89" s="245"/>
      <c r="AP89" s="126"/>
      <c r="AQ89" s="246"/>
      <c r="AR89" s="246"/>
      <c r="AS89" s="233">
        <f t="shared" si="50"/>
        <v>0</v>
      </c>
      <c r="AT89" s="235"/>
      <c r="AU89" s="124">
        <f t="shared" si="72"/>
        <v>0</v>
      </c>
      <c r="AV89" s="125">
        <f t="shared" si="73"/>
        <v>0</v>
      </c>
      <c r="AW89" s="125">
        <f t="shared" si="74"/>
        <v>0</v>
      </c>
      <c r="AX89" s="125">
        <f t="shared" si="75"/>
        <v>0</v>
      </c>
      <c r="AY89" s="245"/>
      <c r="AZ89" s="245"/>
      <c r="BA89" s="126"/>
      <c r="BB89" s="246"/>
      <c r="BC89" s="246"/>
      <c r="BD89" s="233">
        <f t="shared" si="51"/>
        <v>0</v>
      </c>
      <c r="BE89" s="235"/>
      <c r="BF89" s="124">
        <f t="shared" si="76"/>
        <v>0</v>
      </c>
      <c r="BG89" s="125">
        <f t="shared" si="77"/>
        <v>0</v>
      </c>
      <c r="BH89" s="125">
        <f t="shared" si="78"/>
        <v>0</v>
      </c>
      <c r="BI89" s="125">
        <f t="shared" si="79"/>
        <v>0</v>
      </c>
      <c r="BJ89" s="245"/>
      <c r="BK89" s="245"/>
      <c r="BL89" s="126"/>
      <c r="BM89" s="246"/>
      <c r="BN89" s="246"/>
      <c r="BO89" s="233">
        <f t="shared" si="52"/>
        <v>0</v>
      </c>
      <c r="BP89" s="235"/>
      <c r="BQ89" s="124">
        <f t="shared" si="80"/>
        <v>0</v>
      </c>
      <c r="BR89" s="125">
        <f t="shared" si="81"/>
        <v>0</v>
      </c>
      <c r="BS89" s="125">
        <f t="shared" si="82"/>
        <v>0</v>
      </c>
      <c r="BT89" s="125">
        <f t="shared" si="83"/>
        <v>0</v>
      </c>
      <c r="BU89" s="245"/>
      <c r="BV89" s="245"/>
      <c r="BW89" s="126"/>
      <c r="BX89" s="246"/>
      <c r="BY89" s="246"/>
      <c r="BZ89" s="233">
        <f t="shared" si="53"/>
        <v>0</v>
      </c>
      <c r="CA89" s="235"/>
      <c r="CB89" s="124">
        <f t="shared" si="84"/>
        <v>0</v>
      </c>
      <c r="CC89" s="125">
        <f t="shared" si="85"/>
        <v>0</v>
      </c>
      <c r="CD89" s="125">
        <f t="shared" si="86"/>
        <v>0</v>
      </c>
      <c r="CE89" s="125">
        <f t="shared" si="87"/>
        <v>0</v>
      </c>
      <c r="CF89" s="245"/>
      <c r="CG89" s="245"/>
      <c r="CH89" s="126"/>
      <c r="CI89" s="246"/>
      <c r="CJ89" s="246"/>
      <c r="CK89" s="233">
        <f t="shared" si="54"/>
        <v>0</v>
      </c>
      <c r="CL89" s="235"/>
      <c r="CM89" s="124">
        <f t="shared" si="88"/>
        <v>0</v>
      </c>
      <c r="CN89" s="125">
        <f t="shared" si="89"/>
        <v>0</v>
      </c>
      <c r="CO89" s="125">
        <f t="shared" si="90"/>
        <v>0</v>
      </c>
      <c r="CP89" s="125">
        <f t="shared" si="91"/>
        <v>0</v>
      </c>
      <c r="CQ89" s="245"/>
      <c r="CR89" s="245"/>
      <c r="CS89" s="126"/>
      <c r="CT89" s="246"/>
      <c r="CU89" s="246"/>
      <c r="CV89" s="233">
        <f t="shared" si="55"/>
        <v>0</v>
      </c>
      <c r="CW89" s="235"/>
      <c r="CX89" s="124">
        <f t="shared" si="92"/>
        <v>0</v>
      </c>
      <c r="CY89" s="125">
        <f t="shared" si="93"/>
        <v>0</v>
      </c>
      <c r="CZ89" s="125">
        <f t="shared" si="94"/>
        <v>0</v>
      </c>
      <c r="DA89" s="125">
        <f t="shared" si="95"/>
        <v>0</v>
      </c>
      <c r="DB89" s="245"/>
      <c r="DC89" s="245"/>
      <c r="DD89" s="126"/>
      <c r="DE89" s="246"/>
      <c r="DF89" s="246"/>
      <c r="DG89" s="233">
        <f t="shared" si="56"/>
        <v>0</v>
      </c>
      <c r="DH89" s="235"/>
      <c r="DI89" s="124">
        <f t="shared" si="96"/>
        <v>0</v>
      </c>
      <c r="DJ89" s="125">
        <f t="shared" si="97"/>
        <v>0</v>
      </c>
      <c r="DK89" s="125">
        <f t="shared" si="98"/>
        <v>0</v>
      </c>
      <c r="DL89" s="125">
        <f t="shared" si="99"/>
        <v>0</v>
      </c>
      <c r="DM89" s="245"/>
      <c r="DN89" s="245"/>
      <c r="DO89" s="126"/>
      <c r="DP89" s="246"/>
      <c r="DQ89" s="246"/>
      <c r="DR89" s="233">
        <f t="shared" si="57"/>
        <v>0</v>
      </c>
      <c r="DS89" s="235"/>
    </row>
    <row r="90" spans="1:123" ht="17.25" customHeight="1" x14ac:dyDescent="0.25">
      <c r="A90" s="136"/>
      <c r="B90" s="79"/>
      <c r="C90" s="98"/>
      <c r="D90" s="99"/>
      <c r="E90" s="323"/>
      <c r="F90" s="324"/>
      <c r="G90" s="324"/>
      <c r="H90" s="324"/>
      <c r="I90" s="324"/>
      <c r="J90" s="325"/>
      <c r="K90" s="63"/>
      <c r="L90" s="117"/>
      <c r="M90" s="138"/>
      <c r="N90" s="124">
        <f t="shared" si="58"/>
        <v>0</v>
      </c>
      <c r="O90" s="125">
        <f t="shared" si="59"/>
        <v>0</v>
      </c>
      <c r="P90" s="125">
        <f t="shared" si="60"/>
        <v>0</v>
      </c>
      <c r="Q90" s="125">
        <f t="shared" si="61"/>
        <v>0</v>
      </c>
      <c r="R90" s="245"/>
      <c r="S90" s="245"/>
      <c r="T90" s="126"/>
      <c r="U90" s="246"/>
      <c r="V90" s="246"/>
      <c r="W90" s="233">
        <f t="shared" si="62"/>
        <v>0</v>
      </c>
      <c r="X90" s="235"/>
      <c r="Y90" s="124">
        <f t="shared" si="63"/>
        <v>0</v>
      </c>
      <c r="Z90" s="125">
        <f t="shared" si="64"/>
        <v>0</v>
      </c>
      <c r="AA90" s="125">
        <f t="shared" si="65"/>
        <v>0</v>
      </c>
      <c r="AB90" s="125">
        <f t="shared" si="66"/>
        <v>0</v>
      </c>
      <c r="AC90" s="245"/>
      <c r="AD90" s="245"/>
      <c r="AE90" s="130"/>
      <c r="AF90" s="246"/>
      <c r="AG90" s="246"/>
      <c r="AH90" s="233">
        <f t="shared" si="67"/>
        <v>0</v>
      </c>
      <c r="AI90" s="235"/>
      <c r="AJ90" s="124">
        <f t="shared" si="68"/>
        <v>0</v>
      </c>
      <c r="AK90" s="125">
        <f t="shared" si="69"/>
        <v>0</v>
      </c>
      <c r="AL90" s="125">
        <f t="shared" si="70"/>
        <v>0</v>
      </c>
      <c r="AM90" s="125">
        <f t="shared" si="71"/>
        <v>0</v>
      </c>
      <c r="AN90" s="245"/>
      <c r="AO90" s="245"/>
      <c r="AP90" s="126"/>
      <c r="AQ90" s="246"/>
      <c r="AR90" s="246"/>
      <c r="AS90" s="233">
        <f t="shared" si="50"/>
        <v>0</v>
      </c>
      <c r="AT90" s="235"/>
      <c r="AU90" s="124">
        <f t="shared" si="72"/>
        <v>0</v>
      </c>
      <c r="AV90" s="125">
        <f t="shared" si="73"/>
        <v>0</v>
      </c>
      <c r="AW90" s="125">
        <f t="shared" si="74"/>
        <v>0</v>
      </c>
      <c r="AX90" s="125">
        <f t="shared" si="75"/>
        <v>0</v>
      </c>
      <c r="AY90" s="245"/>
      <c r="AZ90" s="245"/>
      <c r="BA90" s="126"/>
      <c r="BB90" s="246"/>
      <c r="BC90" s="246"/>
      <c r="BD90" s="233">
        <f t="shared" si="51"/>
        <v>0</v>
      </c>
      <c r="BE90" s="235"/>
      <c r="BF90" s="124">
        <f t="shared" si="76"/>
        <v>0</v>
      </c>
      <c r="BG90" s="125">
        <f t="shared" si="77"/>
        <v>0</v>
      </c>
      <c r="BH90" s="125">
        <f t="shared" si="78"/>
        <v>0</v>
      </c>
      <c r="BI90" s="125">
        <f t="shared" si="79"/>
        <v>0</v>
      </c>
      <c r="BJ90" s="245"/>
      <c r="BK90" s="245"/>
      <c r="BL90" s="126"/>
      <c r="BM90" s="246"/>
      <c r="BN90" s="246"/>
      <c r="BO90" s="233">
        <f t="shared" si="52"/>
        <v>0</v>
      </c>
      <c r="BP90" s="235"/>
      <c r="BQ90" s="124">
        <f t="shared" si="80"/>
        <v>0</v>
      </c>
      <c r="BR90" s="125">
        <f t="shared" si="81"/>
        <v>0</v>
      </c>
      <c r="BS90" s="125">
        <f t="shared" si="82"/>
        <v>0</v>
      </c>
      <c r="BT90" s="125">
        <f t="shared" si="83"/>
        <v>0</v>
      </c>
      <c r="BU90" s="245"/>
      <c r="BV90" s="245"/>
      <c r="BW90" s="126"/>
      <c r="BX90" s="246"/>
      <c r="BY90" s="246"/>
      <c r="BZ90" s="233">
        <f t="shared" si="53"/>
        <v>0</v>
      </c>
      <c r="CA90" s="235"/>
      <c r="CB90" s="124">
        <f t="shared" si="84"/>
        <v>0</v>
      </c>
      <c r="CC90" s="125">
        <f t="shared" si="85"/>
        <v>0</v>
      </c>
      <c r="CD90" s="125">
        <f t="shared" si="86"/>
        <v>0</v>
      </c>
      <c r="CE90" s="125">
        <f t="shared" si="87"/>
        <v>0</v>
      </c>
      <c r="CF90" s="245"/>
      <c r="CG90" s="245"/>
      <c r="CH90" s="126"/>
      <c r="CI90" s="246"/>
      <c r="CJ90" s="246"/>
      <c r="CK90" s="233">
        <f t="shared" si="54"/>
        <v>0</v>
      </c>
      <c r="CL90" s="235"/>
      <c r="CM90" s="124">
        <f t="shared" si="88"/>
        <v>0</v>
      </c>
      <c r="CN90" s="125">
        <f t="shared" si="89"/>
        <v>0</v>
      </c>
      <c r="CO90" s="125">
        <f t="shared" si="90"/>
        <v>0</v>
      </c>
      <c r="CP90" s="125">
        <f t="shared" si="91"/>
        <v>0</v>
      </c>
      <c r="CQ90" s="245"/>
      <c r="CR90" s="245"/>
      <c r="CS90" s="126"/>
      <c r="CT90" s="246"/>
      <c r="CU90" s="246"/>
      <c r="CV90" s="233">
        <f t="shared" si="55"/>
        <v>0</v>
      </c>
      <c r="CW90" s="235"/>
      <c r="CX90" s="124">
        <f t="shared" si="92"/>
        <v>0</v>
      </c>
      <c r="CY90" s="125">
        <f t="shared" si="93"/>
        <v>0</v>
      </c>
      <c r="CZ90" s="125">
        <f t="shared" si="94"/>
        <v>0</v>
      </c>
      <c r="DA90" s="125">
        <f t="shared" si="95"/>
        <v>0</v>
      </c>
      <c r="DB90" s="245"/>
      <c r="DC90" s="245"/>
      <c r="DD90" s="126"/>
      <c r="DE90" s="246"/>
      <c r="DF90" s="246"/>
      <c r="DG90" s="233">
        <f t="shared" si="56"/>
        <v>0</v>
      </c>
      <c r="DH90" s="235"/>
      <c r="DI90" s="124">
        <f t="shared" si="96"/>
        <v>0</v>
      </c>
      <c r="DJ90" s="125">
        <f t="shared" si="97"/>
        <v>0</v>
      </c>
      <c r="DK90" s="125">
        <f t="shared" si="98"/>
        <v>0</v>
      </c>
      <c r="DL90" s="125">
        <f t="shared" si="99"/>
        <v>0</v>
      </c>
      <c r="DM90" s="245"/>
      <c r="DN90" s="245"/>
      <c r="DO90" s="126"/>
      <c r="DP90" s="246"/>
      <c r="DQ90" s="246"/>
      <c r="DR90" s="233">
        <f t="shared" si="57"/>
        <v>0</v>
      </c>
      <c r="DS90" s="235"/>
    </row>
    <row r="91" spans="1:123" ht="17.25" customHeight="1" x14ac:dyDescent="0.25">
      <c r="A91" s="136"/>
      <c r="B91" s="79"/>
      <c r="C91" s="98"/>
      <c r="D91" s="99"/>
      <c r="E91" s="323"/>
      <c r="F91" s="324"/>
      <c r="G91" s="324"/>
      <c r="H91" s="324"/>
      <c r="I91" s="324"/>
      <c r="J91" s="325"/>
      <c r="K91" s="63"/>
      <c r="L91" s="117"/>
      <c r="M91" s="138"/>
      <c r="N91" s="124">
        <f t="shared" si="58"/>
        <v>0</v>
      </c>
      <c r="O91" s="125">
        <f t="shared" si="59"/>
        <v>0</v>
      </c>
      <c r="P91" s="125">
        <f t="shared" si="60"/>
        <v>0</v>
      </c>
      <c r="Q91" s="125">
        <f t="shared" si="61"/>
        <v>0</v>
      </c>
      <c r="R91" s="245"/>
      <c r="S91" s="245"/>
      <c r="T91" s="126"/>
      <c r="U91" s="246"/>
      <c r="V91" s="246"/>
      <c r="W91" s="233">
        <f t="shared" si="62"/>
        <v>0</v>
      </c>
      <c r="X91" s="235"/>
      <c r="Y91" s="124">
        <f t="shared" si="63"/>
        <v>0</v>
      </c>
      <c r="Z91" s="125">
        <f t="shared" si="64"/>
        <v>0</v>
      </c>
      <c r="AA91" s="125">
        <f t="shared" si="65"/>
        <v>0</v>
      </c>
      <c r="AB91" s="125">
        <f t="shared" si="66"/>
        <v>0</v>
      </c>
      <c r="AC91" s="245"/>
      <c r="AD91" s="245"/>
      <c r="AE91" s="130"/>
      <c r="AF91" s="246"/>
      <c r="AG91" s="246"/>
      <c r="AH91" s="233">
        <f t="shared" si="67"/>
        <v>0</v>
      </c>
      <c r="AI91" s="235"/>
      <c r="AJ91" s="124">
        <f t="shared" si="68"/>
        <v>0</v>
      </c>
      <c r="AK91" s="125">
        <f t="shared" si="69"/>
        <v>0</v>
      </c>
      <c r="AL91" s="125">
        <f t="shared" si="70"/>
        <v>0</v>
      </c>
      <c r="AM91" s="125">
        <f t="shared" si="71"/>
        <v>0</v>
      </c>
      <c r="AN91" s="245"/>
      <c r="AO91" s="245"/>
      <c r="AP91" s="126"/>
      <c r="AQ91" s="246"/>
      <c r="AR91" s="246"/>
      <c r="AS91" s="233">
        <f t="shared" si="50"/>
        <v>0</v>
      </c>
      <c r="AT91" s="235"/>
      <c r="AU91" s="124">
        <f t="shared" si="72"/>
        <v>0</v>
      </c>
      <c r="AV91" s="125">
        <f t="shared" si="73"/>
        <v>0</v>
      </c>
      <c r="AW91" s="125">
        <f t="shared" si="74"/>
        <v>0</v>
      </c>
      <c r="AX91" s="125">
        <f t="shared" si="75"/>
        <v>0</v>
      </c>
      <c r="AY91" s="245"/>
      <c r="AZ91" s="245"/>
      <c r="BA91" s="126"/>
      <c r="BB91" s="246"/>
      <c r="BC91" s="246"/>
      <c r="BD91" s="233">
        <f t="shared" si="51"/>
        <v>0</v>
      </c>
      <c r="BE91" s="235"/>
      <c r="BF91" s="124">
        <f t="shared" si="76"/>
        <v>0</v>
      </c>
      <c r="BG91" s="125">
        <f t="shared" si="77"/>
        <v>0</v>
      </c>
      <c r="BH91" s="125">
        <f t="shared" si="78"/>
        <v>0</v>
      </c>
      <c r="BI91" s="125">
        <f t="shared" si="79"/>
        <v>0</v>
      </c>
      <c r="BJ91" s="245"/>
      <c r="BK91" s="245"/>
      <c r="BL91" s="126"/>
      <c r="BM91" s="246"/>
      <c r="BN91" s="246"/>
      <c r="BO91" s="233">
        <f t="shared" si="52"/>
        <v>0</v>
      </c>
      <c r="BP91" s="235"/>
      <c r="BQ91" s="124">
        <f t="shared" si="80"/>
        <v>0</v>
      </c>
      <c r="BR91" s="125">
        <f t="shared" si="81"/>
        <v>0</v>
      </c>
      <c r="BS91" s="125">
        <f t="shared" si="82"/>
        <v>0</v>
      </c>
      <c r="BT91" s="125">
        <f t="shared" si="83"/>
        <v>0</v>
      </c>
      <c r="BU91" s="245"/>
      <c r="BV91" s="245"/>
      <c r="BW91" s="126"/>
      <c r="BX91" s="246"/>
      <c r="BY91" s="246"/>
      <c r="BZ91" s="233">
        <f t="shared" si="53"/>
        <v>0</v>
      </c>
      <c r="CA91" s="235"/>
      <c r="CB91" s="124">
        <f t="shared" si="84"/>
        <v>0</v>
      </c>
      <c r="CC91" s="125">
        <f t="shared" si="85"/>
        <v>0</v>
      </c>
      <c r="CD91" s="125">
        <f t="shared" si="86"/>
        <v>0</v>
      </c>
      <c r="CE91" s="125">
        <f t="shared" si="87"/>
        <v>0</v>
      </c>
      <c r="CF91" s="245"/>
      <c r="CG91" s="245"/>
      <c r="CH91" s="126"/>
      <c r="CI91" s="246"/>
      <c r="CJ91" s="246"/>
      <c r="CK91" s="233">
        <f t="shared" si="54"/>
        <v>0</v>
      </c>
      <c r="CL91" s="235"/>
      <c r="CM91" s="124">
        <f t="shared" si="88"/>
        <v>0</v>
      </c>
      <c r="CN91" s="125">
        <f t="shared" si="89"/>
        <v>0</v>
      </c>
      <c r="CO91" s="125">
        <f t="shared" si="90"/>
        <v>0</v>
      </c>
      <c r="CP91" s="125">
        <f t="shared" si="91"/>
        <v>0</v>
      </c>
      <c r="CQ91" s="245"/>
      <c r="CR91" s="245"/>
      <c r="CS91" s="126"/>
      <c r="CT91" s="246"/>
      <c r="CU91" s="246"/>
      <c r="CV91" s="233">
        <f t="shared" si="55"/>
        <v>0</v>
      </c>
      <c r="CW91" s="235"/>
      <c r="CX91" s="124">
        <f t="shared" si="92"/>
        <v>0</v>
      </c>
      <c r="CY91" s="125">
        <f t="shared" si="93"/>
        <v>0</v>
      </c>
      <c r="CZ91" s="125">
        <f t="shared" si="94"/>
        <v>0</v>
      </c>
      <c r="DA91" s="125">
        <f t="shared" si="95"/>
        <v>0</v>
      </c>
      <c r="DB91" s="245"/>
      <c r="DC91" s="245"/>
      <c r="DD91" s="126"/>
      <c r="DE91" s="246"/>
      <c r="DF91" s="246"/>
      <c r="DG91" s="233">
        <f t="shared" si="56"/>
        <v>0</v>
      </c>
      <c r="DH91" s="235"/>
      <c r="DI91" s="124">
        <f t="shared" si="96"/>
        <v>0</v>
      </c>
      <c r="DJ91" s="125">
        <f t="shared" si="97"/>
        <v>0</v>
      </c>
      <c r="DK91" s="125">
        <f t="shared" si="98"/>
        <v>0</v>
      </c>
      <c r="DL91" s="125">
        <f t="shared" si="99"/>
        <v>0</v>
      </c>
      <c r="DM91" s="245"/>
      <c r="DN91" s="245"/>
      <c r="DO91" s="126"/>
      <c r="DP91" s="246"/>
      <c r="DQ91" s="246"/>
      <c r="DR91" s="233">
        <f t="shared" si="57"/>
        <v>0</v>
      </c>
      <c r="DS91" s="235"/>
    </row>
    <row r="92" spans="1:123" ht="17.25" customHeight="1" x14ac:dyDescent="0.25">
      <c r="A92" s="136"/>
      <c r="B92" s="79"/>
      <c r="C92" s="98"/>
      <c r="D92" s="99"/>
      <c r="E92" s="323"/>
      <c r="F92" s="324"/>
      <c r="G92" s="324"/>
      <c r="H92" s="324"/>
      <c r="I92" s="324"/>
      <c r="J92" s="325"/>
      <c r="K92" s="63"/>
      <c r="L92" s="117"/>
      <c r="M92" s="138"/>
      <c r="N92" s="124">
        <f t="shared" si="58"/>
        <v>0</v>
      </c>
      <c r="O92" s="125">
        <f t="shared" si="59"/>
        <v>0</v>
      </c>
      <c r="P92" s="125">
        <f t="shared" si="60"/>
        <v>0</v>
      </c>
      <c r="Q92" s="125">
        <f t="shared" si="61"/>
        <v>0</v>
      </c>
      <c r="R92" s="245"/>
      <c r="S92" s="245"/>
      <c r="T92" s="126"/>
      <c r="U92" s="246"/>
      <c r="V92" s="246"/>
      <c r="W92" s="233">
        <f t="shared" si="62"/>
        <v>0</v>
      </c>
      <c r="X92" s="235"/>
      <c r="Y92" s="124">
        <f t="shared" si="63"/>
        <v>0</v>
      </c>
      <c r="Z92" s="125">
        <f t="shared" si="64"/>
        <v>0</v>
      </c>
      <c r="AA92" s="125">
        <f t="shared" si="65"/>
        <v>0</v>
      </c>
      <c r="AB92" s="125">
        <f t="shared" si="66"/>
        <v>0</v>
      </c>
      <c r="AC92" s="245"/>
      <c r="AD92" s="245"/>
      <c r="AE92" s="130"/>
      <c r="AF92" s="246"/>
      <c r="AG92" s="246"/>
      <c r="AH92" s="233">
        <f t="shared" si="67"/>
        <v>0</v>
      </c>
      <c r="AI92" s="235"/>
      <c r="AJ92" s="124">
        <f t="shared" si="68"/>
        <v>0</v>
      </c>
      <c r="AK92" s="125">
        <f t="shared" si="69"/>
        <v>0</v>
      </c>
      <c r="AL92" s="125">
        <f t="shared" si="70"/>
        <v>0</v>
      </c>
      <c r="AM92" s="125">
        <f t="shared" si="71"/>
        <v>0</v>
      </c>
      <c r="AN92" s="245"/>
      <c r="AO92" s="245"/>
      <c r="AP92" s="126"/>
      <c r="AQ92" s="246"/>
      <c r="AR92" s="246"/>
      <c r="AS92" s="233">
        <f t="shared" si="50"/>
        <v>0</v>
      </c>
      <c r="AT92" s="235"/>
      <c r="AU92" s="124">
        <f t="shared" si="72"/>
        <v>0</v>
      </c>
      <c r="AV92" s="125">
        <f t="shared" si="73"/>
        <v>0</v>
      </c>
      <c r="AW92" s="125">
        <f t="shared" si="74"/>
        <v>0</v>
      </c>
      <c r="AX92" s="125">
        <f t="shared" si="75"/>
        <v>0</v>
      </c>
      <c r="AY92" s="245"/>
      <c r="AZ92" s="245"/>
      <c r="BA92" s="126"/>
      <c r="BB92" s="246"/>
      <c r="BC92" s="246"/>
      <c r="BD92" s="233">
        <f t="shared" si="51"/>
        <v>0</v>
      </c>
      <c r="BE92" s="235"/>
      <c r="BF92" s="124">
        <f t="shared" si="76"/>
        <v>0</v>
      </c>
      <c r="BG92" s="125">
        <f t="shared" si="77"/>
        <v>0</v>
      </c>
      <c r="BH92" s="125">
        <f t="shared" si="78"/>
        <v>0</v>
      </c>
      <c r="BI92" s="125">
        <f t="shared" si="79"/>
        <v>0</v>
      </c>
      <c r="BJ92" s="245"/>
      <c r="BK92" s="245"/>
      <c r="BL92" s="126"/>
      <c r="BM92" s="246"/>
      <c r="BN92" s="246"/>
      <c r="BO92" s="233">
        <f t="shared" si="52"/>
        <v>0</v>
      </c>
      <c r="BP92" s="235"/>
      <c r="BQ92" s="124">
        <f t="shared" si="80"/>
        <v>0</v>
      </c>
      <c r="BR92" s="125">
        <f t="shared" si="81"/>
        <v>0</v>
      </c>
      <c r="BS92" s="125">
        <f t="shared" si="82"/>
        <v>0</v>
      </c>
      <c r="BT92" s="125">
        <f t="shared" si="83"/>
        <v>0</v>
      </c>
      <c r="BU92" s="245"/>
      <c r="BV92" s="245"/>
      <c r="BW92" s="126"/>
      <c r="BX92" s="246"/>
      <c r="BY92" s="246"/>
      <c r="BZ92" s="233">
        <f t="shared" si="53"/>
        <v>0</v>
      </c>
      <c r="CA92" s="235"/>
      <c r="CB92" s="124">
        <f t="shared" si="84"/>
        <v>0</v>
      </c>
      <c r="CC92" s="125">
        <f t="shared" si="85"/>
        <v>0</v>
      </c>
      <c r="CD92" s="125">
        <f t="shared" si="86"/>
        <v>0</v>
      </c>
      <c r="CE92" s="125">
        <f t="shared" si="87"/>
        <v>0</v>
      </c>
      <c r="CF92" s="245"/>
      <c r="CG92" s="245"/>
      <c r="CH92" s="126"/>
      <c r="CI92" s="246"/>
      <c r="CJ92" s="246"/>
      <c r="CK92" s="233">
        <f t="shared" si="54"/>
        <v>0</v>
      </c>
      <c r="CL92" s="235"/>
      <c r="CM92" s="124">
        <f t="shared" si="88"/>
        <v>0</v>
      </c>
      <c r="CN92" s="125">
        <f t="shared" si="89"/>
        <v>0</v>
      </c>
      <c r="CO92" s="125">
        <f t="shared" si="90"/>
        <v>0</v>
      </c>
      <c r="CP92" s="125">
        <f t="shared" si="91"/>
        <v>0</v>
      </c>
      <c r="CQ92" s="245"/>
      <c r="CR92" s="245"/>
      <c r="CS92" s="126"/>
      <c r="CT92" s="246"/>
      <c r="CU92" s="246"/>
      <c r="CV92" s="233">
        <f t="shared" si="55"/>
        <v>0</v>
      </c>
      <c r="CW92" s="235"/>
      <c r="CX92" s="124">
        <f t="shared" si="92"/>
        <v>0</v>
      </c>
      <c r="CY92" s="125">
        <f t="shared" si="93"/>
        <v>0</v>
      </c>
      <c r="CZ92" s="125">
        <f t="shared" si="94"/>
        <v>0</v>
      </c>
      <c r="DA92" s="125">
        <f t="shared" si="95"/>
        <v>0</v>
      </c>
      <c r="DB92" s="245"/>
      <c r="DC92" s="245"/>
      <c r="DD92" s="126"/>
      <c r="DE92" s="246"/>
      <c r="DF92" s="246"/>
      <c r="DG92" s="233">
        <f t="shared" si="56"/>
        <v>0</v>
      </c>
      <c r="DH92" s="235"/>
      <c r="DI92" s="124">
        <f t="shared" si="96"/>
        <v>0</v>
      </c>
      <c r="DJ92" s="125">
        <f t="shared" si="97"/>
        <v>0</v>
      </c>
      <c r="DK92" s="125">
        <f t="shared" si="98"/>
        <v>0</v>
      </c>
      <c r="DL92" s="125">
        <f t="shared" si="99"/>
        <v>0</v>
      </c>
      <c r="DM92" s="245"/>
      <c r="DN92" s="245"/>
      <c r="DO92" s="126"/>
      <c r="DP92" s="246"/>
      <c r="DQ92" s="246"/>
      <c r="DR92" s="233">
        <f t="shared" si="57"/>
        <v>0</v>
      </c>
      <c r="DS92" s="235"/>
    </row>
    <row r="93" spans="1:123" ht="17.25" customHeight="1" x14ac:dyDescent="0.25">
      <c r="A93" s="136"/>
      <c r="B93" s="79"/>
      <c r="C93" s="98"/>
      <c r="D93" s="99"/>
      <c r="E93" s="323"/>
      <c r="F93" s="324"/>
      <c r="G93" s="324"/>
      <c r="H93" s="324"/>
      <c r="I93" s="324"/>
      <c r="J93" s="325"/>
      <c r="K93" s="63"/>
      <c r="L93" s="117"/>
      <c r="M93" s="138"/>
      <c r="N93" s="124">
        <f t="shared" si="58"/>
        <v>0</v>
      </c>
      <c r="O93" s="125">
        <f t="shared" si="59"/>
        <v>0</v>
      </c>
      <c r="P93" s="125">
        <f t="shared" si="60"/>
        <v>0</v>
      </c>
      <c r="Q93" s="125">
        <f t="shared" si="61"/>
        <v>0</v>
      </c>
      <c r="R93" s="245"/>
      <c r="S93" s="245"/>
      <c r="T93" s="126"/>
      <c r="U93" s="246"/>
      <c r="V93" s="246"/>
      <c r="W93" s="233">
        <f t="shared" si="62"/>
        <v>0</v>
      </c>
      <c r="X93" s="235"/>
      <c r="Y93" s="124">
        <f t="shared" si="63"/>
        <v>0</v>
      </c>
      <c r="Z93" s="125">
        <f t="shared" si="64"/>
        <v>0</v>
      </c>
      <c r="AA93" s="125">
        <f t="shared" si="65"/>
        <v>0</v>
      </c>
      <c r="AB93" s="125">
        <f t="shared" si="66"/>
        <v>0</v>
      </c>
      <c r="AC93" s="245"/>
      <c r="AD93" s="245"/>
      <c r="AE93" s="130"/>
      <c r="AF93" s="246"/>
      <c r="AG93" s="246"/>
      <c r="AH93" s="233">
        <f t="shared" si="67"/>
        <v>0</v>
      </c>
      <c r="AI93" s="235"/>
      <c r="AJ93" s="124">
        <f t="shared" si="68"/>
        <v>0</v>
      </c>
      <c r="AK93" s="125">
        <f t="shared" si="69"/>
        <v>0</v>
      </c>
      <c r="AL93" s="125">
        <f t="shared" si="70"/>
        <v>0</v>
      </c>
      <c r="AM93" s="125">
        <f t="shared" si="71"/>
        <v>0</v>
      </c>
      <c r="AN93" s="245"/>
      <c r="AO93" s="245"/>
      <c r="AP93" s="126"/>
      <c r="AQ93" s="246"/>
      <c r="AR93" s="246"/>
      <c r="AS93" s="233">
        <f t="shared" si="50"/>
        <v>0</v>
      </c>
      <c r="AT93" s="235"/>
      <c r="AU93" s="124">
        <f t="shared" si="72"/>
        <v>0</v>
      </c>
      <c r="AV93" s="125">
        <f t="shared" si="73"/>
        <v>0</v>
      </c>
      <c r="AW93" s="125">
        <f t="shared" si="74"/>
        <v>0</v>
      </c>
      <c r="AX93" s="125">
        <f t="shared" si="75"/>
        <v>0</v>
      </c>
      <c r="AY93" s="245"/>
      <c r="AZ93" s="245"/>
      <c r="BA93" s="126"/>
      <c r="BB93" s="246"/>
      <c r="BC93" s="246"/>
      <c r="BD93" s="233">
        <f t="shared" si="51"/>
        <v>0</v>
      </c>
      <c r="BE93" s="235"/>
      <c r="BF93" s="124">
        <f t="shared" si="76"/>
        <v>0</v>
      </c>
      <c r="BG93" s="125">
        <f t="shared" si="77"/>
        <v>0</v>
      </c>
      <c r="BH93" s="125">
        <f t="shared" si="78"/>
        <v>0</v>
      </c>
      <c r="BI93" s="125">
        <f t="shared" si="79"/>
        <v>0</v>
      </c>
      <c r="BJ93" s="245"/>
      <c r="BK93" s="245"/>
      <c r="BL93" s="126"/>
      <c r="BM93" s="246"/>
      <c r="BN93" s="246"/>
      <c r="BO93" s="233">
        <f t="shared" si="52"/>
        <v>0</v>
      </c>
      <c r="BP93" s="235"/>
      <c r="BQ93" s="124">
        <f t="shared" si="80"/>
        <v>0</v>
      </c>
      <c r="BR93" s="125">
        <f t="shared" si="81"/>
        <v>0</v>
      </c>
      <c r="BS93" s="125">
        <f t="shared" si="82"/>
        <v>0</v>
      </c>
      <c r="BT93" s="125">
        <f t="shared" si="83"/>
        <v>0</v>
      </c>
      <c r="BU93" s="245"/>
      <c r="BV93" s="245"/>
      <c r="BW93" s="126"/>
      <c r="BX93" s="246"/>
      <c r="BY93" s="246"/>
      <c r="BZ93" s="233">
        <f t="shared" si="53"/>
        <v>0</v>
      </c>
      <c r="CA93" s="235"/>
      <c r="CB93" s="124">
        <f t="shared" si="84"/>
        <v>0</v>
      </c>
      <c r="CC93" s="125">
        <f t="shared" si="85"/>
        <v>0</v>
      </c>
      <c r="CD93" s="125">
        <f t="shared" si="86"/>
        <v>0</v>
      </c>
      <c r="CE93" s="125">
        <f t="shared" si="87"/>
        <v>0</v>
      </c>
      <c r="CF93" s="245"/>
      <c r="CG93" s="245"/>
      <c r="CH93" s="126"/>
      <c r="CI93" s="246"/>
      <c r="CJ93" s="246"/>
      <c r="CK93" s="233">
        <f t="shared" si="54"/>
        <v>0</v>
      </c>
      <c r="CL93" s="235"/>
      <c r="CM93" s="124">
        <f t="shared" si="88"/>
        <v>0</v>
      </c>
      <c r="CN93" s="125">
        <f t="shared" si="89"/>
        <v>0</v>
      </c>
      <c r="CO93" s="125">
        <f t="shared" si="90"/>
        <v>0</v>
      </c>
      <c r="CP93" s="125">
        <f t="shared" si="91"/>
        <v>0</v>
      </c>
      <c r="CQ93" s="245"/>
      <c r="CR93" s="245"/>
      <c r="CS93" s="126"/>
      <c r="CT93" s="246"/>
      <c r="CU93" s="246"/>
      <c r="CV93" s="233">
        <f t="shared" si="55"/>
        <v>0</v>
      </c>
      <c r="CW93" s="235"/>
      <c r="CX93" s="124">
        <f t="shared" si="92"/>
        <v>0</v>
      </c>
      <c r="CY93" s="125">
        <f t="shared" si="93"/>
        <v>0</v>
      </c>
      <c r="CZ93" s="125">
        <f t="shared" si="94"/>
        <v>0</v>
      </c>
      <c r="DA93" s="125">
        <f t="shared" si="95"/>
        <v>0</v>
      </c>
      <c r="DB93" s="245"/>
      <c r="DC93" s="245"/>
      <c r="DD93" s="126"/>
      <c r="DE93" s="246"/>
      <c r="DF93" s="246"/>
      <c r="DG93" s="233">
        <f t="shared" si="56"/>
        <v>0</v>
      </c>
      <c r="DH93" s="235"/>
      <c r="DI93" s="124">
        <f t="shared" si="96"/>
        <v>0</v>
      </c>
      <c r="DJ93" s="125">
        <f t="shared" si="97"/>
        <v>0</v>
      </c>
      <c r="DK93" s="125">
        <f t="shared" si="98"/>
        <v>0</v>
      </c>
      <c r="DL93" s="125">
        <f t="shared" si="99"/>
        <v>0</v>
      </c>
      <c r="DM93" s="245"/>
      <c r="DN93" s="245"/>
      <c r="DO93" s="126"/>
      <c r="DP93" s="246"/>
      <c r="DQ93" s="246"/>
      <c r="DR93" s="233">
        <f t="shared" si="57"/>
        <v>0</v>
      </c>
      <c r="DS93" s="235"/>
    </row>
    <row r="94" spans="1:123" ht="17.25" customHeight="1" x14ac:dyDescent="0.25">
      <c r="A94" s="136"/>
      <c r="B94" s="79"/>
      <c r="C94" s="98"/>
      <c r="D94" s="99"/>
      <c r="E94" s="323"/>
      <c r="F94" s="324"/>
      <c r="G94" s="324"/>
      <c r="H94" s="324"/>
      <c r="I94" s="324"/>
      <c r="J94" s="325"/>
      <c r="K94" s="63"/>
      <c r="L94" s="117"/>
      <c r="M94" s="138"/>
      <c r="N94" s="124">
        <f t="shared" si="58"/>
        <v>0</v>
      </c>
      <c r="O94" s="125">
        <f t="shared" si="59"/>
        <v>0</v>
      </c>
      <c r="P94" s="125">
        <f t="shared" si="60"/>
        <v>0</v>
      </c>
      <c r="Q94" s="125">
        <f t="shared" si="61"/>
        <v>0</v>
      </c>
      <c r="R94" s="245"/>
      <c r="S94" s="245"/>
      <c r="T94" s="126"/>
      <c r="U94" s="246"/>
      <c r="V94" s="246"/>
      <c r="W94" s="233">
        <f t="shared" si="62"/>
        <v>0</v>
      </c>
      <c r="X94" s="235"/>
      <c r="Y94" s="124">
        <f t="shared" si="63"/>
        <v>0</v>
      </c>
      <c r="Z94" s="125">
        <f t="shared" si="64"/>
        <v>0</v>
      </c>
      <c r="AA94" s="125">
        <f t="shared" si="65"/>
        <v>0</v>
      </c>
      <c r="AB94" s="125">
        <f t="shared" si="66"/>
        <v>0</v>
      </c>
      <c r="AC94" s="245"/>
      <c r="AD94" s="245"/>
      <c r="AE94" s="130"/>
      <c r="AF94" s="246"/>
      <c r="AG94" s="246"/>
      <c r="AH94" s="233">
        <f t="shared" si="67"/>
        <v>0</v>
      </c>
      <c r="AI94" s="235"/>
      <c r="AJ94" s="124">
        <f t="shared" si="68"/>
        <v>0</v>
      </c>
      <c r="AK94" s="125">
        <f t="shared" si="69"/>
        <v>0</v>
      </c>
      <c r="AL94" s="125">
        <f t="shared" si="70"/>
        <v>0</v>
      </c>
      <c r="AM94" s="125">
        <f t="shared" si="71"/>
        <v>0</v>
      </c>
      <c r="AN94" s="245"/>
      <c r="AO94" s="245"/>
      <c r="AP94" s="126"/>
      <c r="AQ94" s="246"/>
      <c r="AR94" s="246"/>
      <c r="AS94" s="233">
        <f t="shared" si="50"/>
        <v>0</v>
      </c>
      <c r="AT94" s="235"/>
      <c r="AU94" s="124">
        <f t="shared" si="72"/>
        <v>0</v>
      </c>
      <c r="AV94" s="125">
        <f t="shared" si="73"/>
        <v>0</v>
      </c>
      <c r="AW94" s="125">
        <f t="shared" si="74"/>
        <v>0</v>
      </c>
      <c r="AX94" s="125">
        <f t="shared" si="75"/>
        <v>0</v>
      </c>
      <c r="AY94" s="245"/>
      <c r="AZ94" s="245"/>
      <c r="BA94" s="126"/>
      <c r="BB94" s="246"/>
      <c r="BC94" s="246"/>
      <c r="BD94" s="233">
        <f t="shared" si="51"/>
        <v>0</v>
      </c>
      <c r="BE94" s="235"/>
      <c r="BF94" s="124">
        <f t="shared" si="76"/>
        <v>0</v>
      </c>
      <c r="BG94" s="125">
        <f t="shared" si="77"/>
        <v>0</v>
      </c>
      <c r="BH94" s="125">
        <f t="shared" si="78"/>
        <v>0</v>
      </c>
      <c r="BI94" s="125">
        <f t="shared" si="79"/>
        <v>0</v>
      </c>
      <c r="BJ94" s="245"/>
      <c r="BK94" s="245"/>
      <c r="BL94" s="126"/>
      <c r="BM94" s="246"/>
      <c r="BN94" s="246"/>
      <c r="BO94" s="233">
        <f t="shared" si="52"/>
        <v>0</v>
      </c>
      <c r="BP94" s="235"/>
      <c r="BQ94" s="124">
        <f t="shared" si="80"/>
        <v>0</v>
      </c>
      <c r="BR94" s="125">
        <f t="shared" si="81"/>
        <v>0</v>
      </c>
      <c r="BS94" s="125">
        <f t="shared" si="82"/>
        <v>0</v>
      </c>
      <c r="BT94" s="125">
        <f t="shared" si="83"/>
        <v>0</v>
      </c>
      <c r="BU94" s="245"/>
      <c r="BV94" s="245"/>
      <c r="BW94" s="126"/>
      <c r="BX94" s="246"/>
      <c r="BY94" s="246"/>
      <c r="BZ94" s="233">
        <f t="shared" si="53"/>
        <v>0</v>
      </c>
      <c r="CA94" s="235"/>
      <c r="CB94" s="124">
        <f t="shared" si="84"/>
        <v>0</v>
      </c>
      <c r="CC94" s="125">
        <f t="shared" si="85"/>
        <v>0</v>
      </c>
      <c r="CD94" s="125">
        <f t="shared" si="86"/>
        <v>0</v>
      </c>
      <c r="CE94" s="125">
        <f t="shared" si="87"/>
        <v>0</v>
      </c>
      <c r="CF94" s="245"/>
      <c r="CG94" s="245"/>
      <c r="CH94" s="126"/>
      <c r="CI94" s="246"/>
      <c r="CJ94" s="246"/>
      <c r="CK94" s="233">
        <f t="shared" si="54"/>
        <v>0</v>
      </c>
      <c r="CL94" s="235"/>
      <c r="CM94" s="124">
        <f t="shared" si="88"/>
        <v>0</v>
      </c>
      <c r="CN94" s="125">
        <f t="shared" si="89"/>
        <v>0</v>
      </c>
      <c r="CO94" s="125">
        <f t="shared" si="90"/>
        <v>0</v>
      </c>
      <c r="CP94" s="125">
        <f t="shared" si="91"/>
        <v>0</v>
      </c>
      <c r="CQ94" s="245"/>
      <c r="CR94" s="245"/>
      <c r="CS94" s="126"/>
      <c r="CT94" s="246"/>
      <c r="CU94" s="246"/>
      <c r="CV94" s="233">
        <f t="shared" si="55"/>
        <v>0</v>
      </c>
      <c r="CW94" s="235"/>
      <c r="CX94" s="124">
        <f t="shared" si="92"/>
        <v>0</v>
      </c>
      <c r="CY94" s="125">
        <f t="shared" si="93"/>
        <v>0</v>
      </c>
      <c r="CZ94" s="125">
        <f t="shared" si="94"/>
        <v>0</v>
      </c>
      <c r="DA94" s="125">
        <f t="shared" si="95"/>
        <v>0</v>
      </c>
      <c r="DB94" s="245"/>
      <c r="DC94" s="245"/>
      <c r="DD94" s="126"/>
      <c r="DE94" s="246"/>
      <c r="DF94" s="246"/>
      <c r="DG94" s="233">
        <f t="shared" si="56"/>
        <v>0</v>
      </c>
      <c r="DH94" s="235"/>
      <c r="DI94" s="124">
        <f t="shared" si="96"/>
        <v>0</v>
      </c>
      <c r="DJ94" s="125">
        <f t="shared" si="97"/>
        <v>0</v>
      </c>
      <c r="DK94" s="125">
        <f t="shared" si="98"/>
        <v>0</v>
      </c>
      <c r="DL94" s="125">
        <f t="shared" si="99"/>
        <v>0</v>
      </c>
      <c r="DM94" s="245"/>
      <c r="DN94" s="245"/>
      <c r="DO94" s="126"/>
      <c r="DP94" s="246"/>
      <c r="DQ94" s="246"/>
      <c r="DR94" s="233">
        <f t="shared" si="57"/>
        <v>0</v>
      </c>
      <c r="DS94" s="235"/>
    </row>
    <row r="95" spans="1:123" ht="17.25" customHeight="1" x14ac:dyDescent="0.25">
      <c r="A95" s="136"/>
      <c r="B95" s="79"/>
      <c r="C95" s="98"/>
      <c r="D95" s="99"/>
      <c r="E95" s="323"/>
      <c r="F95" s="324"/>
      <c r="G95" s="324"/>
      <c r="H95" s="324"/>
      <c r="I95" s="324"/>
      <c r="J95" s="325"/>
      <c r="K95" s="63"/>
      <c r="L95" s="117"/>
      <c r="M95" s="138"/>
      <c r="N95" s="124">
        <f t="shared" si="58"/>
        <v>0</v>
      </c>
      <c r="O95" s="125">
        <f t="shared" si="59"/>
        <v>0</v>
      </c>
      <c r="P95" s="125">
        <f t="shared" si="60"/>
        <v>0</v>
      </c>
      <c r="Q95" s="125">
        <f t="shared" si="61"/>
        <v>0</v>
      </c>
      <c r="R95" s="245"/>
      <c r="S95" s="245"/>
      <c r="T95" s="126"/>
      <c r="U95" s="246"/>
      <c r="V95" s="246"/>
      <c r="W95" s="233">
        <f t="shared" si="62"/>
        <v>0</v>
      </c>
      <c r="X95" s="235"/>
      <c r="Y95" s="124">
        <f t="shared" si="63"/>
        <v>0</v>
      </c>
      <c r="Z95" s="125">
        <f t="shared" si="64"/>
        <v>0</v>
      </c>
      <c r="AA95" s="125">
        <f t="shared" si="65"/>
        <v>0</v>
      </c>
      <c r="AB95" s="125">
        <f t="shared" si="66"/>
        <v>0</v>
      </c>
      <c r="AC95" s="245"/>
      <c r="AD95" s="245"/>
      <c r="AE95" s="130"/>
      <c r="AF95" s="246"/>
      <c r="AG95" s="246"/>
      <c r="AH95" s="233">
        <f t="shared" si="67"/>
        <v>0</v>
      </c>
      <c r="AI95" s="235"/>
      <c r="AJ95" s="124">
        <f t="shared" si="68"/>
        <v>0</v>
      </c>
      <c r="AK95" s="125">
        <f t="shared" si="69"/>
        <v>0</v>
      </c>
      <c r="AL95" s="125">
        <f t="shared" si="70"/>
        <v>0</v>
      </c>
      <c r="AM95" s="125">
        <f t="shared" si="71"/>
        <v>0</v>
      </c>
      <c r="AN95" s="245"/>
      <c r="AO95" s="245"/>
      <c r="AP95" s="126"/>
      <c r="AQ95" s="246"/>
      <c r="AR95" s="246"/>
      <c r="AS95" s="233">
        <f t="shared" si="50"/>
        <v>0</v>
      </c>
      <c r="AT95" s="235"/>
      <c r="AU95" s="124">
        <f t="shared" si="72"/>
        <v>0</v>
      </c>
      <c r="AV95" s="125">
        <f t="shared" si="73"/>
        <v>0</v>
      </c>
      <c r="AW95" s="125">
        <f t="shared" si="74"/>
        <v>0</v>
      </c>
      <c r="AX95" s="125">
        <f t="shared" si="75"/>
        <v>0</v>
      </c>
      <c r="AY95" s="245"/>
      <c r="AZ95" s="245"/>
      <c r="BA95" s="126"/>
      <c r="BB95" s="246"/>
      <c r="BC95" s="246"/>
      <c r="BD95" s="233">
        <f t="shared" si="51"/>
        <v>0</v>
      </c>
      <c r="BE95" s="235"/>
      <c r="BF95" s="124">
        <f t="shared" si="76"/>
        <v>0</v>
      </c>
      <c r="BG95" s="125">
        <f t="shared" si="77"/>
        <v>0</v>
      </c>
      <c r="BH95" s="125">
        <f t="shared" si="78"/>
        <v>0</v>
      </c>
      <c r="BI95" s="125">
        <f t="shared" si="79"/>
        <v>0</v>
      </c>
      <c r="BJ95" s="245"/>
      <c r="BK95" s="245"/>
      <c r="BL95" s="126"/>
      <c r="BM95" s="246"/>
      <c r="BN95" s="246"/>
      <c r="BO95" s="233">
        <f t="shared" si="52"/>
        <v>0</v>
      </c>
      <c r="BP95" s="235"/>
      <c r="BQ95" s="124">
        <f t="shared" si="80"/>
        <v>0</v>
      </c>
      <c r="BR95" s="125">
        <f t="shared" si="81"/>
        <v>0</v>
      </c>
      <c r="BS95" s="125">
        <f t="shared" si="82"/>
        <v>0</v>
      </c>
      <c r="BT95" s="125">
        <f t="shared" si="83"/>
        <v>0</v>
      </c>
      <c r="BU95" s="245"/>
      <c r="BV95" s="245"/>
      <c r="BW95" s="126"/>
      <c r="BX95" s="246"/>
      <c r="BY95" s="246"/>
      <c r="BZ95" s="233">
        <f t="shared" si="53"/>
        <v>0</v>
      </c>
      <c r="CA95" s="235"/>
      <c r="CB95" s="124">
        <f t="shared" si="84"/>
        <v>0</v>
      </c>
      <c r="CC95" s="125">
        <f t="shared" si="85"/>
        <v>0</v>
      </c>
      <c r="CD95" s="125">
        <f t="shared" si="86"/>
        <v>0</v>
      </c>
      <c r="CE95" s="125">
        <f t="shared" si="87"/>
        <v>0</v>
      </c>
      <c r="CF95" s="245"/>
      <c r="CG95" s="245"/>
      <c r="CH95" s="126"/>
      <c r="CI95" s="246"/>
      <c r="CJ95" s="246"/>
      <c r="CK95" s="233">
        <f t="shared" si="54"/>
        <v>0</v>
      </c>
      <c r="CL95" s="235"/>
      <c r="CM95" s="124">
        <f t="shared" si="88"/>
        <v>0</v>
      </c>
      <c r="CN95" s="125">
        <f t="shared" si="89"/>
        <v>0</v>
      </c>
      <c r="CO95" s="125">
        <f t="shared" si="90"/>
        <v>0</v>
      </c>
      <c r="CP95" s="125">
        <f t="shared" si="91"/>
        <v>0</v>
      </c>
      <c r="CQ95" s="245"/>
      <c r="CR95" s="245"/>
      <c r="CS95" s="126"/>
      <c r="CT95" s="246"/>
      <c r="CU95" s="246"/>
      <c r="CV95" s="233">
        <f t="shared" si="55"/>
        <v>0</v>
      </c>
      <c r="CW95" s="235"/>
      <c r="CX95" s="124">
        <f t="shared" si="92"/>
        <v>0</v>
      </c>
      <c r="CY95" s="125">
        <f t="shared" si="93"/>
        <v>0</v>
      </c>
      <c r="CZ95" s="125">
        <f t="shared" si="94"/>
        <v>0</v>
      </c>
      <c r="DA95" s="125">
        <f t="shared" si="95"/>
        <v>0</v>
      </c>
      <c r="DB95" s="245"/>
      <c r="DC95" s="245"/>
      <c r="DD95" s="126"/>
      <c r="DE95" s="246"/>
      <c r="DF95" s="246"/>
      <c r="DG95" s="233">
        <f t="shared" si="56"/>
        <v>0</v>
      </c>
      <c r="DH95" s="235"/>
      <c r="DI95" s="124">
        <f t="shared" si="96"/>
        <v>0</v>
      </c>
      <c r="DJ95" s="125">
        <f t="shared" si="97"/>
        <v>0</v>
      </c>
      <c r="DK95" s="125">
        <f t="shared" si="98"/>
        <v>0</v>
      </c>
      <c r="DL95" s="125">
        <f t="shared" si="99"/>
        <v>0</v>
      </c>
      <c r="DM95" s="245"/>
      <c r="DN95" s="245"/>
      <c r="DO95" s="126"/>
      <c r="DP95" s="246"/>
      <c r="DQ95" s="246"/>
      <c r="DR95" s="233">
        <f t="shared" si="57"/>
        <v>0</v>
      </c>
      <c r="DS95" s="235"/>
    </row>
    <row r="96" spans="1:123" ht="17.25" customHeight="1" x14ac:dyDescent="0.25">
      <c r="A96" s="136"/>
      <c r="B96" s="79"/>
      <c r="C96" s="98"/>
      <c r="D96" s="99"/>
      <c r="E96" s="323"/>
      <c r="F96" s="324"/>
      <c r="G96" s="324"/>
      <c r="H96" s="324"/>
      <c r="I96" s="324"/>
      <c r="J96" s="325"/>
      <c r="K96" s="63"/>
      <c r="L96" s="117"/>
      <c r="M96" s="138"/>
      <c r="N96" s="124">
        <f t="shared" si="58"/>
        <v>0</v>
      </c>
      <c r="O96" s="125">
        <f t="shared" si="59"/>
        <v>0</v>
      </c>
      <c r="P96" s="125">
        <f t="shared" si="60"/>
        <v>0</v>
      </c>
      <c r="Q96" s="125">
        <f t="shared" si="61"/>
        <v>0</v>
      </c>
      <c r="R96" s="245"/>
      <c r="S96" s="245"/>
      <c r="T96" s="126"/>
      <c r="U96" s="246"/>
      <c r="V96" s="246"/>
      <c r="W96" s="233">
        <f t="shared" si="62"/>
        <v>0</v>
      </c>
      <c r="X96" s="235"/>
      <c r="Y96" s="124">
        <f t="shared" si="63"/>
        <v>0</v>
      </c>
      <c r="Z96" s="125">
        <f t="shared" si="64"/>
        <v>0</v>
      </c>
      <c r="AA96" s="125">
        <f t="shared" si="65"/>
        <v>0</v>
      </c>
      <c r="AB96" s="125">
        <f t="shared" si="66"/>
        <v>0</v>
      </c>
      <c r="AC96" s="245"/>
      <c r="AD96" s="245"/>
      <c r="AE96" s="130"/>
      <c r="AF96" s="246"/>
      <c r="AG96" s="246"/>
      <c r="AH96" s="233">
        <f t="shared" si="67"/>
        <v>0</v>
      </c>
      <c r="AI96" s="235"/>
      <c r="AJ96" s="124">
        <f t="shared" si="68"/>
        <v>0</v>
      </c>
      <c r="AK96" s="125">
        <f t="shared" si="69"/>
        <v>0</v>
      </c>
      <c r="AL96" s="125">
        <f t="shared" si="70"/>
        <v>0</v>
      </c>
      <c r="AM96" s="125">
        <f t="shared" si="71"/>
        <v>0</v>
      </c>
      <c r="AN96" s="245"/>
      <c r="AO96" s="245"/>
      <c r="AP96" s="126"/>
      <c r="AQ96" s="246"/>
      <c r="AR96" s="246"/>
      <c r="AS96" s="233">
        <f t="shared" si="50"/>
        <v>0</v>
      </c>
      <c r="AT96" s="235"/>
      <c r="AU96" s="124">
        <f t="shared" si="72"/>
        <v>0</v>
      </c>
      <c r="AV96" s="125">
        <f t="shared" si="73"/>
        <v>0</v>
      </c>
      <c r="AW96" s="125">
        <f t="shared" si="74"/>
        <v>0</v>
      </c>
      <c r="AX96" s="125">
        <f t="shared" si="75"/>
        <v>0</v>
      </c>
      <c r="AY96" s="245"/>
      <c r="AZ96" s="245"/>
      <c r="BA96" s="126"/>
      <c r="BB96" s="246"/>
      <c r="BC96" s="246"/>
      <c r="BD96" s="233">
        <f t="shared" si="51"/>
        <v>0</v>
      </c>
      <c r="BE96" s="235"/>
      <c r="BF96" s="124">
        <f t="shared" si="76"/>
        <v>0</v>
      </c>
      <c r="BG96" s="125">
        <f t="shared" si="77"/>
        <v>0</v>
      </c>
      <c r="BH96" s="125">
        <f t="shared" si="78"/>
        <v>0</v>
      </c>
      <c r="BI96" s="125">
        <f t="shared" si="79"/>
        <v>0</v>
      </c>
      <c r="BJ96" s="245"/>
      <c r="BK96" s="245"/>
      <c r="BL96" s="126"/>
      <c r="BM96" s="246"/>
      <c r="BN96" s="246"/>
      <c r="BO96" s="233">
        <f t="shared" si="52"/>
        <v>0</v>
      </c>
      <c r="BP96" s="235"/>
      <c r="BQ96" s="124">
        <f t="shared" si="80"/>
        <v>0</v>
      </c>
      <c r="BR96" s="125">
        <f t="shared" si="81"/>
        <v>0</v>
      </c>
      <c r="BS96" s="125">
        <f t="shared" si="82"/>
        <v>0</v>
      </c>
      <c r="BT96" s="125">
        <f t="shared" si="83"/>
        <v>0</v>
      </c>
      <c r="BU96" s="245"/>
      <c r="BV96" s="245"/>
      <c r="BW96" s="126"/>
      <c r="BX96" s="246"/>
      <c r="BY96" s="246"/>
      <c r="BZ96" s="233">
        <f t="shared" si="53"/>
        <v>0</v>
      </c>
      <c r="CA96" s="235"/>
      <c r="CB96" s="124">
        <f t="shared" si="84"/>
        <v>0</v>
      </c>
      <c r="CC96" s="125">
        <f t="shared" si="85"/>
        <v>0</v>
      </c>
      <c r="CD96" s="125">
        <f t="shared" si="86"/>
        <v>0</v>
      </c>
      <c r="CE96" s="125">
        <f t="shared" si="87"/>
        <v>0</v>
      </c>
      <c r="CF96" s="245"/>
      <c r="CG96" s="245"/>
      <c r="CH96" s="126"/>
      <c r="CI96" s="246"/>
      <c r="CJ96" s="246"/>
      <c r="CK96" s="233">
        <f t="shared" si="54"/>
        <v>0</v>
      </c>
      <c r="CL96" s="235"/>
      <c r="CM96" s="124">
        <f t="shared" si="88"/>
        <v>0</v>
      </c>
      <c r="CN96" s="125">
        <f t="shared" si="89"/>
        <v>0</v>
      </c>
      <c r="CO96" s="125">
        <f t="shared" si="90"/>
        <v>0</v>
      </c>
      <c r="CP96" s="125">
        <f t="shared" si="91"/>
        <v>0</v>
      </c>
      <c r="CQ96" s="245"/>
      <c r="CR96" s="245"/>
      <c r="CS96" s="126"/>
      <c r="CT96" s="246"/>
      <c r="CU96" s="246"/>
      <c r="CV96" s="233">
        <f t="shared" si="55"/>
        <v>0</v>
      </c>
      <c r="CW96" s="235"/>
      <c r="CX96" s="124">
        <f t="shared" si="92"/>
        <v>0</v>
      </c>
      <c r="CY96" s="125">
        <f t="shared" si="93"/>
        <v>0</v>
      </c>
      <c r="CZ96" s="125">
        <f t="shared" si="94"/>
        <v>0</v>
      </c>
      <c r="DA96" s="125">
        <f t="shared" si="95"/>
        <v>0</v>
      </c>
      <c r="DB96" s="245"/>
      <c r="DC96" s="245"/>
      <c r="DD96" s="126"/>
      <c r="DE96" s="246"/>
      <c r="DF96" s="246"/>
      <c r="DG96" s="233">
        <f t="shared" si="56"/>
        <v>0</v>
      </c>
      <c r="DH96" s="235"/>
      <c r="DI96" s="124">
        <f t="shared" si="96"/>
        <v>0</v>
      </c>
      <c r="DJ96" s="125">
        <f t="shared" si="97"/>
        <v>0</v>
      </c>
      <c r="DK96" s="125">
        <f t="shared" si="98"/>
        <v>0</v>
      </c>
      <c r="DL96" s="125">
        <f t="shared" si="99"/>
        <v>0</v>
      </c>
      <c r="DM96" s="245"/>
      <c r="DN96" s="245"/>
      <c r="DO96" s="126"/>
      <c r="DP96" s="246"/>
      <c r="DQ96" s="246"/>
      <c r="DR96" s="233">
        <f t="shared" si="57"/>
        <v>0</v>
      </c>
      <c r="DS96" s="235"/>
    </row>
    <row r="97" spans="1:123" ht="17.25" customHeight="1" x14ac:dyDescent="0.25">
      <c r="A97" s="136"/>
      <c r="B97" s="79"/>
      <c r="C97" s="98"/>
      <c r="D97" s="99"/>
      <c r="E97" s="323"/>
      <c r="F97" s="324"/>
      <c r="G97" s="324"/>
      <c r="H97" s="324"/>
      <c r="I97" s="324"/>
      <c r="J97" s="325"/>
      <c r="K97" s="63"/>
      <c r="L97" s="117"/>
      <c r="M97" s="138"/>
      <c r="N97" s="124">
        <f t="shared" si="58"/>
        <v>0</v>
      </c>
      <c r="O97" s="125">
        <f t="shared" si="59"/>
        <v>0</v>
      </c>
      <c r="P97" s="125">
        <f t="shared" si="60"/>
        <v>0</v>
      </c>
      <c r="Q97" s="125">
        <f t="shared" si="61"/>
        <v>0</v>
      </c>
      <c r="R97" s="245"/>
      <c r="S97" s="245"/>
      <c r="T97" s="126"/>
      <c r="U97" s="246"/>
      <c r="V97" s="246"/>
      <c r="W97" s="233">
        <f t="shared" si="62"/>
        <v>0</v>
      </c>
      <c r="X97" s="235"/>
      <c r="Y97" s="124">
        <f t="shared" si="63"/>
        <v>0</v>
      </c>
      <c r="Z97" s="125">
        <f t="shared" si="64"/>
        <v>0</v>
      </c>
      <c r="AA97" s="125">
        <f t="shared" si="65"/>
        <v>0</v>
      </c>
      <c r="AB97" s="125">
        <f t="shared" si="66"/>
        <v>0</v>
      </c>
      <c r="AC97" s="245"/>
      <c r="AD97" s="245"/>
      <c r="AE97" s="130"/>
      <c r="AF97" s="246"/>
      <c r="AG97" s="246"/>
      <c r="AH97" s="233">
        <f t="shared" si="67"/>
        <v>0</v>
      </c>
      <c r="AI97" s="235"/>
      <c r="AJ97" s="124">
        <f t="shared" si="68"/>
        <v>0</v>
      </c>
      <c r="AK97" s="125">
        <f t="shared" si="69"/>
        <v>0</v>
      </c>
      <c r="AL97" s="125">
        <f t="shared" si="70"/>
        <v>0</v>
      </c>
      <c r="AM97" s="125">
        <f t="shared" si="71"/>
        <v>0</v>
      </c>
      <c r="AN97" s="245"/>
      <c r="AO97" s="245"/>
      <c r="AP97" s="126"/>
      <c r="AQ97" s="246"/>
      <c r="AR97" s="246"/>
      <c r="AS97" s="233">
        <f t="shared" si="50"/>
        <v>0</v>
      </c>
      <c r="AT97" s="235"/>
      <c r="AU97" s="124">
        <f t="shared" si="72"/>
        <v>0</v>
      </c>
      <c r="AV97" s="125">
        <f t="shared" si="73"/>
        <v>0</v>
      </c>
      <c r="AW97" s="125">
        <f t="shared" si="74"/>
        <v>0</v>
      </c>
      <c r="AX97" s="125">
        <f t="shared" si="75"/>
        <v>0</v>
      </c>
      <c r="AY97" s="245"/>
      <c r="AZ97" s="245"/>
      <c r="BA97" s="126"/>
      <c r="BB97" s="246"/>
      <c r="BC97" s="246"/>
      <c r="BD97" s="233">
        <f t="shared" si="51"/>
        <v>0</v>
      </c>
      <c r="BE97" s="235"/>
      <c r="BF97" s="124">
        <f t="shared" si="76"/>
        <v>0</v>
      </c>
      <c r="BG97" s="125">
        <f t="shared" si="77"/>
        <v>0</v>
      </c>
      <c r="BH97" s="125">
        <f t="shared" si="78"/>
        <v>0</v>
      </c>
      <c r="BI97" s="125">
        <f t="shared" si="79"/>
        <v>0</v>
      </c>
      <c r="BJ97" s="245"/>
      <c r="BK97" s="245"/>
      <c r="BL97" s="126"/>
      <c r="BM97" s="246"/>
      <c r="BN97" s="246"/>
      <c r="BO97" s="233">
        <f t="shared" si="52"/>
        <v>0</v>
      </c>
      <c r="BP97" s="235"/>
      <c r="BQ97" s="124">
        <f t="shared" si="80"/>
        <v>0</v>
      </c>
      <c r="BR97" s="125">
        <f t="shared" si="81"/>
        <v>0</v>
      </c>
      <c r="BS97" s="125">
        <f t="shared" si="82"/>
        <v>0</v>
      </c>
      <c r="BT97" s="125">
        <f t="shared" si="83"/>
        <v>0</v>
      </c>
      <c r="BU97" s="245"/>
      <c r="BV97" s="245"/>
      <c r="BW97" s="126"/>
      <c r="BX97" s="246"/>
      <c r="BY97" s="246"/>
      <c r="BZ97" s="233">
        <f t="shared" si="53"/>
        <v>0</v>
      </c>
      <c r="CA97" s="235"/>
      <c r="CB97" s="124">
        <f t="shared" si="84"/>
        <v>0</v>
      </c>
      <c r="CC97" s="125">
        <f t="shared" si="85"/>
        <v>0</v>
      </c>
      <c r="CD97" s="125">
        <f t="shared" si="86"/>
        <v>0</v>
      </c>
      <c r="CE97" s="125">
        <f t="shared" si="87"/>
        <v>0</v>
      </c>
      <c r="CF97" s="245"/>
      <c r="CG97" s="245"/>
      <c r="CH97" s="126"/>
      <c r="CI97" s="246"/>
      <c r="CJ97" s="246"/>
      <c r="CK97" s="233">
        <f t="shared" si="54"/>
        <v>0</v>
      </c>
      <c r="CL97" s="235"/>
      <c r="CM97" s="124">
        <f t="shared" si="88"/>
        <v>0</v>
      </c>
      <c r="CN97" s="125">
        <f t="shared" si="89"/>
        <v>0</v>
      </c>
      <c r="CO97" s="125">
        <f t="shared" si="90"/>
        <v>0</v>
      </c>
      <c r="CP97" s="125">
        <f t="shared" si="91"/>
        <v>0</v>
      </c>
      <c r="CQ97" s="245"/>
      <c r="CR97" s="245"/>
      <c r="CS97" s="126"/>
      <c r="CT97" s="246"/>
      <c r="CU97" s="246"/>
      <c r="CV97" s="233">
        <f t="shared" si="55"/>
        <v>0</v>
      </c>
      <c r="CW97" s="235"/>
      <c r="CX97" s="124">
        <f t="shared" si="92"/>
        <v>0</v>
      </c>
      <c r="CY97" s="125">
        <f t="shared" si="93"/>
        <v>0</v>
      </c>
      <c r="CZ97" s="125">
        <f t="shared" si="94"/>
        <v>0</v>
      </c>
      <c r="DA97" s="125">
        <f t="shared" si="95"/>
        <v>0</v>
      </c>
      <c r="DB97" s="245"/>
      <c r="DC97" s="245"/>
      <c r="DD97" s="126"/>
      <c r="DE97" s="246"/>
      <c r="DF97" s="246"/>
      <c r="DG97" s="233">
        <f t="shared" si="56"/>
        <v>0</v>
      </c>
      <c r="DH97" s="235"/>
      <c r="DI97" s="124">
        <f t="shared" si="96"/>
        <v>0</v>
      </c>
      <c r="DJ97" s="125">
        <f t="shared" si="97"/>
        <v>0</v>
      </c>
      <c r="DK97" s="125">
        <f t="shared" si="98"/>
        <v>0</v>
      </c>
      <c r="DL97" s="125">
        <f t="shared" si="99"/>
        <v>0</v>
      </c>
      <c r="DM97" s="245"/>
      <c r="DN97" s="245"/>
      <c r="DO97" s="126"/>
      <c r="DP97" s="246"/>
      <c r="DQ97" s="246"/>
      <c r="DR97" s="233">
        <f t="shared" si="57"/>
        <v>0</v>
      </c>
      <c r="DS97" s="235"/>
    </row>
    <row r="98" spans="1:123" ht="17.25" customHeight="1" x14ac:dyDescent="0.25">
      <c r="A98" s="136"/>
      <c r="B98" s="79"/>
      <c r="C98" s="98"/>
      <c r="D98" s="99"/>
      <c r="E98" s="323"/>
      <c r="F98" s="324"/>
      <c r="G98" s="324"/>
      <c r="H98" s="324"/>
      <c r="I98" s="324"/>
      <c r="J98" s="325"/>
      <c r="K98" s="63"/>
      <c r="L98" s="117"/>
      <c r="M98" s="138"/>
      <c r="N98" s="124">
        <f t="shared" si="58"/>
        <v>0</v>
      </c>
      <c r="O98" s="125">
        <f t="shared" si="59"/>
        <v>0</v>
      </c>
      <c r="P98" s="125">
        <f t="shared" si="60"/>
        <v>0</v>
      </c>
      <c r="Q98" s="125">
        <f t="shared" si="61"/>
        <v>0</v>
      </c>
      <c r="R98" s="245"/>
      <c r="S98" s="245"/>
      <c r="T98" s="126"/>
      <c r="U98" s="246"/>
      <c r="V98" s="246"/>
      <c r="W98" s="233">
        <f t="shared" si="62"/>
        <v>0</v>
      </c>
      <c r="X98" s="235"/>
      <c r="Y98" s="124">
        <f t="shared" si="63"/>
        <v>0</v>
      </c>
      <c r="Z98" s="125">
        <f t="shared" si="64"/>
        <v>0</v>
      </c>
      <c r="AA98" s="125">
        <f t="shared" si="65"/>
        <v>0</v>
      </c>
      <c r="AB98" s="125">
        <f t="shared" si="66"/>
        <v>0</v>
      </c>
      <c r="AC98" s="245"/>
      <c r="AD98" s="245"/>
      <c r="AE98" s="130"/>
      <c r="AF98" s="246"/>
      <c r="AG98" s="246"/>
      <c r="AH98" s="233">
        <f t="shared" si="67"/>
        <v>0</v>
      </c>
      <c r="AI98" s="235"/>
      <c r="AJ98" s="124">
        <f t="shared" si="68"/>
        <v>0</v>
      </c>
      <c r="AK98" s="125">
        <f t="shared" si="69"/>
        <v>0</v>
      </c>
      <c r="AL98" s="125">
        <f t="shared" si="70"/>
        <v>0</v>
      </c>
      <c r="AM98" s="125">
        <f t="shared" si="71"/>
        <v>0</v>
      </c>
      <c r="AN98" s="245"/>
      <c r="AO98" s="245"/>
      <c r="AP98" s="126"/>
      <c r="AQ98" s="246"/>
      <c r="AR98" s="246"/>
      <c r="AS98" s="233">
        <f t="shared" si="50"/>
        <v>0</v>
      </c>
      <c r="AT98" s="235"/>
      <c r="AU98" s="124">
        <f t="shared" si="72"/>
        <v>0</v>
      </c>
      <c r="AV98" s="125">
        <f t="shared" si="73"/>
        <v>0</v>
      </c>
      <c r="AW98" s="125">
        <f t="shared" si="74"/>
        <v>0</v>
      </c>
      <c r="AX98" s="125">
        <f t="shared" si="75"/>
        <v>0</v>
      </c>
      <c r="AY98" s="245"/>
      <c r="AZ98" s="245"/>
      <c r="BA98" s="126"/>
      <c r="BB98" s="246"/>
      <c r="BC98" s="246"/>
      <c r="BD98" s="233">
        <f t="shared" si="51"/>
        <v>0</v>
      </c>
      <c r="BE98" s="235"/>
      <c r="BF98" s="124">
        <f t="shared" si="76"/>
        <v>0</v>
      </c>
      <c r="BG98" s="125">
        <f t="shared" si="77"/>
        <v>0</v>
      </c>
      <c r="BH98" s="125">
        <f t="shared" si="78"/>
        <v>0</v>
      </c>
      <c r="BI98" s="125">
        <f t="shared" si="79"/>
        <v>0</v>
      </c>
      <c r="BJ98" s="245"/>
      <c r="BK98" s="245"/>
      <c r="BL98" s="126"/>
      <c r="BM98" s="246"/>
      <c r="BN98" s="246"/>
      <c r="BO98" s="233">
        <f t="shared" si="52"/>
        <v>0</v>
      </c>
      <c r="BP98" s="235"/>
      <c r="BQ98" s="124">
        <f t="shared" si="80"/>
        <v>0</v>
      </c>
      <c r="BR98" s="125">
        <f t="shared" si="81"/>
        <v>0</v>
      </c>
      <c r="BS98" s="125">
        <f t="shared" si="82"/>
        <v>0</v>
      </c>
      <c r="BT98" s="125">
        <f t="shared" si="83"/>
        <v>0</v>
      </c>
      <c r="BU98" s="245"/>
      <c r="BV98" s="245"/>
      <c r="BW98" s="126"/>
      <c r="BX98" s="246"/>
      <c r="BY98" s="246"/>
      <c r="BZ98" s="233">
        <f t="shared" si="53"/>
        <v>0</v>
      </c>
      <c r="CA98" s="235"/>
      <c r="CB98" s="124">
        <f t="shared" si="84"/>
        <v>0</v>
      </c>
      <c r="CC98" s="125">
        <f t="shared" si="85"/>
        <v>0</v>
      </c>
      <c r="CD98" s="125">
        <f t="shared" si="86"/>
        <v>0</v>
      </c>
      <c r="CE98" s="125">
        <f t="shared" si="87"/>
        <v>0</v>
      </c>
      <c r="CF98" s="245"/>
      <c r="CG98" s="245"/>
      <c r="CH98" s="126"/>
      <c r="CI98" s="246"/>
      <c r="CJ98" s="246"/>
      <c r="CK98" s="233">
        <f t="shared" si="54"/>
        <v>0</v>
      </c>
      <c r="CL98" s="235"/>
      <c r="CM98" s="124">
        <f t="shared" si="88"/>
        <v>0</v>
      </c>
      <c r="CN98" s="125">
        <f t="shared" si="89"/>
        <v>0</v>
      </c>
      <c r="CO98" s="125">
        <f t="shared" si="90"/>
        <v>0</v>
      </c>
      <c r="CP98" s="125">
        <f t="shared" si="91"/>
        <v>0</v>
      </c>
      <c r="CQ98" s="245"/>
      <c r="CR98" s="245"/>
      <c r="CS98" s="126"/>
      <c r="CT98" s="246"/>
      <c r="CU98" s="246"/>
      <c r="CV98" s="233">
        <f t="shared" si="55"/>
        <v>0</v>
      </c>
      <c r="CW98" s="235"/>
      <c r="CX98" s="124">
        <f t="shared" si="92"/>
        <v>0</v>
      </c>
      <c r="CY98" s="125">
        <f t="shared" si="93"/>
        <v>0</v>
      </c>
      <c r="CZ98" s="125">
        <f t="shared" si="94"/>
        <v>0</v>
      </c>
      <c r="DA98" s="125">
        <f t="shared" si="95"/>
        <v>0</v>
      </c>
      <c r="DB98" s="245"/>
      <c r="DC98" s="245"/>
      <c r="DD98" s="126"/>
      <c r="DE98" s="246"/>
      <c r="DF98" s="246"/>
      <c r="DG98" s="233">
        <f t="shared" si="56"/>
        <v>0</v>
      </c>
      <c r="DH98" s="235"/>
      <c r="DI98" s="124">
        <f t="shared" si="96"/>
        <v>0</v>
      </c>
      <c r="DJ98" s="125">
        <f t="shared" si="97"/>
        <v>0</v>
      </c>
      <c r="DK98" s="125">
        <f t="shared" si="98"/>
        <v>0</v>
      </c>
      <c r="DL98" s="125">
        <f t="shared" si="99"/>
        <v>0</v>
      </c>
      <c r="DM98" s="245"/>
      <c r="DN98" s="245"/>
      <c r="DO98" s="126"/>
      <c r="DP98" s="246"/>
      <c r="DQ98" s="246"/>
      <c r="DR98" s="233">
        <f t="shared" si="57"/>
        <v>0</v>
      </c>
      <c r="DS98" s="235"/>
    </row>
    <row r="99" spans="1:123" ht="17.25" customHeight="1" x14ac:dyDescent="0.25">
      <c r="A99" s="136"/>
      <c r="B99" s="79"/>
      <c r="C99" s="98"/>
      <c r="D99" s="99"/>
      <c r="E99" s="323"/>
      <c r="F99" s="324"/>
      <c r="G99" s="324"/>
      <c r="H99" s="324"/>
      <c r="I99" s="324"/>
      <c r="J99" s="325"/>
      <c r="K99" s="63"/>
      <c r="L99" s="117"/>
      <c r="M99" s="138"/>
      <c r="N99" s="124">
        <f t="shared" si="58"/>
        <v>0</v>
      </c>
      <c r="O99" s="125">
        <f t="shared" si="59"/>
        <v>0</v>
      </c>
      <c r="P99" s="125">
        <f t="shared" si="60"/>
        <v>0</v>
      </c>
      <c r="Q99" s="125">
        <f t="shared" si="61"/>
        <v>0</v>
      </c>
      <c r="R99" s="245"/>
      <c r="S99" s="245"/>
      <c r="T99" s="126"/>
      <c r="U99" s="246"/>
      <c r="V99" s="246"/>
      <c r="W99" s="233">
        <f t="shared" si="62"/>
        <v>0</v>
      </c>
      <c r="X99" s="235"/>
      <c r="Y99" s="124">
        <f t="shared" si="63"/>
        <v>0</v>
      </c>
      <c r="Z99" s="125">
        <f t="shared" si="64"/>
        <v>0</v>
      </c>
      <c r="AA99" s="125">
        <f t="shared" si="65"/>
        <v>0</v>
      </c>
      <c r="AB99" s="125">
        <f t="shared" si="66"/>
        <v>0</v>
      </c>
      <c r="AC99" s="245"/>
      <c r="AD99" s="245"/>
      <c r="AE99" s="130"/>
      <c r="AF99" s="246"/>
      <c r="AG99" s="246"/>
      <c r="AH99" s="233">
        <f t="shared" si="67"/>
        <v>0</v>
      </c>
      <c r="AI99" s="235"/>
      <c r="AJ99" s="124">
        <f t="shared" si="68"/>
        <v>0</v>
      </c>
      <c r="AK99" s="125">
        <f t="shared" si="69"/>
        <v>0</v>
      </c>
      <c r="AL99" s="125">
        <f t="shared" si="70"/>
        <v>0</v>
      </c>
      <c r="AM99" s="125">
        <f t="shared" si="71"/>
        <v>0</v>
      </c>
      <c r="AN99" s="245"/>
      <c r="AO99" s="245"/>
      <c r="AP99" s="126"/>
      <c r="AQ99" s="246"/>
      <c r="AR99" s="246"/>
      <c r="AS99" s="233">
        <f t="shared" si="50"/>
        <v>0</v>
      </c>
      <c r="AT99" s="235"/>
      <c r="AU99" s="124">
        <f t="shared" si="72"/>
        <v>0</v>
      </c>
      <c r="AV99" s="125">
        <f t="shared" si="73"/>
        <v>0</v>
      </c>
      <c r="AW99" s="125">
        <f t="shared" si="74"/>
        <v>0</v>
      </c>
      <c r="AX99" s="125">
        <f t="shared" si="75"/>
        <v>0</v>
      </c>
      <c r="AY99" s="245"/>
      <c r="AZ99" s="245"/>
      <c r="BA99" s="126"/>
      <c r="BB99" s="246"/>
      <c r="BC99" s="246"/>
      <c r="BD99" s="233">
        <f t="shared" si="51"/>
        <v>0</v>
      </c>
      <c r="BE99" s="235"/>
      <c r="BF99" s="124">
        <f t="shared" si="76"/>
        <v>0</v>
      </c>
      <c r="BG99" s="125">
        <f t="shared" si="77"/>
        <v>0</v>
      </c>
      <c r="BH99" s="125">
        <f t="shared" si="78"/>
        <v>0</v>
      </c>
      <c r="BI99" s="125">
        <f t="shared" si="79"/>
        <v>0</v>
      </c>
      <c r="BJ99" s="245"/>
      <c r="BK99" s="245"/>
      <c r="BL99" s="126"/>
      <c r="BM99" s="246"/>
      <c r="BN99" s="246"/>
      <c r="BO99" s="233">
        <f t="shared" si="52"/>
        <v>0</v>
      </c>
      <c r="BP99" s="235"/>
      <c r="BQ99" s="124">
        <f t="shared" si="80"/>
        <v>0</v>
      </c>
      <c r="BR99" s="125">
        <f t="shared" si="81"/>
        <v>0</v>
      </c>
      <c r="BS99" s="125">
        <f t="shared" si="82"/>
        <v>0</v>
      </c>
      <c r="BT99" s="125">
        <f t="shared" si="83"/>
        <v>0</v>
      </c>
      <c r="BU99" s="245"/>
      <c r="BV99" s="245"/>
      <c r="BW99" s="126"/>
      <c r="BX99" s="246"/>
      <c r="BY99" s="246"/>
      <c r="BZ99" s="233">
        <f t="shared" si="53"/>
        <v>0</v>
      </c>
      <c r="CA99" s="235"/>
      <c r="CB99" s="124">
        <f t="shared" si="84"/>
        <v>0</v>
      </c>
      <c r="CC99" s="125">
        <f t="shared" si="85"/>
        <v>0</v>
      </c>
      <c r="CD99" s="125">
        <f t="shared" si="86"/>
        <v>0</v>
      </c>
      <c r="CE99" s="125">
        <f t="shared" si="87"/>
        <v>0</v>
      </c>
      <c r="CF99" s="245"/>
      <c r="CG99" s="245"/>
      <c r="CH99" s="126"/>
      <c r="CI99" s="246"/>
      <c r="CJ99" s="246"/>
      <c r="CK99" s="233">
        <f t="shared" si="54"/>
        <v>0</v>
      </c>
      <c r="CL99" s="235"/>
      <c r="CM99" s="124">
        <f t="shared" si="88"/>
        <v>0</v>
      </c>
      <c r="CN99" s="125">
        <f t="shared" si="89"/>
        <v>0</v>
      </c>
      <c r="CO99" s="125">
        <f t="shared" si="90"/>
        <v>0</v>
      </c>
      <c r="CP99" s="125">
        <f t="shared" si="91"/>
        <v>0</v>
      </c>
      <c r="CQ99" s="245"/>
      <c r="CR99" s="245"/>
      <c r="CS99" s="126"/>
      <c r="CT99" s="246"/>
      <c r="CU99" s="246"/>
      <c r="CV99" s="233">
        <f t="shared" si="55"/>
        <v>0</v>
      </c>
      <c r="CW99" s="235"/>
      <c r="CX99" s="124">
        <f t="shared" si="92"/>
        <v>0</v>
      </c>
      <c r="CY99" s="125">
        <f t="shared" si="93"/>
        <v>0</v>
      </c>
      <c r="CZ99" s="125">
        <f t="shared" si="94"/>
        <v>0</v>
      </c>
      <c r="DA99" s="125">
        <f t="shared" si="95"/>
        <v>0</v>
      </c>
      <c r="DB99" s="245"/>
      <c r="DC99" s="245"/>
      <c r="DD99" s="126"/>
      <c r="DE99" s="246"/>
      <c r="DF99" s="246"/>
      <c r="DG99" s="233">
        <f t="shared" si="56"/>
        <v>0</v>
      </c>
      <c r="DH99" s="235"/>
      <c r="DI99" s="124">
        <f t="shared" si="96"/>
        <v>0</v>
      </c>
      <c r="DJ99" s="125">
        <f t="shared" si="97"/>
        <v>0</v>
      </c>
      <c r="DK99" s="125">
        <f t="shared" si="98"/>
        <v>0</v>
      </c>
      <c r="DL99" s="125">
        <f t="shared" si="99"/>
        <v>0</v>
      </c>
      <c r="DM99" s="245"/>
      <c r="DN99" s="245"/>
      <c r="DO99" s="126"/>
      <c r="DP99" s="246"/>
      <c r="DQ99" s="246"/>
      <c r="DR99" s="233">
        <f t="shared" si="57"/>
        <v>0</v>
      </c>
      <c r="DS99" s="235"/>
    </row>
    <row r="100" spans="1:123" ht="17.25" customHeight="1" x14ac:dyDescent="0.25">
      <c r="A100" s="136"/>
      <c r="B100" s="79"/>
      <c r="C100" s="98"/>
      <c r="D100" s="99"/>
      <c r="E100" s="323"/>
      <c r="F100" s="324"/>
      <c r="G100" s="324"/>
      <c r="H100" s="324"/>
      <c r="I100" s="324"/>
      <c r="J100" s="325"/>
      <c r="K100" s="63"/>
      <c r="L100" s="117"/>
      <c r="M100" s="138"/>
      <c r="N100" s="124">
        <f t="shared" si="58"/>
        <v>0</v>
      </c>
      <c r="O100" s="125">
        <f t="shared" si="59"/>
        <v>0</v>
      </c>
      <c r="P100" s="125">
        <f t="shared" si="60"/>
        <v>0</v>
      </c>
      <c r="Q100" s="125">
        <f t="shared" si="61"/>
        <v>0</v>
      </c>
      <c r="R100" s="245"/>
      <c r="S100" s="245"/>
      <c r="T100" s="126"/>
      <c r="U100" s="246"/>
      <c r="V100" s="246"/>
      <c r="W100" s="233">
        <f t="shared" si="62"/>
        <v>0</v>
      </c>
      <c r="X100" s="235"/>
      <c r="Y100" s="124">
        <f t="shared" si="63"/>
        <v>0</v>
      </c>
      <c r="Z100" s="125">
        <f t="shared" si="64"/>
        <v>0</v>
      </c>
      <c r="AA100" s="125">
        <f t="shared" si="65"/>
        <v>0</v>
      </c>
      <c r="AB100" s="125">
        <f t="shared" si="66"/>
        <v>0</v>
      </c>
      <c r="AC100" s="245"/>
      <c r="AD100" s="245"/>
      <c r="AE100" s="130"/>
      <c r="AF100" s="246"/>
      <c r="AG100" s="246"/>
      <c r="AH100" s="233">
        <f t="shared" si="67"/>
        <v>0</v>
      </c>
      <c r="AI100" s="235"/>
      <c r="AJ100" s="124">
        <f t="shared" si="68"/>
        <v>0</v>
      </c>
      <c r="AK100" s="125">
        <f t="shared" si="69"/>
        <v>0</v>
      </c>
      <c r="AL100" s="125">
        <f t="shared" si="70"/>
        <v>0</v>
      </c>
      <c r="AM100" s="125">
        <f t="shared" si="71"/>
        <v>0</v>
      </c>
      <c r="AN100" s="245"/>
      <c r="AO100" s="245"/>
      <c r="AP100" s="126"/>
      <c r="AQ100" s="246"/>
      <c r="AR100" s="246"/>
      <c r="AS100" s="233">
        <f t="shared" si="50"/>
        <v>0</v>
      </c>
      <c r="AT100" s="235"/>
      <c r="AU100" s="124">
        <f t="shared" si="72"/>
        <v>0</v>
      </c>
      <c r="AV100" s="125">
        <f t="shared" si="73"/>
        <v>0</v>
      </c>
      <c r="AW100" s="125">
        <f t="shared" si="74"/>
        <v>0</v>
      </c>
      <c r="AX100" s="125">
        <f t="shared" si="75"/>
        <v>0</v>
      </c>
      <c r="AY100" s="245"/>
      <c r="AZ100" s="245"/>
      <c r="BA100" s="126"/>
      <c r="BB100" s="246"/>
      <c r="BC100" s="246"/>
      <c r="BD100" s="233">
        <f t="shared" si="51"/>
        <v>0</v>
      </c>
      <c r="BE100" s="235"/>
      <c r="BF100" s="124">
        <f t="shared" si="76"/>
        <v>0</v>
      </c>
      <c r="BG100" s="125">
        <f t="shared" si="77"/>
        <v>0</v>
      </c>
      <c r="BH100" s="125">
        <f t="shared" si="78"/>
        <v>0</v>
      </c>
      <c r="BI100" s="125">
        <f t="shared" si="79"/>
        <v>0</v>
      </c>
      <c r="BJ100" s="245"/>
      <c r="BK100" s="245"/>
      <c r="BL100" s="126"/>
      <c r="BM100" s="246"/>
      <c r="BN100" s="246"/>
      <c r="BO100" s="233">
        <f t="shared" si="52"/>
        <v>0</v>
      </c>
      <c r="BP100" s="235"/>
      <c r="BQ100" s="124">
        <f t="shared" si="80"/>
        <v>0</v>
      </c>
      <c r="BR100" s="125">
        <f t="shared" si="81"/>
        <v>0</v>
      </c>
      <c r="BS100" s="125">
        <f t="shared" si="82"/>
        <v>0</v>
      </c>
      <c r="BT100" s="125">
        <f t="shared" si="83"/>
        <v>0</v>
      </c>
      <c r="BU100" s="245"/>
      <c r="BV100" s="245"/>
      <c r="BW100" s="126"/>
      <c r="BX100" s="246"/>
      <c r="BY100" s="246"/>
      <c r="BZ100" s="233">
        <f t="shared" si="53"/>
        <v>0</v>
      </c>
      <c r="CA100" s="235"/>
      <c r="CB100" s="124">
        <f t="shared" si="84"/>
        <v>0</v>
      </c>
      <c r="CC100" s="125">
        <f t="shared" si="85"/>
        <v>0</v>
      </c>
      <c r="CD100" s="125">
        <f t="shared" si="86"/>
        <v>0</v>
      </c>
      <c r="CE100" s="125">
        <f t="shared" si="87"/>
        <v>0</v>
      </c>
      <c r="CF100" s="245"/>
      <c r="CG100" s="245"/>
      <c r="CH100" s="126"/>
      <c r="CI100" s="246"/>
      <c r="CJ100" s="246"/>
      <c r="CK100" s="233">
        <f t="shared" si="54"/>
        <v>0</v>
      </c>
      <c r="CL100" s="235"/>
      <c r="CM100" s="124">
        <f t="shared" si="88"/>
        <v>0</v>
      </c>
      <c r="CN100" s="125">
        <f t="shared" si="89"/>
        <v>0</v>
      </c>
      <c r="CO100" s="125">
        <f t="shared" si="90"/>
        <v>0</v>
      </c>
      <c r="CP100" s="125">
        <f t="shared" si="91"/>
        <v>0</v>
      </c>
      <c r="CQ100" s="245"/>
      <c r="CR100" s="245"/>
      <c r="CS100" s="126"/>
      <c r="CT100" s="246"/>
      <c r="CU100" s="246"/>
      <c r="CV100" s="233">
        <f t="shared" si="55"/>
        <v>0</v>
      </c>
      <c r="CW100" s="235"/>
      <c r="CX100" s="124">
        <f t="shared" si="92"/>
        <v>0</v>
      </c>
      <c r="CY100" s="125">
        <f t="shared" si="93"/>
        <v>0</v>
      </c>
      <c r="CZ100" s="125">
        <f t="shared" si="94"/>
        <v>0</v>
      </c>
      <c r="DA100" s="125">
        <f t="shared" si="95"/>
        <v>0</v>
      </c>
      <c r="DB100" s="245"/>
      <c r="DC100" s="245"/>
      <c r="DD100" s="126"/>
      <c r="DE100" s="246"/>
      <c r="DF100" s="246"/>
      <c r="DG100" s="233">
        <f t="shared" si="56"/>
        <v>0</v>
      </c>
      <c r="DH100" s="235"/>
      <c r="DI100" s="124">
        <f t="shared" si="96"/>
        <v>0</v>
      </c>
      <c r="DJ100" s="125">
        <f t="shared" si="97"/>
        <v>0</v>
      </c>
      <c r="DK100" s="125">
        <f t="shared" si="98"/>
        <v>0</v>
      </c>
      <c r="DL100" s="125">
        <f t="shared" si="99"/>
        <v>0</v>
      </c>
      <c r="DM100" s="245"/>
      <c r="DN100" s="245"/>
      <c r="DO100" s="126"/>
      <c r="DP100" s="246"/>
      <c r="DQ100" s="246"/>
      <c r="DR100" s="233">
        <f t="shared" si="57"/>
        <v>0</v>
      </c>
      <c r="DS100" s="235"/>
    </row>
    <row r="101" spans="1:123" ht="17.25" customHeight="1" x14ac:dyDescent="0.25">
      <c r="A101" s="136"/>
      <c r="B101" s="79"/>
      <c r="C101" s="98"/>
      <c r="D101" s="99"/>
      <c r="E101" s="323"/>
      <c r="F101" s="324"/>
      <c r="G101" s="324"/>
      <c r="H101" s="324"/>
      <c r="I101" s="324"/>
      <c r="J101" s="325"/>
      <c r="K101" s="63"/>
      <c r="L101" s="117"/>
      <c r="M101" s="138"/>
      <c r="N101" s="124">
        <f t="shared" si="58"/>
        <v>0</v>
      </c>
      <c r="O101" s="125">
        <f t="shared" si="59"/>
        <v>0</v>
      </c>
      <c r="P101" s="125">
        <f t="shared" si="60"/>
        <v>0</v>
      </c>
      <c r="Q101" s="125">
        <f t="shared" si="61"/>
        <v>0</v>
      </c>
      <c r="R101" s="245"/>
      <c r="S101" s="245"/>
      <c r="T101" s="126"/>
      <c r="U101" s="246"/>
      <c r="V101" s="246"/>
      <c r="W101" s="233">
        <f t="shared" si="62"/>
        <v>0</v>
      </c>
      <c r="X101" s="235"/>
      <c r="Y101" s="124">
        <f t="shared" si="63"/>
        <v>0</v>
      </c>
      <c r="Z101" s="125">
        <f t="shared" si="64"/>
        <v>0</v>
      </c>
      <c r="AA101" s="125">
        <f t="shared" si="65"/>
        <v>0</v>
      </c>
      <c r="AB101" s="125">
        <f t="shared" si="66"/>
        <v>0</v>
      </c>
      <c r="AC101" s="245"/>
      <c r="AD101" s="245"/>
      <c r="AE101" s="130"/>
      <c r="AF101" s="246"/>
      <c r="AG101" s="246"/>
      <c r="AH101" s="233">
        <f t="shared" si="67"/>
        <v>0</v>
      </c>
      <c r="AI101" s="235"/>
      <c r="AJ101" s="124">
        <f t="shared" si="68"/>
        <v>0</v>
      </c>
      <c r="AK101" s="125">
        <f t="shared" si="69"/>
        <v>0</v>
      </c>
      <c r="AL101" s="125">
        <f t="shared" si="70"/>
        <v>0</v>
      </c>
      <c r="AM101" s="125">
        <f t="shared" si="71"/>
        <v>0</v>
      </c>
      <c r="AN101" s="245"/>
      <c r="AO101" s="245"/>
      <c r="AP101" s="126"/>
      <c r="AQ101" s="246"/>
      <c r="AR101" s="246"/>
      <c r="AS101" s="233">
        <f t="shared" si="50"/>
        <v>0</v>
      </c>
      <c r="AT101" s="235"/>
      <c r="AU101" s="124">
        <f t="shared" si="72"/>
        <v>0</v>
      </c>
      <c r="AV101" s="125">
        <f t="shared" si="73"/>
        <v>0</v>
      </c>
      <c r="AW101" s="125">
        <f t="shared" si="74"/>
        <v>0</v>
      </c>
      <c r="AX101" s="125">
        <f t="shared" si="75"/>
        <v>0</v>
      </c>
      <c r="AY101" s="245"/>
      <c r="AZ101" s="245"/>
      <c r="BA101" s="126"/>
      <c r="BB101" s="246"/>
      <c r="BC101" s="246"/>
      <c r="BD101" s="233">
        <f t="shared" si="51"/>
        <v>0</v>
      </c>
      <c r="BE101" s="235"/>
      <c r="BF101" s="124">
        <f t="shared" si="76"/>
        <v>0</v>
      </c>
      <c r="BG101" s="125">
        <f t="shared" si="77"/>
        <v>0</v>
      </c>
      <c r="BH101" s="125">
        <f t="shared" si="78"/>
        <v>0</v>
      </c>
      <c r="BI101" s="125">
        <f t="shared" si="79"/>
        <v>0</v>
      </c>
      <c r="BJ101" s="245"/>
      <c r="BK101" s="245"/>
      <c r="BL101" s="126"/>
      <c r="BM101" s="246"/>
      <c r="BN101" s="246"/>
      <c r="BO101" s="233">
        <f t="shared" si="52"/>
        <v>0</v>
      </c>
      <c r="BP101" s="235"/>
      <c r="BQ101" s="124">
        <f t="shared" si="80"/>
        <v>0</v>
      </c>
      <c r="BR101" s="125">
        <f t="shared" si="81"/>
        <v>0</v>
      </c>
      <c r="BS101" s="125">
        <f t="shared" si="82"/>
        <v>0</v>
      </c>
      <c r="BT101" s="125">
        <f t="shared" si="83"/>
        <v>0</v>
      </c>
      <c r="BU101" s="245"/>
      <c r="BV101" s="245"/>
      <c r="BW101" s="126"/>
      <c r="BX101" s="246"/>
      <c r="BY101" s="246"/>
      <c r="BZ101" s="233">
        <f t="shared" si="53"/>
        <v>0</v>
      </c>
      <c r="CA101" s="235"/>
      <c r="CB101" s="124">
        <f t="shared" si="84"/>
        <v>0</v>
      </c>
      <c r="CC101" s="125">
        <f t="shared" si="85"/>
        <v>0</v>
      </c>
      <c r="CD101" s="125">
        <f t="shared" si="86"/>
        <v>0</v>
      </c>
      <c r="CE101" s="125">
        <f t="shared" si="87"/>
        <v>0</v>
      </c>
      <c r="CF101" s="245"/>
      <c r="CG101" s="245"/>
      <c r="CH101" s="126"/>
      <c r="CI101" s="246"/>
      <c r="CJ101" s="246"/>
      <c r="CK101" s="233">
        <f t="shared" si="54"/>
        <v>0</v>
      </c>
      <c r="CL101" s="235"/>
      <c r="CM101" s="124">
        <f t="shared" si="88"/>
        <v>0</v>
      </c>
      <c r="CN101" s="125">
        <f t="shared" si="89"/>
        <v>0</v>
      </c>
      <c r="CO101" s="125">
        <f t="shared" si="90"/>
        <v>0</v>
      </c>
      <c r="CP101" s="125">
        <f t="shared" si="91"/>
        <v>0</v>
      </c>
      <c r="CQ101" s="245"/>
      <c r="CR101" s="245"/>
      <c r="CS101" s="126"/>
      <c r="CT101" s="246"/>
      <c r="CU101" s="246"/>
      <c r="CV101" s="233">
        <f t="shared" si="55"/>
        <v>0</v>
      </c>
      <c r="CW101" s="235"/>
      <c r="CX101" s="124">
        <f t="shared" si="92"/>
        <v>0</v>
      </c>
      <c r="CY101" s="125">
        <f t="shared" si="93"/>
        <v>0</v>
      </c>
      <c r="CZ101" s="125">
        <f t="shared" si="94"/>
        <v>0</v>
      </c>
      <c r="DA101" s="125">
        <f t="shared" si="95"/>
        <v>0</v>
      </c>
      <c r="DB101" s="245"/>
      <c r="DC101" s="245"/>
      <c r="DD101" s="126"/>
      <c r="DE101" s="246"/>
      <c r="DF101" s="246"/>
      <c r="DG101" s="233">
        <f t="shared" si="56"/>
        <v>0</v>
      </c>
      <c r="DH101" s="235"/>
      <c r="DI101" s="124">
        <f t="shared" si="96"/>
        <v>0</v>
      </c>
      <c r="DJ101" s="125">
        <f t="shared" si="97"/>
        <v>0</v>
      </c>
      <c r="DK101" s="125">
        <f t="shared" si="98"/>
        <v>0</v>
      </c>
      <c r="DL101" s="125">
        <f t="shared" si="99"/>
        <v>0</v>
      </c>
      <c r="DM101" s="245"/>
      <c r="DN101" s="245"/>
      <c r="DO101" s="126"/>
      <c r="DP101" s="246"/>
      <c r="DQ101" s="246"/>
      <c r="DR101" s="233">
        <f t="shared" si="57"/>
        <v>0</v>
      </c>
      <c r="DS101" s="235"/>
    </row>
    <row r="102" spans="1:123" ht="17.25" customHeight="1" x14ac:dyDescent="0.25">
      <c r="A102" s="136"/>
      <c r="B102" s="79"/>
      <c r="C102" s="98"/>
      <c r="D102" s="99"/>
      <c r="E102" s="323"/>
      <c r="F102" s="324"/>
      <c r="G102" s="324"/>
      <c r="H102" s="324"/>
      <c r="I102" s="324"/>
      <c r="J102" s="325"/>
      <c r="K102" s="63"/>
      <c r="L102" s="117"/>
      <c r="M102" s="138"/>
      <c r="N102" s="124">
        <f t="shared" si="58"/>
        <v>0</v>
      </c>
      <c r="O102" s="125">
        <f t="shared" si="59"/>
        <v>0</v>
      </c>
      <c r="P102" s="125">
        <f t="shared" si="60"/>
        <v>0</v>
      </c>
      <c r="Q102" s="125">
        <f t="shared" si="61"/>
        <v>0</v>
      </c>
      <c r="R102" s="245"/>
      <c r="S102" s="245"/>
      <c r="T102" s="126"/>
      <c r="U102" s="246"/>
      <c r="V102" s="246"/>
      <c r="W102" s="233">
        <f t="shared" si="62"/>
        <v>0</v>
      </c>
      <c r="X102" s="235"/>
      <c r="Y102" s="124">
        <f t="shared" si="63"/>
        <v>0</v>
      </c>
      <c r="Z102" s="125">
        <f t="shared" si="64"/>
        <v>0</v>
      </c>
      <c r="AA102" s="125">
        <f t="shared" si="65"/>
        <v>0</v>
      </c>
      <c r="AB102" s="125">
        <f t="shared" si="66"/>
        <v>0</v>
      </c>
      <c r="AC102" s="245"/>
      <c r="AD102" s="245"/>
      <c r="AE102" s="130"/>
      <c r="AF102" s="246"/>
      <c r="AG102" s="246"/>
      <c r="AH102" s="233">
        <f t="shared" si="67"/>
        <v>0</v>
      </c>
      <c r="AI102" s="235"/>
      <c r="AJ102" s="124">
        <f t="shared" si="68"/>
        <v>0</v>
      </c>
      <c r="AK102" s="125">
        <f t="shared" si="69"/>
        <v>0</v>
      </c>
      <c r="AL102" s="125">
        <f t="shared" si="70"/>
        <v>0</v>
      </c>
      <c r="AM102" s="125">
        <f t="shared" si="71"/>
        <v>0</v>
      </c>
      <c r="AN102" s="245"/>
      <c r="AO102" s="245"/>
      <c r="AP102" s="126"/>
      <c r="AQ102" s="246"/>
      <c r="AR102" s="246"/>
      <c r="AS102" s="233">
        <f t="shared" si="50"/>
        <v>0</v>
      </c>
      <c r="AT102" s="235"/>
      <c r="AU102" s="124">
        <f t="shared" si="72"/>
        <v>0</v>
      </c>
      <c r="AV102" s="125">
        <f t="shared" si="73"/>
        <v>0</v>
      </c>
      <c r="AW102" s="125">
        <f t="shared" si="74"/>
        <v>0</v>
      </c>
      <c r="AX102" s="125">
        <f t="shared" si="75"/>
        <v>0</v>
      </c>
      <c r="AY102" s="245"/>
      <c r="AZ102" s="245"/>
      <c r="BA102" s="126"/>
      <c r="BB102" s="246"/>
      <c r="BC102" s="246"/>
      <c r="BD102" s="233">
        <f t="shared" si="51"/>
        <v>0</v>
      </c>
      <c r="BE102" s="235"/>
      <c r="BF102" s="124">
        <f t="shared" si="76"/>
        <v>0</v>
      </c>
      <c r="BG102" s="125">
        <f t="shared" si="77"/>
        <v>0</v>
      </c>
      <c r="BH102" s="125">
        <f t="shared" si="78"/>
        <v>0</v>
      </c>
      <c r="BI102" s="125">
        <f t="shared" si="79"/>
        <v>0</v>
      </c>
      <c r="BJ102" s="245"/>
      <c r="BK102" s="245"/>
      <c r="BL102" s="126"/>
      <c r="BM102" s="246"/>
      <c r="BN102" s="246"/>
      <c r="BO102" s="233">
        <f t="shared" si="52"/>
        <v>0</v>
      </c>
      <c r="BP102" s="235"/>
      <c r="BQ102" s="124">
        <f t="shared" si="80"/>
        <v>0</v>
      </c>
      <c r="BR102" s="125">
        <f t="shared" si="81"/>
        <v>0</v>
      </c>
      <c r="BS102" s="125">
        <f t="shared" si="82"/>
        <v>0</v>
      </c>
      <c r="BT102" s="125">
        <f t="shared" si="83"/>
        <v>0</v>
      </c>
      <c r="BU102" s="245"/>
      <c r="BV102" s="245"/>
      <c r="BW102" s="126"/>
      <c r="BX102" s="246"/>
      <c r="BY102" s="246"/>
      <c r="BZ102" s="233">
        <f t="shared" si="53"/>
        <v>0</v>
      </c>
      <c r="CA102" s="235"/>
      <c r="CB102" s="124">
        <f t="shared" si="84"/>
        <v>0</v>
      </c>
      <c r="CC102" s="125">
        <f t="shared" si="85"/>
        <v>0</v>
      </c>
      <c r="CD102" s="125">
        <f t="shared" si="86"/>
        <v>0</v>
      </c>
      <c r="CE102" s="125">
        <f t="shared" si="87"/>
        <v>0</v>
      </c>
      <c r="CF102" s="245"/>
      <c r="CG102" s="245"/>
      <c r="CH102" s="126"/>
      <c r="CI102" s="246"/>
      <c r="CJ102" s="246"/>
      <c r="CK102" s="233">
        <f t="shared" si="54"/>
        <v>0</v>
      </c>
      <c r="CL102" s="235"/>
      <c r="CM102" s="124">
        <f t="shared" si="88"/>
        <v>0</v>
      </c>
      <c r="CN102" s="125">
        <f t="shared" si="89"/>
        <v>0</v>
      </c>
      <c r="CO102" s="125">
        <f t="shared" si="90"/>
        <v>0</v>
      </c>
      <c r="CP102" s="125">
        <f t="shared" si="91"/>
        <v>0</v>
      </c>
      <c r="CQ102" s="245"/>
      <c r="CR102" s="245"/>
      <c r="CS102" s="126"/>
      <c r="CT102" s="246"/>
      <c r="CU102" s="246"/>
      <c r="CV102" s="233">
        <f t="shared" si="55"/>
        <v>0</v>
      </c>
      <c r="CW102" s="235"/>
      <c r="CX102" s="124">
        <f t="shared" si="92"/>
        <v>0</v>
      </c>
      <c r="CY102" s="125">
        <f t="shared" si="93"/>
        <v>0</v>
      </c>
      <c r="CZ102" s="125">
        <f t="shared" si="94"/>
        <v>0</v>
      </c>
      <c r="DA102" s="125">
        <f t="shared" si="95"/>
        <v>0</v>
      </c>
      <c r="DB102" s="245"/>
      <c r="DC102" s="245"/>
      <c r="DD102" s="126"/>
      <c r="DE102" s="246"/>
      <c r="DF102" s="246"/>
      <c r="DG102" s="233">
        <f t="shared" si="56"/>
        <v>0</v>
      </c>
      <c r="DH102" s="235"/>
      <c r="DI102" s="124">
        <f t="shared" si="96"/>
        <v>0</v>
      </c>
      <c r="DJ102" s="125">
        <f t="shared" si="97"/>
        <v>0</v>
      </c>
      <c r="DK102" s="125">
        <f t="shared" si="98"/>
        <v>0</v>
      </c>
      <c r="DL102" s="125">
        <f t="shared" si="99"/>
        <v>0</v>
      </c>
      <c r="DM102" s="245"/>
      <c r="DN102" s="245"/>
      <c r="DO102" s="126"/>
      <c r="DP102" s="246"/>
      <c r="DQ102" s="246"/>
      <c r="DR102" s="233">
        <f t="shared" si="57"/>
        <v>0</v>
      </c>
      <c r="DS102" s="235"/>
    </row>
    <row r="103" spans="1:123" ht="17.25" customHeight="1" x14ac:dyDescent="0.25">
      <c r="A103" s="136"/>
      <c r="B103" s="79"/>
      <c r="C103" s="98"/>
      <c r="D103" s="99"/>
      <c r="E103" s="323"/>
      <c r="F103" s="324"/>
      <c r="G103" s="324"/>
      <c r="H103" s="324"/>
      <c r="I103" s="324"/>
      <c r="J103" s="325"/>
      <c r="K103" s="63"/>
      <c r="L103" s="117"/>
      <c r="M103" s="138"/>
      <c r="N103" s="124">
        <f t="shared" si="58"/>
        <v>0</v>
      </c>
      <c r="O103" s="125">
        <f t="shared" si="59"/>
        <v>0</v>
      </c>
      <c r="P103" s="125">
        <f t="shared" si="60"/>
        <v>0</v>
      </c>
      <c r="Q103" s="125">
        <f t="shared" si="61"/>
        <v>0</v>
      </c>
      <c r="R103" s="245"/>
      <c r="S103" s="245"/>
      <c r="T103" s="126"/>
      <c r="U103" s="246"/>
      <c r="V103" s="246"/>
      <c r="W103" s="233">
        <f t="shared" si="62"/>
        <v>0</v>
      </c>
      <c r="X103" s="235"/>
      <c r="Y103" s="124">
        <f t="shared" si="63"/>
        <v>0</v>
      </c>
      <c r="Z103" s="125">
        <f t="shared" si="64"/>
        <v>0</v>
      </c>
      <c r="AA103" s="125">
        <f t="shared" si="65"/>
        <v>0</v>
      </c>
      <c r="AB103" s="125">
        <f t="shared" si="66"/>
        <v>0</v>
      </c>
      <c r="AC103" s="245"/>
      <c r="AD103" s="245"/>
      <c r="AE103" s="130"/>
      <c r="AF103" s="246"/>
      <c r="AG103" s="246"/>
      <c r="AH103" s="233">
        <f t="shared" si="67"/>
        <v>0</v>
      </c>
      <c r="AI103" s="235"/>
      <c r="AJ103" s="124">
        <f t="shared" si="68"/>
        <v>0</v>
      </c>
      <c r="AK103" s="125">
        <f t="shared" si="69"/>
        <v>0</v>
      </c>
      <c r="AL103" s="125">
        <f t="shared" si="70"/>
        <v>0</v>
      </c>
      <c r="AM103" s="125">
        <f t="shared" si="71"/>
        <v>0</v>
      </c>
      <c r="AN103" s="245"/>
      <c r="AO103" s="245"/>
      <c r="AP103" s="126"/>
      <c r="AQ103" s="246"/>
      <c r="AR103" s="246"/>
      <c r="AS103" s="233">
        <f t="shared" si="50"/>
        <v>0</v>
      </c>
      <c r="AT103" s="235"/>
      <c r="AU103" s="124">
        <f t="shared" si="72"/>
        <v>0</v>
      </c>
      <c r="AV103" s="125">
        <f t="shared" si="73"/>
        <v>0</v>
      </c>
      <c r="AW103" s="125">
        <f t="shared" si="74"/>
        <v>0</v>
      </c>
      <c r="AX103" s="125">
        <f t="shared" si="75"/>
        <v>0</v>
      </c>
      <c r="AY103" s="245"/>
      <c r="AZ103" s="245"/>
      <c r="BA103" s="126"/>
      <c r="BB103" s="246"/>
      <c r="BC103" s="246"/>
      <c r="BD103" s="233">
        <f t="shared" si="51"/>
        <v>0</v>
      </c>
      <c r="BE103" s="235"/>
      <c r="BF103" s="124">
        <f t="shared" si="76"/>
        <v>0</v>
      </c>
      <c r="BG103" s="125">
        <f t="shared" si="77"/>
        <v>0</v>
      </c>
      <c r="BH103" s="125">
        <f t="shared" si="78"/>
        <v>0</v>
      </c>
      <c r="BI103" s="125">
        <f t="shared" si="79"/>
        <v>0</v>
      </c>
      <c r="BJ103" s="245"/>
      <c r="BK103" s="245"/>
      <c r="BL103" s="126"/>
      <c r="BM103" s="246"/>
      <c r="BN103" s="246"/>
      <c r="BO103" s="233">
        <f t="shared" si="52"/>
        <v>0</v>
      </c>
      <c r="BP103" s="235"/>
      <c r="BQ103" s="124">
        <f t="shared" si="80"/>
        <v>0</v>
      </c>
      <c r="BR103" s="125">
        <f t="shared" si="81"/>
        <v>0</v>
      </c>
      <c r="BS103" s="125">
        <f t="shared" si="82"/>
        <v>0</v>
      </c>
      <c r="BT103" s="125">
        <f t="shared" si="83"/>
        <v>0</v>
      </c>
      <c r="BU103" s="245"/>
      <c r="BV103" s="245"/>
      <c r="BW103" s="126"/>
      <c r="BX103" s="246"/>
      <c r="BY103" s="246"/>
      <c r="BZ103" s="233">
        <f t="shared" si="53"/>
        <v>0</v>
      </c>
      <c r="CA103" s="235"/>
      <c r="CB103" s="124">
        <f t="shared" si="84"/>
        <v>0</v>
      </c>
      <c r="CC103" s="125">
        <f t="shared" si="85"/>
        <v>0</v>
      </c>
      <c r="CD103" s="125">
        <f t="shared" si="86"/>
        <v>0</v>
      </c>
      <c r="CE103" s="125">
        <f t="shared" si="87"/>
        <v>0</v>
      </c>
      <c r="CF103" s="245"/>
      <c r="CG103" s="245"/>
      <c r="CH103" s="126"/>
      <c r="CI103" s="246"/>
      <c r="CJ103" s="246"/>
      <c r="CK103" s="233">
        <f t="shared" si="54"/>
        <v>0</v>
      </c>
      <c r="CL103" s="235"/>
      <c r="CM103" s="124">
        <f t="shared" si="88"/>
        <v>0</v>
      </c>
      <c r="CN103" s="125">
        <f t="shared" si="89"/>
        <v>0</v>
      </c>
      <c r="CO103" s="125">
        <f t="shared" si="90"/>
        <v>0</v>
      </c>
      <c r="CP103" s="125">
        <f t="shared" si="91"/>
        <v>0</v>
      </c>
      <c r="CQ103" s="245"/>
      <c r="CR103" s="245"/>
      <c r="CS103" s="126"/>
      <c r="CT103" s="246"/>
      <c r="CU103" s="246"/>
      <c r="CV103" s="233">
        <f t="shared" si="55"/>
        <v>0</v>
      </c>
      <c r="CW103" s="235"/>
      <c r="CX103" s="124">
        <f t="shared" si="92"/>
        <v>0</v>
      </c>
      <c r="CY103" s="125">
        <f t="shared" si="93"/>
        <v>0</v>
      </c>
      <c r="CZ103" s="125">
        <f t="shared" si="94"/>
        <v>0</v>
      </c>
      <c r="DA103" s="125">
        <f t="shared" si="95"/>
        <v>0</v>
      </c>
      <c r="DB103" s="245"/>
      <c r="DC103" s="245"/>
      <c r="DD103" s="126"/>
      <c r="DE103" s="246"/>
      <c r="DF103" s="246"/>
      <c r="DG103" s="233">
        <f t="shared" si="56"/>
        <v>0</v>
      </c>
      <c r="DH103" s="235"/>
      <c r="DI103" s="124">
        <f t="shared" si="96"/>
        <v>0</v>
      </c>
      <c r="DJ103" s="125">
        <f t="shared" si="97"/>
        <v>0</v>
      </c>
      <c r="DK103" s="125">
        <f t="shared" si="98"/>
        <v>0</v>
      </c>
      <c r="DL103" s="125">
        <f t="shared" si="99"/>
        <v>0</v>
      </c>
      <c r="DM103" s="245"/>
      <c r="DN103" s="245"/>
      <c r="DO103" s="126"/>
      <c r="DP103" s="246"/>
      <c r="DQ103" s="246"/>
      <c r="DR103" s="233">
        <f t="shared" si="57"/>
        <v>0</v>
      </c>
      <c r="DS103" s="235"/>
    </row>
    <row r="104" spans="1:123" ht="17.25" customHeight="1" x14ac:dyDescent="0.25">
      <c r="A104" s="136"/>
      <c r="B104" s="79"/>
      <c r="C104" s="98"/>
      <c r="D104" s="99"/>
      <c r="E104" s="323"/>
      <c r="F104" s="324"/>
      <c r="G104" s="324"/>
      <c r="H104" s="324"/>
      <c r="I104" s="324"/>
      <c r="J104" s="325"/>
      <c r="K104" s="63"/>
      <c r="L104" s="117"/>
      <c r="M104" s="138"/>
      <c r="N104" s="124">
        <f t="shared" si="58"/>
        <v>0</v>
      </c>
      <c r="O104" s="125">
        <f t="shared" si="59"/>
        <v>0</v>
      </c>
      <c r="P104" s="125">
        <f t="shared" si="60"/>
        <v>0</v>
      </c>
      <c r="Q104" s="125">
        <f t="shared" si="61"/>
        <v>0</v>
      </c>
      <c r="R104" s="245"/>
      <c r="S104" s="245"/>
      <c r="T104" s="126"/>
      <c r="U104" s="246"/>
      <c r="V104" s="246"/>
      <c r="W104" s="233">
        <f t="shared" si="62"/>
        <v>0</v>
      </c>
      <c r="X104" s="235"/>
      <c r="Y104" s="124">
        <f t="shared" si="63"/>
        <v>0</v>
      </c>
      <c r="Z104" s="125">
        <f t="shared" si="64"/>
        <v>0</v>
      </c>
      <c r="AA104" s="125">
        <f t="shared" si="65"/>
        <v>0</v>
      </c>
      <c r="AB104" s="125">
        <f t="shared" si="66"/>
        <v>0</v>
      </c>
      <c r="AC104" s="245"/>
      <c r="AD104" s="245"/>
      <c r="AE104" s="130"/>
      <c r="AF104" s="246"/>
      <c r="AG104" s="246"/>
      <c r="AH104" s="233">
        <f t="shared" si="67"/>
        <v>0</v>
      </c>
      <c r="AI104" s="235"/>
      <c r="AJ104" s="124">
        <f t="shared" si="68"/>
        <v>0</v>
      </c>
      <c r="AK104" s="125">
        <f t="shared" si="69"/>
        <v>0</v>
      </c>
      <c r="AL104" s="125">
        <f t="shared" si="70"/>
        <v>0</v>
      </c>
      <c r="AM104" s="125">
        <f t="shared" si="71"/>
        <v>0</v>
      </c>
      <c r="AN104" s="245"/>
      <c r="AO104" s="245"/>
      <c r="AP104" s="126"/>
      <c r="AQ104" s="246"/>
      <c r="AR104" s="246"/>
      <c r="AS104" s="233">
        <f t="shared" si="50"/>
        <v>0</v>
      </c>
      <c r="AT104" s="235"/>
      <c r="AU104" s="124">
        <f t="shared" si="72"/>
        <v>0</v>
      </c>
      <c r="AV104" s="125">
        <f t="shared" si="73"/>
        <v>0</v>
      </c>
      <c r="AW104" s="125">
        <f t="shared" si="74"/>
        <v>0</v>
      </c>
      <c r="AX104" s="125">
        <f t="shared" si="75"/>
        <v>0</v>
      </c>
      <c r="AY104" s="245"/>
      <c r="AZ104" s="245"/>
      <c r="BA104" s="126"/>
      <c r="BB104" s="246"/>
      <c r="BC104" s="246"/>
      <c r="BD104" s="233">
        <f t="shared" si="51"/>
        <v>0</v>
      </c>
      <c r="BE104" s="235"/>
      <c r="BF104" s="124">
        <f t="shared" si="76"/>
        <v>0</v>
      </c>
      <c r="BG104" s="125">
        <f t="shared" si="77"/>
        <v>0</v>
      </c>
      <c r="BH104" s="125">
        <f t="shared" si="78"/>
        <v>0</v>
      </c>
      <c r="BI104" s="125">
        <f t="shared" si="79"/>
        <v>0</v>
      </c>
      <c r="BJ104" s="245"/>
      <c r="BK104" s="245"/>
      <c r="BL104" s="126"/>
      <c r="BM104" s="246"/>
      <c r="BN104" s="246"/>
      <c r="BO104" s="233">
        <f t="shared" si="52"/>
        <v>0</v>
      </c>
      <c r="BP104" s="235"/>
      <c r="BQ104" s="124">
        <f t="shared" si="80"/>
        <v>0</v>
      </c>
      <c r="BR104" s="125">
        <f t="shared" si="81"/>
        <v>0</v>
      </c>
      <c r="BS104" s="125">
        <f t="shared" si="82"/>
        <v>0</v>
      </c>
      <c r="BT104" s="125">
        <f t="shared" si="83"/>
        <v>0</v>
      </c>
      <c r="BU104" s="245"/>
      <c r="BV104" s="245"/>
      <c r="BW104" s="126"/>
      <c r="BX104" s="246"/>
      <c r="BY104" s="246"/>
      <c r="BZ104" s="233">
        <f t="shared" si="53"/>
        <v>0</v>
      </c>
      <c r="CA104" s="235"/>
      <c r="CB104" s="124">
        <f t="shared" si="84"/>
        <v>0</v>
      </c>
      <c r="CC104" s="125">
        <f t="shared" si="85"/>
        <v>0</v>
      </c>
      <c r="CD104" s="125">
        <f t="shared" si="86"/>
        <v>0</v>
      </c>
      <c r="CE104" s="125">
        <f t="shared" si="87"/>
        <v>0</v>
      </c>
      <c r="CF104" s="245"/>
      <c r="CG104" s="245"/>
      <c r="CH104" s="126"/>
      <c r="CI104" s="246"/>
      <c r="CJ104" s="246"/>
      <c r="CK104" s="233">
        <f t="shared" si="54"/>
        <v>0</v>
      </c>
      <c r="CL104" s="235"/>
      <c r="CM104" s="124">
        <f t="shared" si="88"/>
        <v>0</v>
      </c>
      <c r="CN104" s="125">
        <f t="shared" si="89"/>
        <v>0</v>
      </c>
      <c r="CO104" s="125">
        <f t="shared" si="90"/>
        <v>0</v>
      </c>
      <c r="CP104" s="125">
        <f t="shared" si="91"/>
        <v>0</v>
      </c>
      <c r="CQ104" s="245"/>
      <c r="CR104" s="245"/>
      <c r="CS104" s="126"/>
      <c r="CT104" s="246"/>
      <c r="CU104" s="246"/>
      <c r="CV104" s="233">
        <f t="shared" si="55"/>
        <v>0</v>
      </c>
      <c r="CW104" s="235"/>
      <c r="CX104" s="124">
        <f t="shared" si="92"/>
        <v>0</v>
      </c>
      <c r="CY104" s="125">
        <f t="shared" si="93"/>
        <v>0</v>
      </c>
      <c r="CZ104" s="125">
        <f t="shared" si="94"/>
        <v>0</v>
      </c>
      <c r="DA104" s="125">
        <f t="shared" si="95"/>
        <v>0</v>
      </c>
      <c r="DB104" s="245"/>
      <c r="DC104" s="245"/>
      <c r="DD104" s="126"/>
      <c r="DE104" s="246"/>
      <c r="DF104" s="246"/>
      <c r="DG104" s="233">
        <f t="shared" si="56"/>
        <v>0</v>
      </c>
      <c r="DH104" s="235"/>
      <c r="DI104" s="124">
        <f t="shared" si="96"/>
        <v>0</v>
      </c>
      <c r="DJ104" s="125">
        <f t="shared" si="97"/>
        <v>0</v>
      </c>
      <c r="DK104" s="125">
        <f t="shared" si="98"/>
        <v>0</v>
      </c>
      <c r="DL104" s="125">
        <f t="shared" si="99"/>
        <v>0</v>
      </c>
      <c r="DM104" s="245"/>
      <c r="DN104" s="245"/>
      <c r="DO104" s="126"/>
      <c r="DP104" s="246"/>
      <c r="DQ104" s="246"/>
      <c r="DR104" s="233">
        <f t="shared" si="57"/>
        <v>0</v>
      </c>
      <c r="DS104" s="235"/>
    </row>
    <row r="105" spans="1:123" ht="17.25" customHeight="1" x14ac:dyDescent="0.25">
      <c r="A105" s="136"/>
      <c r="B105" s="79"/>
      <c r="C105" s="98"/>
      <c r="D105" s="99"/>
      <c r="E105" s="323"/>
      <c r="F105" s="324"/>
      <c r="G105" s="324"/>
      <c r="H105" s="324"/>
      <c r="I105" s="324"/>
      <c r="J105" s="325"/>
      <c r="K105" s="63"/>
      <c r="L105" s="117"/>
      <c r="M105" s="138"/>
      <c r="N105" s="124">
        <f t="shared" si="58"/>
        <v>0</v>
      </c>
      <c r="O105" s="125">
        <f t="shared" si="59"/>
        <v>0</v>
      </c>
      <c r="P105" s="125">
        <f t="shared" si="60"/>
        <v>0</v>
      </c>
      <c r="Q105" s="125">
        <f t="shared" si="61"/>
        <v>0</v>
      </c>
      <c r="R105" s="245"/>
      <c r="S105" s="245"/>
      <c r="T105" s="126"/>
      <c r="U105" s="246"/>
      <c r="V105" s="246"/>
      <c r="W105" s="233">
        <f t="shared" si="62"/>
        <v>0</v>
      </c>
      <c r="X105" s="235"/>
      <c r="Y105" s="124">
        <f t="shared" si="63"/>
        <v>0</v>
      </c>
      <c r="Z105" s="125">
        <f t="shared" si="64"/>
        <v>0</v>
      </c>
      <c r="AA105" s="125">
        <f t="shared" si="65"/>
        <v>0</v>
      </c>
      <c r="AB105" s="125">
        <f t="shared" si="66"/>
        <v>0</v>
      </c>
      <c r="AC105" s="245"/>
      <c r="AD105" s="245"/>
      <c r="AE105" s="130"/>
      <c r="AF105" s="246"/>
      <c r="AG105" s="246"/>
      <c r="AH105" s="233">
        <f t="shared" si="67"/>
        <v>0</v>
      </c>
      <c r="AI105" s="235"/>
      <c r="AJ105" s="124">
        <f t="shared" si="68"/>
        <v>0</v>
      </c>
      <c r="AK105" s="125">
        <f t="shared" si="69"/>
        <v>0</v>
      </c>
      <c r="AL105" s="125">
        <f t="shared" si="70"/>
        <v>0</v>
      </c>
      <c r="AM105" s="125">
        <f t="shared" si="71"/>
        <v>0</v>
      </c>
      <c r="AN105" s="245"/>
      <c r="AO105" s="245"/>
      <c r="AP105" s="126"/>
      <c r="AQ105" s="246"/>
      <c r="AR105" s="246"/>
      <c r="AS105" s="233">
        <f t="shared" si="50"/>
        <v>0</v>
      </c>
      <c r="AT105" s="235"/>
      <c r="AU105" s="124">
        <f t="shared" si="72"/>
        <v>0</v>
      </c>
      <c r="AV105" s="125">
        <f t="shared" si="73"/>
        <v>0</v>
      </c>
      <c r="AW105" s="125">
        <f t="shared" si="74"/>
        <v>0</v>
      </c>
      <c r="AX105" s="125">
        <f t="shared" si="75"/>
        <v>0</v>
      </c>
      <c r="AY105" s="245"/>
      <c r="AZ105" s="245"/>
      <c r="BA105" s="126"/>
      <c r="BB105" s="246"/>
      <c r="BC105" s="246"/>
      <c r="BD105" s="233">
        <f t="shared" si="51"/>
        <v>0</v>
      </c>
      <c r="BE105" s="235"/>
      <c r="BF105" s="124">
        <f t="shared" si="76"/>
        <v>0</v>
      </c>
      <c r="BG105" s="125">
        <f t="shared" si="77"/>
        <v>0</v>
      </c>
      <c r="BH105" s="125">
        <f t="shared" si="78"/>
        <v>0</v>
      </c>
      <c r="BI105" s="125">
        <f t="shared" si="79"/>
        <v>0</v>
      </c>
      <c r="BJ105" s="245"/>
      <c r="BK105" s="245"/>
      <c r="BL105" s="126"/>
      <c r="BM105" s="246"/>
      <c r="BN105" s="246"/>
      <c r="BO105" s="233">
        <f t="shared" si="52"/>
        <v>0</v>
      </c>
      <c r="BP105" s="235"/>
      <c r="BQ105" s="124">
        <f t="shared" si="80"/>
        <v>0</v>
      </c>
      <c r="BR105" s="125">
        <f t="shared" si="81"/>
        <v>0</v>
      </c>
      <c r="BS105" s="125">
        <f t="shared" si="82"/>
        <v>0</v>
      </c>
      <c r="BT105" s="125">
        <f t="shared" si="83"/>
        <v>0</v>
      </c>
      <c r="BU105" s="245"/>
      <c r="BV105" s="245"/>
      <c r="BW105" s="126"/>
      <c r="BX105" s="246"/>
      <c r="BY105" s="246"/>
      <c r="BZ105" s="233">
        <f t="shared" si="53"/>
        <v>0</v>
      </c>
      <c r="CA105" s="235"/>
      <c r="CB105" s="124">
        <f t="shared" si="84"/>
        <v>0</v>
      </c>
      <c r="CC105" s="125">
        <f t="shared" si="85"/>
        <v>0</v>
      </c>
      <c r="CD105" s="125">
        <f t="shared" si="86"/>
        <v>0</v>
      </c>
      <c r="CE105" s="125">
        <f t="shared" si="87"/>
        <v>0</v>
      </c>
      <c r="CF105" s="245"/>
      <c r="CG105" s="245"/>
      <c r="CH105" s="126"/>
      <c r="CI105" s="246"/>
      <c r="CJ105" s="246"/>
      <c r="CK105" s="233">
        <f t="shared" si="54"/>
        <v>0</v>
      </c>
      <c r="CL105" s="235"/>
      <c r="CM105" s="124">
        <f t="shared" si="88"/>
        <v>0</v>
      </c>
      <c r="CN105" s="125">
        <f t="shared" si="89"/>
        <v>0</v>
      </c>
      <c r="CO105" s="125">
        <f t="shared" si="90"/>
        <v>0</v>
      </c>
      <c r="CP105" s="125">
        <f t="shared" si="91"/>
        <v>0</v>
      </c>
      <c r="CQ105" s="245"/>
      <c r="CR105" s="245"/>
      <c r="CS105" s="126"/>
      <c r="CT105" s="246"/>
      <c r="CU105" s="246"/>
      <c r="CV105" s="233">
        <f t="shared" si="55"/>
        <v>0</v>
      </c>
      <c r="CW105" s="235"/>
      <c r="CX105" s="124">
        <f t="shared" si="92"/>
        <v>0</v>
      </c>
      <c r="CY105" s="125">
        <f t="shared" si="93"/>
        <v>0</v>
      </c>
      <c r="CZ105" s="125">
        <f t="shared" si="94"/>
        <v>0</v>
      </c>
      <c r="DA105" s="125">
        <f t="shared" si="95"/>
        <v>0</v>
      </c>
      <c r="DB105" s="245"/>
      <c r="DC105" s="245"/>
      <c r="DD105" s="126"/>
      <c r="DE105" s="246"/>
      <c r="DF105" s="246"/>
      <c r="DG105" s="233">
        <f t="shared" si="56"/>
        <v>0</v>
      </c>
      <c r="DH105" s="235"/>
      <c r="DI105" s="124">
        <f t="shared" si="96"/>
        <v>0</v>
      </c>
      <c r="DJ105" s="125">
        <f t="shared" si="97"/>
        <v>0</v>
      </c>
      <c r="DK105" s="125">
        <f t="shared" si="98"/>
        <v>0</v>
      </c>
      <c r="DL105" s="125">
        <f t="shared" si="99"/>
        <v>0</v>
      </c>
      <c r="DM105" s="245"/>
      <c r="DN105" s="245"/>
      <c r="DO105" s="126"/>
      <c r="DP105" s="246"/>
      <c r="DQ105" s="246"/>
      <c r="DR105" s="233">
        <f t="shared" si="57"/>
        <v>0</v>
      </c>
      <c r="DS105" s="235"/>
    </row>
    <row r="106" spans="1:123" ht="17.25" customHeight="1" x14ac:dyDescent="0.25">
      <c r="A106" s="136"/>
      <c r="B106" s="79"/>
      <c r="C106" s="98"/>
      <c r="D106" s="99"/>
      <c r="E106" s="323"/>
      <c r="F106" s="324"/>
      <c r="G106" s="324"/>
      <c r="H106" s="324"/>
      <c r="I106" s="324"/>
      <c r="J106" s="325"/>
      <c r="K106" s="63"/>
      <c r="L106" s="117"/>
      <c r="M106" s="138"/>
      <c r="N106" s="124">
        <f t="shared" si="58"/>
        <v>0</v>
      </c>
      <c r="O106" s="125">
        <f t="shared" si="59"/>
        <v>0</v>
      </c>
      <c r="P106" s="125">
        <f t="shared" si="60"/>
        <v>0</v>
      </c>
      <c r="Q106" s="125">
        <f t="shared" si="61"/>
        <v>0</v>
      </c>
      <c r="R106" s="245"/>
      <c r="S106" s="245"/>
      <c r="T106" s="126"/>
      <c r="U106" s="246"/>
      <c r="V106" s="246"/>
      <c r="W106" s="233">
        <f t="shared" si="62"/>
        <v>0</v>
      </c>
      <c r="X106" s="235"/>
      <c r="Y106" s="124">
        <f t="shared" si="63"/>
        <v>0</v>
      </c>
      <c r="Z106" s="125">
        <f t="shared" si="64"/>
        <v>0</v>
      </c>
      <c r="AA106" s="125">
        <f t="shared" si="65"/>
        <v>0</v>
      </c>
      <c r="AB106" s="125">
        <f t="shared" si="66"/>
        <v>0</v>
      </c>
      <c r="AC106" s="245"/>
      <c r="AD106" s="245"/>
      <c r="AE106" s="130"/>
      <c r="AF106" s="246"/>
      <c r="AG106" s="246"/>
      <c r="AH106" s="233">
        <f t="shared" si="67"/>
        <v>0</v>
      </c>
      <c r="AI106" s="235"/>
      <c r="AJ106" s="124">
        <f t="shared" si="68"/>
        <v>0</v>
      </c>
      <c r="AK106" s="125">
        <f t="shared" si="69"/>
        <v>0</v>
      </c>
      <c r="AL106" s="125">
        <f t="shared" si="70"/>
        <v>0</v>
      </c>
      <c r="AM106" s="125">
        <f t="shared" si="71"/>
        <v>0</v>
      </c>
      <c r="AN106" s="245"/>
      <c r="AO106" s="245"/>
      <c r="AP106" s="126"/>
      <c r="AQ106" s="246"/>
      <c r="AR106" s="246"/>
      <c r="AS106" s="233">
        <f t="shared" si="50"/>
        <v>0</v>
      </c>
      <c r="AT106" s="235"/>
      <c r="AU106" s="124">
        <f t="shared" si="72"/>
        <v>0</v>
      </c>
      <c r="AV106" s="125">
        <f t="shared" si="73"/>
        <v>0</v>
      </c>
      <c r="AW106" s="125">
        <f t="shared" si="74"/>
        <v>0</v>
      </c>
      <c r="AX106" s="125">
        <f t="shared" si="75"/>
        <v>0</v>
      </c>
      <c r="AY106" s="245"/>
      <c r="AZ106" s="245"/>
      <c r="BA106" s="126"/>
      <c r="BB106" s="246"/>
      <c r="BC106" s="246"/>
      <c r="BD106" s="233">
        <f t="shared" si="51"/>
        <v>0</v>
      </c>
      <c r="BE106" s="235"/>
      <c r="BF106" s="124">
        <f t="shared" si="76"/>
        <v>0</v>
      </c>
      <c r="BG106" s="125">
        <f t="shared" si="77"/>
        <v>0</v>
      </c>
      <c r="BH106" s="125">
        <f t="shared" si="78"/>
        <v>0</v>
      </c>
      <c r="BI106" s="125">
        <f t="shared" si="79"/>
        <v>0</v>
      </c>
      <c r="BJ106" s="245"/>
      <c r="BK106" s="245"/>
      <c r="BL106" s="126"/>
      <c r="BM106" s="246"/>
      <c r="BN106" s="246"/>
      <c r="BO106" s="233">
        <f t="shared" si="52"/>
        <v>0</v>
      </c>
      <c r="BP106" s="235"/>
      <c r="BQ106" s="124">
        <f t="shared" si="80"/>
        <v>0</v>
      </c>
      <c r="BR106" s="125">
        <f t="shared" si="81"/>
        <v>0</v>
      </c>
      <c r="BS106" s="125">
        <f t="shared" si="82"/>
        <v>0</v>
      </c>
      <c r="BT106" s="125">
        <f t="shared" si="83"/>
        <v>0</v>
      </c>
      <c r="BU106" s="245"/>
      <c r="BV106" s="245"/>
      <c r="BW106" s="126"/>
      <c r="BX106" s="246"/>
      <c r="BY106" s="246"/>
      <c r="BZ106" s="233">
        <f t="shared" si="53"/>
        <v>0</v>
      </c>
      <c r="CA106" s="235"/>
      <c r="CB106" s="124">
        <f t="shared" si="84"/>
        <v>0</v>
      </c>
      <c r="CC106" s="125">
        <f t="shared" si="85"/>
        <v>0</v>
      </c>
      <c r="CD106" s="125">
        <f t="shared" si="86"/>
        <v>0</v>
      </c>
      <c r="CE106" s="125">
        <f t="shared" si="87"/>
        <v>0</v>
      </c>
      <c r="CF106" s="245"/>
      <c r="CG106" s="245"/>
      <c r="CH106" s="126"/>
      <c r="CI106" s="246"/>
      <c r="CJ106" s="246"/>
      <c r="CK106" s="233">
        <f t="shared" si="54"/>
        <v>0</v>
      </c>
      <c r="CL106" s="235"/>
      <c r="CM106" s="124">
        <f t="shared" si="88"/>
        <v>0</v>
      </c>
      <c r="CN106" s="125">
        <f t="shared" si="89"/>
        <v>0</v>
      </c>
      <c r="CO106" s="125">
        <f t="shared" si="90"/>
        <v>0</v>
      </c>
      <c r="CP106" s="125">
        <f t="shared" si="91"/>
        <v>0</v>
      </c>
      <c r="CQ106" s="245"/>
      <c r="CR106" s="245"/>
      <c r="CS106" s="126"/>
      <c r="CT106" s="246"/>
      <c r="CU106" s="246"/>
      <c r="CV106" s="233">
        <f t="shared" si="55"/>
        <v>0</v>
      </c>
      <c r="CW106" s="235"/>
      <c r="CX106" s="124">
        <f t="shared" si="92"/>
        <v>0</v>
      </c>
      <c r="CY106" s="125">
        <f t="shared" si="93"/>
        <v>0</v>
      </c>
      <c r="CZ106" s="125">
        <f t="shared" si="94"/>
        <v>0</v>
      </c>
      <c r="DA106" s="125">
        <f t="shared" si="95"/>
        <v>0</v>
      </c>
      <c r="DB106" s="245"/>
      <c r="DC106" s="245"/>
      <c r="DD106" s="126"/>
      <c r="DE106" s="246"/>
      <c r="DF106" s="246"/>
      <c r="DG106" s="233">
        <f t="shared" si="56"/>
        <v>0</v>
      </c>
      <c r="DH106" s="235"/>
      <c r="DI106" s="124">
        <f t="shared" si="96"/>
        <v>0</v>
      </c>
      <c r="DJ106" s="125">
        <f t="shared" si="97"/>
        <v>0</v>
      </c>
      <c r="DK106" s="125">
        <f t="shared" si="98"/>
        <v>0</v>
      </c>
      <c r="DL106" s="125">
        <f t="shared" si="99"/>
        <v>0</v>
      </c>
      <c r="DM106" s="245"/>
      <c r="DN106" s="245"/>
      <c r="DO106" s="126"/>
      <c r="DP106" s="246"/>
      <c r="DQ106" s="246"/>
      <c r="DR106" s="233">
        <f t="shared" si="57"/>
        <v>0</v>
      </c>
      <c r="DS106" s="235"/>
    </row>
    <row r="107" spans="1:123" ht="17.25" customHeight="1" x14ac:dyDescent="0.25">
      <c r="A107" s="136"/>
      <c r="B107" s="79"/>
      <c r="C107" s="98"/>
      <c r="D107" s="99"/>
      <c r="E107" s="323"/>
      <c r="F107" s="324"/>
      <c r="G107" s="324"/>
      <c r="H107" s="324"/>
      <c r="I107" s="324"/>
      <c r="J107" s="325"/>
      <c r="K107" s="63"/>
      <c r="L107" s="117"/>
      <c r="M107" s="138"/>
      <c r="N107" s="124">
        <f t="shared" si="58"/>
        <v>0</v>
      </c>
      <c r="O107" s="125">
        <f t="shared" si="59"/>
        <v>0</v>
      </c>
      <c r="P107" s="125">
        <f t="shared" si="60"/>
        <v>0</v>
      </c>
      <c r="Q107" s="125">
        <f t="shared" si="61"/>
        <v>0</v>
      </c>
      <c r="R107" s="245"/>
      <c r="S107" s="245"/>
      <c r="T107" s="126"/>
      <c r="U107" s="246"/>
      <c r="V107" s="246"/>
      <c r="W107" s="233">
        <f t="shared" si="62"/>
        <v>0</v>
      </c>
      <c r="X107" s="235"/>
      <c r="Y107" s="124">
        <f t="shared" si="63"/>
        <v>0</v>
      </c>
      <c r="Z107" s="125">
        <f t="shared" si="64"/>
        <v>0</v>
      </c>
      <c r="AA107" s="125">
        <f t="shared" si="65"/>
        <v>0</v>
      </c>
      <c r="AB107" s="125">
        <f t="shared" si="66"/>
        <v>0</v>
      </c>
      <c r="AC107" s="245"/>
      <c r="AD107" s="245"/>
      <c r="AE107" s="130"/>
      <c r="AF107" s="246"/>
      <c r="AG107" s="246"/>
      <c r="AH107" s="233">
        <f t="shared" si="67"/>
        <v>0</v>
      </c>
      <c r="AI107" s="235"/>
      <c r="AJ107" s="124">
        <f t="shared" si="68"/>
        <v>0</v>
      </c>
      <c r="AK107" s="125">
        <f t="shared" si="69"/>
        <v>0</v>
      </c>
      <c r="AL107" s="125">
        <f t="shared" si="70"/>
        <v>0</v>
      </c>
      <c r="AM107" s="125">
        <f t="shared" si="71"/>
        <v>0</v>
      </c>
      <c r="AN107" s="245"/>
      <c r="AO107" s="245"/>
      <c r="AP107" s="126"/>
      <c r="AQ107" s="246"/>
      <c r="AR107" s="246"/>
      <c r="AS107" s="233">
        <f t="shared" si="50"/>
        <v>0</v>
      </c>
      <c r="AT107" s="235"/>
      <c r="AU107" s="124">
        <f t="shared" si="72"/>
        <v>0</v>
      </c>
      <c r="AV107" s="125">
        <f t="shared" si="73"/>
        <v>0</v>
      </c>
      <c r="AW107" s="125">
        <f t="shared" si="74"/>
        <v>0</v>
      </c>
      <c r="AX107" s="125">
        <f t="shared" si="75"/>
        <v>0</v>
      </c>
      <c r="AY107" s="245"/>
      <c r="AZ107" s="245"/>
      <c r="BA107" s="126"/>
      <c r="BB107" s="246"/>
      <c r="BC107" s="246"/>
      <c r="BD107" s="233">
        <f t="shared" si="51"/>
        <v>0</v>
      </c>
      <c r="BE107" s="235"/>
      <c r="BF107" s="124">
        <f t="shared" si="76"/>
        <v>0</v>
      </c>
      <c r="BG107" s="125">
        <f t="shared" si="77"/>
        <v>0</v>
      </c>
      <c r="BH107" s="125">
        <f t="shared" si="78"/>
        <v>0</v>
      </c>
      <c r="BI107" s="125">
        <f t="shared" si="79"/>
        <v>0</v>
      </c>
      <c r="BJ107" s="245"/>
      <c r="BK107" s="245"/>
      <c r="BL107" s="126"/>
      <c r="BM107" s="246"/>
      <c r="BN107" s="246"/>
      <c r="BO107" s="233">
        <f t="shared" si="52"/>
        <v>0</v>
      </c>
      <c r="BP107" s="235"/>
      <c r="BQ107" s="124">
        <f t="shared" si="80"/>
        <v>0</v>
      </c>
      <c r="BR107" s="125">
        <f t="shared" si="81"/>
        <v>0</v>
      </c>
      <c r="BS107" s="125">
        <f t="shared" si="82"/>
        <v>0</v>
      </c>
      <c r="BT107" s="125">
        <f t="shared" si="83"/>
        <v>0</v>
      </c>
      <c r="BU107" s="245"/>
      <c r="BV107" s="245"/>
      <c r="BW107" s="126"/>
      <c r="BX107" s="246"/>
      <c r="BY107" s="246"/>
      <c r="BZ107" s="233">
        <f t="shared" si="53"/>
        <v>0</v>
      </c>
      <c r="CA107" s="235"/>
      <c r="CB107" s="124">
        <f t="shared" si="84"/>
        <v>0</v>
      </c>
      <c r="CC107" s="125">
        <f t="shared" si="85"/>
        <v>0</v>
      </c>
      <c r="CD107" s="125">
        <f t="shared" si="86"/>
        <v>0</v>
      </c>
      <c r="CE107" s="125">
        <f t="shared" si="87"/>
        <v>0</v>
      </c>
      <c r="CF107" s="245"/>
      <c r="CG107" s="245"/>
      <c r="CH107" s="126"/>
      <c r="CI107" s="246"/>
      <c r="CJ107" s="246"/>
      <c r="CK107" s="233">
        <f t="shared" si="54"/>
        <v>0</v>
      </c>
      <c r="CL107" s="235"/>
      <c r="CM107" s="124">
        <f t="shared" si="88"/>
        <v>0</v>
      </c>
      <c r="CN107" s="125">
        <f t="shared" si="89"/>
        <v>0</v>
      </c>
      <c r="CO107" s="125">
        <f t="shared" si="90"/>
        <v>0</v>
      </c>
      <c r="CP107" s="125">
        <f t="shared" si="91"/>
        <v>0</v>
      </c>
      <c r="CQ107" s="245"/>
      <c r="CR107" s="245"/>
      <c r="CS107" s="126"/>
      <c r="CT107" s="246"/>
      <c r="CU107" s="246"/>
      <c r="CV107" s="233">
        <f t="shared" si="55"/>
        <v>0</v>
      </c>
      <c r="CW107" s="235"/>
      <c r="CX107" s="124">
        <f t="shared" si="92"/>
        <v>0</v>
      </c>
      <c r="CY107" s="125">
        <f t="shared" si="93"/>
        <v>0</v>
      </c>
      <c r="CZ107" s="125">
        <f t="shared" si="94"/>
        <v>0</v>
      </c>
      <c r="DA107" s="125">
        <f t="shared" si="95"/>
        <v>0</v>
      </c>
      <c r="DB107" s="245"/>
      <c r="DC107" s="245"/>
      <c r="DD107" s="126"/>
      <c r="DE107" s="246"/>
      <c r="DF107" s="246"/>
      <c r="DG107" s="233">
        <f t="shared" si="56"/>
        <v>0</v>
      </c>
      <c r="DH107" s="235"/>
      <c r="DI107" s="124">
        <f t="shared" si="96"/>
        <v>0</v>
      </c>
      <c r="DJ107" s="125">
        <f t="shared" si="97"/>
        <v>0</v>
      </c>
      <c r="DK107" s="125">
        <f t="shared" si="98"/>
        <v>0</v>
      </c>
      <c r="DL107" s="125">
        <f t="shared" si="99"/>
        <v>0</v>
      </c>
      <c r="DM107" s="245"/>
      <c r="DN107" s="245"/>
      <c r="DO107" s="126"/>
      <c r="DP107" s="246"/>
      <c r="DQ107" s="246"/>
      <c r="DR107" s="233">
        <f t="shared" si="57"/>
        <v>0</v>
      </c>
      <c r="DS107" s="235"/>
    </row>
    <row r="108" spans="1:123" ht="17.25" customHeight="1" x14ac:dyDescent="0.25">
      <c r="A108" s="136"/>
      <c r="B108" s="79"/>
      <c r="C108" s="98"/>
      <c r="D108" s="99"/>
      <c r="E108" s="323"/>
      <c r="F108" s="324"/>
      <c r="G108" s="324"/>
      <c r="H108" s="324"/>
      <c r="I108" s="324"/>
      <c r="J108" s="325"/>
      <c r="K108" s="63"/>
      <c r="L108" s="117"/>
      <c r="M108" s="138"/>
      <c r="N108" s="124">
        <f t="shared" si="58"/>
        <v>0</v>
      </c>
      <c r="O108" s="125">
        <f t="shared" si="59"/>
        <v>0</v>
      </c>
      <c r="P108" s="125">
        <f t="shared" si="60"/>
        <v>0</v>
      </c>
      <c r="Q108" s="125">
        <f t="shared" si="61"/>
        <v>0</v>
      </c>
      <c r="R108" s="245"/>
      <c r="S108" s="245"/>
      <c r="T108" s="126"/>
      <c r="U108" s="246"/>
      <c r="V108" s="246"/>
      <c r="W108" s="233">
        <f t="shared" si="62"/>
        <v>0</v>
      </c>
      <c r="X108" s="235"/>
      <c r="Y108" s="124">
        <f t="shared" si="63"/>
        <v>0</v>
      </c>
      <c r="Z108" s="125">
        <f t="shared" si="64"/>
        <v>0</v>
      </c>
      <c r="AA108" s="125">
        <f t="shared" si="65"/>
        <v>0</v>
      </c>
      <c r="AB108" s="125">
        <f t="shared" si="66"/>
        <v>0</v>
      </c>
      <c r="AC108" s="245"/>
      <c r="AD108" s="245"/>
      <c r="AE108" s="130"/>
      <c r="AF108" s="246"/>
      <c r="AG108" s="246"/>
      <c r="AH108" s="233">
        <f t="shared" si="67"/>
        <v>0</v>
      </c>
      <c r="AI108" s="235"/>
      <c r="AJ108" s="124">
        <f t="shared" si="68"/>
        <v>0</v>
      </c>
      <c r="AK108" s="125">
        <f t="shared" si="69"/>
        <v>0</v>
      </c>
      <c r="AL108" s="125">
        <f t="shared" si="70"/>
        <v>0</v>
      </c>
      <c r="AM108" s="125">
        <f t="shared" si="71"/>
        <v>0</v>
      </c>
      <c r="AN108" s="245"/>
      <c r="AO108" s="245"/>
      <c r="AP108" s="126"/>
      <c r="AQ108" s="246"/>
      <c r="AR108" s="246"/>
      <c r="AS108" s="233">
        <f t="shared" si="50"/>
        <v>0</v>
      </c>
      <c r="AT108" s="235"/>
      <c r="AU108" s="124">
        <f t="shared" si="72"/>
        <v>0</v>
      </c>
      <c r="AV108" s="125">
        <f t="shared" si="73"/>
        <v>0</v>
      </c>
      <c r="AW108" s="125">
        <f t="shared" si="74"/>
        <v>0</v>
      </c>
      <c r="AX108" s="125">
        <f t="shared" si="75"/>
        <v>0</v>
      </c>
      <c r="AY108" s="245"/>
      <c r="AZ108" s="245"/>
      <c r="BA108" s="126"/>
      <c r="BB108" s="246"/>
      <c r="BC108" s="246"/>
      <c r="BD108" s="233">
        <f t="shared" si="51"/>
        <v>0</v>
      </c>
      <c r="BE108" s="235"/>
      <c r="BF108" s="124">
        <f t="shared" si="76"/>
        <v>0</v>
      </c>
      <c r="BG108" s="125">
        <f t="shared" si="77"/>
        <v>0</v>
      </c>
      <c r="BH108" s="125">
        <f t="shared" si="78"/>
        <v>0</v>
      </c>
      <c r="BI108" s="125">
        <f t="shared" si="79"/>
        <v>0</v>
      </c>
      <c r="BJ108" s="245"/>
      <c r="BK108" s="245"/>
      <c r="BL108" s="126"/>
      <c r="BM108" s="246"/>
      <c r="BN108" s="246"/>
      <c r="BO108" s="233">
        <f t="shared" si="52"/>
        <v>0</v>
      </c>
      <c r="BP108" s="235"/>
      <c r="BQ108" s="124">
        <f t="shared" si="80"/>
        <v>0</v>
      </c>
      <c r="BR108" s="125">
        <f t="shared" si="81"/>
        <v>0</v>
      </c>
      <c r="BS108" s="125">
        <f t="shared" si="82"/>
        <v>0</v>
      </c>
      <c r="BT108" s="125">
        <f t="shared" si="83"/>
        <v>0</v>
      </c>
      <c r="BU108" s="245"/>
      <c r="BV108" s="245"/>
      <c r="BW108" s="126"/>
      <c r="BX108" s="246"/>
      <c r="BY108" s="246"/>
      <c r="BZ108" s="233">
        <f t="shared" si="53"/>
        <v>0</v>
      </c>
      <c r="CA108" s="235"/>
      <c r="CB108" s="124">
        <f t="shared" si="84"/>
        <v>0</v>
      </c>
      <c r="CC108" s="125">
        <f t="shared" si="85"/>
        <v>0</v>
      </c>
      <c r="CD108" s="125">
        <f t="shared" si="86"/>
        <v>0</v>
      </c>
      <c r="CE108" s="125">
        <f t="shared" si="87"/>
        <v>0</v>
      </c>
      <c r="CF108" s="245"/>
      <c r="CG108" s="245"/>
      <c r="CH108" s="126"/>
      <c r="CI108" s="246"/>
      <c r="CJ108" s="246"/>
      <c r="CK108" s="233">
        <f t="shared" si="54"/>
        <v>0</v>
      </c>
      <c r="CL108" s="235"/>
      <c r="CM108" s="124">
        <f t="shared" si="88"/>
        <v>0</v>
      </c>
      <c r="CN108" s="125">
        <f t="shared" si="89"/>
        <v>0</v>
      </c>
      <c r="CO108" s="125">
        <f t="shared" si="90"/>
        <v>0</v>
      </c>
      <c r="CP108" s="125">
        <f t="shared" si="91"/>
        <v>0</v>
      </c>
      <c r="CQ108" s="245"/>
      <c r="CR108" s="245"/>
      <c r="CS108" s="126"/>
      <c r="CT108" s="246"/>
      <c r="CU108" s="246"/>
      <c r="CV108" s="233">
        <f t="shared" si="55"/>
        <v>0</v>
      </c>
      <c r="CW108" s="235"/>
      <c r="CX108" s="124">
        <f t="shared" si="92"/>
        <v>0</v>
      </c>
      <c r="CY108" s="125">
        <f t="shared" si="93"/>
        <v>0</v>
      </c>
      <c r="CZ108" s="125">
        <f t="shared" si="94"/>
        <v>0</v>
      </c>
      <c r="DA108" s="125">
        <f t="shared" si="95"/>
        <v>0</v>
      </c>
      <c r="DB108" s="245"/>
      <c r="DC108" s="245"/>
      <c r="DD108" s="126"/>
      <c r="DE108" s="246"/>
      <c r="DF108" s="246"/>
      <c r="DG108" s="233">
        <f t="shared" si="56"/>
        <v>0</v>
      </c>
      <c r="DH108" s="235"/>
      <c r="DI108" s="124">
        <f t="shared" si="96"/>
        <v>0</v>
      </c>
      <c r="DJ108" s="125">
        <f t="shared" si="97"/>
        <v>0</v>
      </c>
      <c r="DK108" s="125">
        <f t="shared" si="98"/>
        <v>0</v>
      </c>
      <c r="DL108" s="125">
        <f t="shared" si="99"/>
        <v>0</v>
      </c>
      <c r="DM108" s="245"/>
      <c r="DN108" s="245"/>
      <c r="DO108" s="126"/>
      <c r="DP108" s="246"/>
      <c r="DQ108" s="246"/>
      <c r="DR108" s="233">
        <f t="shared" si="57"/>
        <v>0</v>
      </c>
      <c r="DS108" s="235"/>
    </row>
    <row r="109" spans="1:123" ht="17.25" customHeight="1" x14ac:dyDescent="0.25">
      <c r="A109" s="136"/>
      <c r="B109" s="79"/>
      <c r="C109" s="98"/>
      <c r="D109" s="99"/>
      <c r="E109" s="323"/>
      <c r="F109" s="324"/>
      <c r="G109" s="324"/>
      <c r="H109" s="324"/>
      <c r="I109" s="324"/>
      <c r="J109" s="325"/>
      <c r="K109" s="63"/>
      <c r="L109" s="117"/>
      <c r="M109" s="138"/>
      <c r="N109" s="124">
        <f t="shared" si="58"/>
        <v>0</v>
      </c>
      <c r="O109" s="125">
        <f t="shared" si="59"/>
        <v>0</v>
      </c>
      <c r="P109" s="125">
        <f t="shared" si="60"/>
        <v>0</v>
      </c>
      <c r="Q109" s="125">
        <f t="shared" si="61"/>
        <v>0</v>
      </c>
      <c r="R109" s="245"/>
      <c r="S109" s="245"/>
      <c r="T109" s="126"/>
      <c r="U109" s="246"/>
      <c r="V109" s="246"/>
      <c r="W109" s="233">
        <f t="shared" si="62"/>
        <v>0</v>
      </c>
      <c r="X109" s="235"/>
      <c r="Y109" s="124">
        <f t="shared" si="63"/>
        <v>0</v>
      </c>
      <c r="Z109" s="125">
        <f t="shared" si="64"/>
        <v>0</v>
      </c>
      <c r="AA109" s="125">
        <f t="shared" si="65"/>
        <v>0</v>
      </c>
      <c r="AB109" s="125">
        <f t="shared" si="66"/>
        <v>0</v>
      </c>
      <c r="AC109" s="245"/>
      <c r="AD109" s="245"/>
      <c r="AE109" s="130"/>
      <c r="AF109" s="246"/>
      <c r="AG109" s="246"/>
      <c r="AH109" s="233">
        <f t="shared" si="67"/>
        <v>0</v>
      </c>
      <c r="AI109" s="235"/>
      <c r="AJ109" s="124">
        <f t="shared" si="68"/>
        <v>0</v>
      </c>
      <c r="AK109" s="125">
        <f t="shared" si="69"/>
        <v>0</v>
      </c>
      <c r="AL109" s="125">
        <f t="shared" si="70"/>
        <v>0</v>
      </c>
      <c r="AM109" s="125">
        <f t="shared" si="71"/>
        <v>0</v>
      </c>
      <c r="AN109" s="245"/>
      <c r="AO109" s="245"/>
      <c r="AP109" s="126"/>
      <c r="AQ109" s="246"/>
      <c r="AR109" s="246"/>
      <c r="AS109" s="233">
        <f t="shared" si="50"/>
        <v>0</v>
      </c>
      <c r="AT109" s="235"/>
      <c r="AU109" s="124">
        <f t="shared" si="72"/>
        <v>0</v>
      </c>
      <c r="AV109" s="125">
        <f t="shared" si="73"/>
        <v>0</v>
      </c>
      <c r="AW109" s="125">
        <f t="shared" si="74"/>
        <v>0</v>
      </c>
      <c r="AX109" s="125">
        <f t="shared" si="75"/>
        <v>0</v>
      </c>
      <c r="AY109" s="245"/>
      <c r="AZ109" s="245"/>
      <c r="BA109" s="126"/>
      <c r="BB109" s="246"/>
      <c r="BC109" s="246"/>
      <c r="BD109" s="233">
        <f t="shared" si="51"/>
        <v>0</v>
      </c>
      <c r="BE109" s="235"/>
      <c r="BF109" s="124">
        <f t="shared" si="76"/>
        <v>0</v>
      </c>
      <c r="BG109" s="125">
        <f t="shared" si="77"/>
        <v>0</v>
      </c>
      <c r="BH109" s="125">
        <f t="shared" si="78"/>
        <v>0</v>
      </c>
      <c r="BI109" s="125">
        <f t="shared" si="79"/>
        <v>0</v>
      </c>
      <c r="BJ109" s="245"/>
      <c r="BK109" s="245"/>
      <c r="BL109" s="126"/>
      <c r="BM109" s="246"/>
      <c r="BN109" s="246"/>
      <c r="BO109" s="233">
        <f t="shared" si="52"/>
        <v>0</v>
      </c>
      <c r="BP109" s="235"/>
      <c r="BQ109" s="124">
        <f t="shared" si="80"/>
        <v>0</v>
      </c>
      <c r="BR109" s="125">
        <f t="shared" si="81"/>
        <v>0</v>
      </c>
      <c r="BS109" s="125">
        <f t="shared" si="82"/>
        <v>0</v>
      </c>
      <c r="BT109" s="125">
        <f t="shared" si="83"/>
        <v>0</v>
      </c>
      <c r="BU109" s="245"/>
      <c r="BV109" s="245"/>
      <c r="BW109" s="126"/>
      <c r="BX109" s="246"/>
      <c r="BY109" s="246"/>
      <c r="BZ109" s="233">
        <f t="shared" si="53"/>
        <v>0</v>
      </c>
      <c r="CA109" s="235"/>
      <c r="CB109" s="124">
        <f t="shared" si="84"/>
        <v>0</v>
      </c>
      <c r="CC109" s="125">
        <f t="shared" si="85"/>
        <v>0</v>
      </c>
      <c r="CD109" s="125">
        <f t="shared" si="86"/>
        <v>0</v>
      </c>
      <c r="CE109" s="125">
        <f t="shared" si="87"/>
        <v>0</v>
      </c>
      <c r="CF109" s="245"/>
      <c r="CG109" s="245"/>
      <c r="CH109" s="126"/>
      <c r="CI109" s="246"/>
      <c r="CJ109" s="246"/>
      <c r="CK109" s="233">
        <f t="shared" si="54"/>
        <v>0</v>
      </c>
      <c r="CL109" s="235"/>
      <c r="CM109" s="124">
        <f t="shared" si="88"/>
        <v>0</v>
      </c>
      <c r="CN109" s="125">
        <f t="shared" si="89"/>
        <v>0</v>
      </c>
      <c r="CO109" s="125">
        <f t="shared" si="90"/>
        <v>0</v>
      </c>
      <c r="CP109" s="125">
        <f t="shared" si="91"/>
        <v>0</v>
      </c>
      <c r="CQ109" s="245"/>
      <c r="CR109" s="245"/>
      <c r="CS109" s="126"/>
      <c r="CT109" s="246"/>
      <c r="CU109" s="246"/>
      <c r="CV109" s="233">
        <f t="shared" si="55"/>
        <v>0</v>
      </c>
      <c r="CW109" s="235"/>
      <c r="CX109" s="124">
        <f t="shared" si="92"/>
        <v>0</v>
      </c>
      <c r="CY109" s="125">
        <f t="shared" si="93"/>
        <v>0</v>
      </c>
      <c r="CZ109" s="125">
        <f t="shared" si="94"/>
        <v>0</v>
      </c>
      <c r="DA109" s="125">
        <f t="shared" si="95"/>
        <v>0</v>
      </c>
      <c r="DB109" s="245"/>
      <c r="DC109" s="245"/>
      <c r="DD109" s="126"/>
      <c r="DE109" s="246"/>
      <c r="DF109" s="246"/>
      <c r="DG109" s="233">
        <f t="shared" si="56"/>
        <v>0</v>
      </c>
      <c r="DH109" s="235"/>
      <c r="DI109" s="124">
        <f t="shared" si="96"/>
        <v>0</v>
      </c>
      <c r="DJ109" s="125">
        <f t="shared" si="97"/>
        <v>0</v>
      </c>
      <c r="DK109" s="125">
        <f t="shared" si="98"/>
        <v>0</v>
      </c>
      <c r="DL109" s="125">
        <f t="shared" si="99"/>
        <v>0</v>
      </c>
      <c r="DM109" s="245"/>
      <c r="DN109" s="245"/>
      <c r="DO109" s="126"/>
      <c r="DP109" s="246"/>
      <c r="DQ109" s="246"/>
      <c r="DR109" s="233">
        <f t="shared" si="57"/>
        <v>0</v>
      </c>
      <c r="DS109" s="235"/>
    </row>
    <row r="110" spans="1:123" ht="17.25" customHeight="1" x14ac:dyDescent="0.25">
      <c r="A110" s="136"/>
      <c r="B110" s="79"/>
      <c r="C110" s="98"/>
      <c r="D110" s="99"/>
      <c r="E110" s="323"/>
      <c r="F110" s="324"/>
      <c r="G110" s="324"/>
      <c r="H110" s="324"/>
      <c r="I110" s="324"/>
      <c r="J110" s="325"/>
      <c r="K110" s="63"/>
      <c r="L110" s="117"/>
      <c r="M110" s="138"/>
      <c r="N110" s="124">
        <f t="shared" si="58"/>
        <v>0</v>
      </c>
      <c r="O110" s="125">
        <f t="shared" si="59"/>
        <v>0</v>
      </c>
      <c r="P110" s="125">
        <f t="shared" si="60"/>
        <v>0</v>
      </c>
      <c r="Q110" s="125">
        <f t="shared" si="61"/>
        <v>0</v>
      </c>
      <c r="R110" s="245"/>
      <c r="S110" s="245"/>
      <c r="T110" s="126"/>
      <c r="U110" s="246"/>
      <c r="V110" s="246"/>
      <c r="W110" s="233">
        <f t="shared" si="62"/>
        <v>0</v>
      </c>
      <c r="X110" s="235"/>
      <c r="Y110" s="124">
        <f t="shared" si="63"/>
        <v>0</v>
      </c>
      <c r="Z110" s="125">
        <f t="shared" si="64"/>
        <v>0</v>
      </c>
      <c r="AA110" s="125">
        <f t="shared" si="65"/>
        <v>0</v>
      </c>
      <c r="AB110" s="125">
        <f t="shared" si="66"/>
        <v>0</v>
      </c>
      <c r="AC110" s="245"/>
      <c r="AD110" s="245"/>
      <c r="AE110" s="130"/>
      <c r="AF110" s="246"/>
      <c r="AG110" s="246"/>
      <c r="AH110" s="233">
        <f t="shared" si="67"/>
        <v>0</v>
      </c>
      <c r="AI110" s="235"/>
      <c r="AJ110" s="124">
        <f t="shared" si="68"/>
        <v>0</v>
      </c>
      <c r="AK110" s="125">
        <f t="shared" si="69"/>
        <v>0</v>
      </c>
      <c r="AL110" s="125">
        <f t="shared" si="70"/>
        <v>0</v>
      </c>
      <c r="AM110" s="125">
        <f t="shared" si="71"/>
        <v>0</v>
      </c>
      <c r="AN110" s="245"/>
      <c r="AO110" s="245"/>
      <c r="AP110" s="126"/>
      <c r="AQ110" s="246"/>
      <c r="AR110" s="246"/>
      <c r="AS110" s="233">
        <f t="shared" si="50"/>
        <v>0</v>
      </c>
      <c r="AT110" s="235"/>
      <c r="AU110" s="124">
        <f t="shared" si="72"/>
        <v>0</v>
      </c>
      <c r="AV110" s="125">
        <f t="shared" si="73"/>
        <v>0</v>
      </c>
      <c r="AW110" s="125">
        <f t="shared" si="74"/>
        <v>0</v>
      </c>
      <c r="AX110" s="125">
        <f t="shared" si="75"/>
        <v>0</v>
      </c>
      <c r="AY110" s="245"/>
      <c r="AZ110" s="245"/>
      <c r="BA110" s="126"/>
      <c r="BB110" s="246"/>
      <c r="BC110" s="246"/>
      <c r="BD110" s="233">
        <f t="shared" si="51"/>
        <v>0</v>
      </c>
      <c r="BE110" s="235"/>
      <c r="BF110" s="124">
        <f t="shared" si="76"/>
        <v>0</v>
      </c>
      <c r="BG110" s="125">
        <f t="shared" si="77"/>
        <v>0</v>
      </c>
      <c r="BH110" s="125">
        <f t="shared" si="78"/>
        <v>0</v>
      </c>
      <c r="BI110" s="125">
        <f t="shared" si="79"/>
        <v>0</v>
      </c>
      <c r="BJ110" s="245"/>
      <c r="BK110" s="245"/>
      <c r="BL110" s="126"/>
      <c r="BM110" s="246"/>
      <c r="BN110" s="246"/>
      <c r="BO110" s="233">
        <f t="shared" si="52"/>
        <v>0</v>
      </c>
      <c r="BP110" s="235"/>
      <c r="BQ110" s="124">
        <f t="shared" si="80"/>
        <v>0</v>
      </c>
      <c r="BR110" s="125">
        <f t="shared" si="81"/>
        <v>0</v>
      </c>
      <c r="BS110" s="125">
        <f t="shared" si="82"/>
        <v>0</v>
      </c>
      <c r="BT110" s="125">
        <f t="shared" si="83"/>
        <v>0</v>
      </c>
      <c r="BU110" s="245"/>
      <c r="BV110" s="245"/>
      <c r="BW110" s="126"/>
      <c r="BX110" s="246"/>
      <c r="BY110" s="246"/>
      <c r="BZ110" s="233">
        <f t="shared" si="53"/>
        <v>0</v>
      </c>
      <c r="CA110" s="235"/>
      <c r="CB110" s="124">
        <f t="shared" si="84"/>
        <v>0</v>
      </c>
      <c r="CC110" s="125">
        <f t="shared" si="85"/>
        <v>0</v>
      </c>
      <c r="CD110" s="125">
        <f t="shared" si="86"/>
        <v>0</v>
      </c>
      <c r="CE110" s="125">
        <f t="shared" si="87"/>
        <v>0</v>
      </c>
      <c r="CF110" s="245"/>
      <c r="CG110" s="245"/>
      <c r="CH110" s="126"/>
      <c r="CI110" s="246"/>
      <c r="CJ110" s="246"/>
      <c r="CK110" s="233">
        <f t="shared" si="54"/>
        <v>0</v>
      </c>
      <c r="CL110" s="235"/>
      <c r="CM110" s="124">
        <f t="shared" si="88"/>
        <v>0</v>
      </c>
      <c r="CN110" s="125">
        <f t="shared" si="89"/>
        <v>0</v>
      </c>
      <c r="CO110" s="125">
        <f t="shared" si="90"/>
        <v>0</v>
      </c>
      <c r="CP110" s="125">
        <f t="shared" si="91"/>
        <v>0</v>
      </c>
      <c r="CQ110" s="245"/>
      <c r="CR110" s="245"/>
      <c r="CS110" s="126"/>
      <c r="CT110" s="246"/>
      <c r="CU110" s="246"/>
      <c r="CV110" s="233">
        <f t="shared" si="55"/>
        <v>0</v>
      </c>
      <c r="CW110" s="235"/>
      <c r="CX110" s="124">
        <f t="shared" si="92"/>
        <v>0</v>
      </c>
      <c r="CY110" s="125">
        <f t="shared" si="93"/>
        <v>0</v>
      </c>
      <c r="CZ110" s="125">
        <f t="shared" si="94"/>
        <v>0</v>
      </c>
      <c r="DA110" s="125">
        <f t="shared" si="95"/>
        <v>0</v>
      </c>
      <c r="DB110" s="245"/>
      <c r="DC110" s="245"/>
      <c r="DD110" s="126"/>
      <c r="DE110" s="246"/>
      <c r="DF110" s="246"/>
      <c r="DG110" s="233">
        <f t="shared" si="56"/>
        <v>0</v>
      </c>
      <c r="DH110" s="235"/>
      <c r="DI110" s="124">
        <f t="shared" si="96"/>
        <v>0</v>
      </c>
      <c r="DJ110" s="125">
        <f t="shared" si="97"/>
        <v>0</v>
      </c>
      <c r="DK110" s="125">
        <f t="shared" si="98"/>
        <v>0</v>
      </c>
      <c r="DL110" s="125">
        <f t="shared" si="99"/>
        <v>0</v>
      </c>
      <c r="DM110" s="245"/>
      <c r="DN110" s="245"/>
      <c r="DO110" s="126"/>
      <c r="DP110" s="246"/>
      <c r="DQ110" s="246"/>
      <c r="DR110" s="233">
        <f t="shared" si="57"/>
        <v>0</v>
      </c>
      <c r="DS110" s="235"/>
    </row>
    <row r="111" spans="1:123" ht="17.25" customHeight="1" x14ac:dyDescent="0.25">
      <c r="A111" s="136"/>
      <c r="B111" s="79"/>
      <c r="C111" s="98"/>
      <c r="D111" s="99"/>
      <c r="E111" s="323"/>
      <c r="F111" s="324"/>
      <c r="G111" s="324"/>
      <c r="H111" s="324"/>
      <c r="I111" s="324"/>
      <c r="J111" s="325"/>
      <c r="K111" s="63"/>
      <c r="L111" s="117"/>
      <c r="M111" s="138"/>
      <c r="N111" s="124">
        <f t="shared" si="58"/>
        <v>0</v>
      </c>
      <c r="O111" s="125">
        <f t="shared" si="59"/>
        <v>0</v>
      </c>
      <c r="P111" s="125">
        <f t="shared" si="60"/>
        <v>0</v>
      </c>
      <c r="Q111" s="125">
        <f t="shared" si="61"/>
        <v>0</v>
      </c>
      <c r="R111" s="245"/>
      <c r="S111" s="245"/>
      <c r="T111" s="126"/>
      <c r="U111" s="246"/>
      <c r="V111" s="246"/>
      <c r="W111" s="233">
        <f t="shared" si="62"/>
        <v>0</v>
      </c>
      <c r="X111" s="235"/>
      <c r="Y111" s="124">
        <f t="shared" si="63"/>
        <v>0</v>
      </c>
      <c r="Z111" s="125">
        <f t="shared" si="64"/>
        <v>0</v>
      </c>
      <c r="AA111" s="125">
        <f t="shared" si="65"/>
        <v>0</v>
      </c>
      <c r="AB111" s="125">
        <f t="shared" si="66"/>
        <v>0</v>
      </c>
      <c r="AC111" s="245"/>
      <c r="AD111" s="245"/>
      <c r="AE111" s="130"/>
      <c r="AF111" s="246"/>
      <c r="AG111" s="246"/>
      <c r="AH111" s="233">
        <f t="shared" si="67"/>
        <v>0</v>
      </c>
      <c r="AI111" s="235"/>
      <c r="AJ111" s="124">
        <f t="shared" si="68"/>
        <v>0</v>
      </c>
      <c r="AK111" s="125">
        <f t="shared" si="69"/>
        <v>0</v>
      </c>
      <c r="AL111" s="125">
        <f t="shared" si="70"/>
        <v>0</v>
      </c>
      <c r="AM111" s="125">
        <f t="shared" si="71"/>
        <v>0</v>
      </c>
      <c r="AN111" s="245"/>
      <c r="AO111" s="245"/>
      <c r="AP111" s="126"/>
      <c r="AQ111" s="246"/>
      <c r="AR111" s="246"/>
      <c r="AS111" s="233">
        <f t="shared" si="50"/>
        <v>0</v>
      </c>
      <c r="AT111" s="235"/>
      <c r="AU111" s="124">
        <f t="shared" si="72"/>
        <v>0</v>
      </c>
      <c r="AV111" s="125">
        <f t="shared" si="73"/>
        <v>0</v>
      </c>
      <c r="AW111" s="125">
        <f t="shared" si="74"/>
        <v>0</v>
      </c>
      <c r="AX111" s="125">
        <f t="shared" si="75"/>
        <v>0</v>
      </c>
      <c r="AY111" s="245"/>
      <c r="AZ111" s="245"/>
      <c r="BA111" s="126"/>
      <c r="BB111" s="246"/>
      <c r="BC111" s="246"/>
      <c r="BD111" s="233">
        <f t="shared" si="51"/>
        <v>0</v>
      </c>
      <c r="BE111" s="235"/>
      <c r="BF111" s="124">
        <f t="shared" si="76"/>
        <v>0</v>
      </c>
      <c r="BG111" s="125">
        <f t="shared" si="77"/>
        <v>0</v>
      </c>
      <c r="BH111" s="125">
        <f t="shared" si="78"/>
        <v>0</v>
      </c>
      <c r="BI111" s="125">
        <f t="shared" si="79"/>
        <v>0</v>
      </c>
      <c r="BJ111" s="245"/>
      <c r="BK111" s="245"/>
      <c r="BL111" s="126"/>
      <c r="BM111" s="246"/>
      <c r="BN111" s="246"/>
      <c r="BO111" s="233">
        <f t="shared" si="52"/>
        <v>0</v>
      </c>
      <c r="BP111" s="235"/>
      <c r="BQ111" s="124">
        <f t="shared" si="80"/>
        <v>0</v>
      </c>
      <c r="BR111" s="125">
        <f t="shared" si="81"/>
        <v>0</v>
      </c>
      <c r="BS111" s="125">
        <f t="shared" si="82"/>
        <v>0</v>
      </c>
      <c r="BT111" s="125">
        <f t="shared" si="83"/>
        <v>0</v>
      </c>
      <c r="BU111" s="245"/>
      <c r="BV111" s="245"/>
      <c r="BW111" s="126"/>
      <c r="BX111" s="246"/>
      <c r="BY111" s="246"/>
      <c r="BZ111" s="233">
        <f t="shared" si="53"/>
        <v>0</v>
      </c>
      <c r="CA111" s="235"/>
      <c r="CB111" s="124">
        <f t="shared" si="84"/>
        <v>0</v>
      </c>
      <c r="CC111" s="125">
        <f t="shared" si="85"/>
        <v>0</v>
      </c>
      <c r="CD111" s="125">
        <f t="shared" si="86"/>
        <v>0</v>
      </c>
      <c r="CE111" s="125">
        <f t="shared" si="87"/>
        <v>0</v>
      </c>
      <c r="CF111" s="245"/>
      <c r="CG111" s="245"/>
      <c r="CH111" s="126"/>
      <c r="CI111" s="246"/>
      <c r="CJ111" s="246"/>
      <c r="CK111" s="233">
        <f t="shared" si="54"/>
        <v>0</v>
      </c>
      <c r="CL111" s="235"/>
      <c r="CM111" s="124">
        <f t="shared" si="88"/>
        <v>0</v>
      </c>
      <c r="CN111" s="125">
        <f t="shared" si="89"/>
        <v>0</v>
      </c>
      <c r="CO111" s="125">
        <f t="shared" si="90"/>
        <v>0</v>
      </c>
      <c r="CP111" s="125">
        <f t="shared" si="91"/>
        <v>0</v>
      </c>
      <c r="CQ111" s="245"/>
      <c r="CR111" s="245"/>
      <c r="CS111" s="126"/>
      <c r="CT111" s="246"/>
      <c r="CU111" s="246"/>
      <c r="CV111" s="233">
        <f t="shared" si="55"/>
        <v>0</v>
      </c>
      <c r="CW111" s="235"/>
      <c r="CX111" s="124">
        <f t="shared" si="92"/>
        <v>0</v>
      </c>
      <c r="CY111" s="125">
        <f t="shared" si="93"/>
        <v>0</v>
      </c>
      <c r="CZ111" s="125">
        <f t="shared" si="94"/>
        <v>0</v>
      </c>
      <c r="DA111" s="125">
        <f t="shared" si="95"/>
        <v>0</v>
      </c>
      <c r="DB111" s="245"/>
      <c r="DC111" s="245"/>
      <c r="DD111" s="126"/>
      <c r="DE111" s="246"/>
      <c r="DF111" s="246"/>
      <c r="DG111" s="233">
        <f t="shared" si="56"/>
        <v>0</v>
      </c>
      <c r="DH111" s="235"/>
      <c r="DI111" s="124">
        <f t="shared" si="96"/>
        <v>0</v>
      </c>
      <c r="DJ111" s="125">
        <f t="shared" si="97"/>
        <v>0</v>
      </c>
      <c r="DK111" s="125">
        <f t="shared" si="98"/>
        <v>0</v>
      </c>
      <c r="DL111" s="125">
        <f t="shared" si="99"/>
        <v>0</v>
      </c>
      <c r="DM111" s="245"/>
      <c r="DN111" s="245"/>
      <c r="DO111" s="126"/>
      <c r="DP111" s="246"/>
      <c r="DQ111" s="246"/>
      <c r="DR111" s="233">
        <f t="shared" si="57"/>
        <v>0</v>
      </c>
      <c r="DS111" s="235"/>
    </row>
    <row r="112" spans="1:123" ht="17.25" customHeight="1" x14ac:dyDescent="0.25">
      <c r="A112" s="136"/>
      <c r="B112" s="79"/>
      <c r="C112" s="98"/>
      <c r="D112" s="99"/>
      <c r="E112" s="323"/>
      <c r="F112" s="324"/>
      <c r="G112" s="324"/>
      <c r="H112" s="324"/>
      <c r="I112" s="324"/>
      <c r="J112" s="325"/>
      <c r="K112" s="63"/>
      <c r="L112" s="117"/>
      <c r="M112" s="138"/>
      <c r="N112" s="124">
        <f t="shared" si="58"/>
        <v>0</v>
      </c>
      <c r="O112" s="125">
        <f t="shared" si="59"/>
        <v>0</v>
      </c>
      <c r="P112" s="125">
        <f t="shared" si="60"/>
        <v>0</v>
      </c>
      <c r="Q112" s="125">
        <f t="shared" si="61"/>
        <v>0</v>
      </c>
      <c r="R112" s="245"/>
      <c r="S112" s="245"/>
      <c r="T112" s="126"/>
      <c r="U112" s="246"/>
      <c r="V112" s="246"/>
      <c r="W112" s="233">
        <f t="shared" si="62"/>
        <v>0</v>
      </c>
      <c r="X112" s="235"/>
      <c r="Y112" s="124">
        <f t="shared" si="63"/>
        <v>0</v>
      </c>
      <c r="Z112" s="125">
        <f t="shared" si="64"/>
        <v>0</v>
      </c>
      <c r="AA112" s="125">
        <f t="shared" si="65"/>
        <v>0</v>
      </c>
      <c r="AB112" s="125">
        <f t="shared" si="66"/>
        <v>0</v>
      </c>
      <c r="AC112" s="245"/>
      <c r="AD112" s="245"/>
      <c r="AE112" s="130"/>
      <c r="AF112" s="246"/>
      <c r="AG112" s="246"/>
      <c r="AH112" s="233">
        <f t="shared" si="67"/>
        <v>0</v>
      </c>
      <c r="AI112" s="235"/>
      <c r="AJ112" s="124">
        <f t="shared" si="68"/>
        <v>0</v>
      </c>
      <c r="AK112" s="125">
        <f t="shared" si="69"/>
        <v>0</v>
      </c>
      <c r="AL112" s="125">
        <f t="shared" si="70"/>
        <v>0</v>
      </c>
      <c r="AM112" s="125">
        <f t="shared" si="71"/>
        <v>0</v>
      </c>
      <c r="AN112" s="245"/>
      <c r="AO112" s="245"/>
      <c r="AP112" s="126"/>
      <c r="AQ112" s="246"/>
      <c r="AR112" s="246"/>
      <c r="AS112" s="233">
        <f t="shared" si="50"/>
        <v>0</v>
      </c>
      <c r="AT112" s="235"/>
      <c r="AU112" s="124">
        <f t="shared" si="72"/>
        <v>0</v>
      </c>
      <c r="AV112" s="125">
        <f t="shared" si="73"/>
        <v>0</v>
      </c>
      <c r="AW112" s="125">
        <f t="shared" si="74"/>
        <v>0</v>
      </c>
      <c r="AX112" s="125">
        <f t="shared" si="75"/>
        <v>0</v>
      </c>
      <c r="AY112" s="245"/>
      <c r="AZ112" s="245"/>
      <c r="BA112" s="126"/>
      <c r="BB112" s="246"/>
      <c r="BC112" s="246"/>
      <c r="BD112" s="233">
        <f t="shared" si="51"/>
        <v>0</v>
      </c>
      <c r="BE112" s="235"/>
      <c r="BF112" s="124">
        <f t="shared" si="76"/>
        <v>0</v>
      </c>
      <c r="BG112" s="125">
        <f t="shared" si="77"/>
        <v>0</v>
      </c>
      <c r="BH112" s="125">
        <f t="shared" si="78"/>
        <v>0</v>
      </c>
      <c r="BI112" s="125">
        <f t="shared" si="79"/>
        <v>0</v>
      </c>
      <c r="BJ112" s="245"/>
      <c r="BK112" s="245"/>
      <c r="BL112" s="126"/>
      <c r="BM112" s="246"/>
      <c r="BN112" s="246"/>
      <c r="BO112" s="233">
        <f t="shared" si="52"/>
        <v>0</v>
      </c>
      <c r="BP112" s="235"/>
      <c r="BQ112" s="124">
        <f t="shared" si="80"/>
        <v>0</v>
      </c>
      <c r="BR112" s="125">
        <f t="shared" si="81"/>
        <v>0</v>
      </c>
      <c r="BS112" s="125">
        <f t="shared" si="82"/>
        <v>0</v>
      </c>
      <c r="BT112" s="125">
        <f t="shared" si="83"/>
        <v>0</v>
      </c>
      <c r="BU112" s="245"/>
      <c r="BV112" s="245"/>
      <c r="BW112" s="126"/>
      <c r="BX112" s="246"/>
      <c r="BY112" s="246"/>
      <c r="BZ112" s="233">
        <f t="shared" si="53"/>
        <v>0</v>
      </c>
      <c r="CA112" s="235"/>
      <c r="CB112" s="124">
        <f t="shared" si="84"/>
        <v>0</v>
      </c>
      <c r="CC112" s="125">
        <f t="shared" si="85"/>
        <v>0</v>
      </c>
      <c r="CD112" s="125">
        <f t="shared" si="86"/>
        <v>0</v>
      </c>
      <c r="CE112" s="125">
        <f t="shared" si="87"/>
        <v>0</v>
      </c>
      <c r="CF112" s="245"/>
      <c r="CG112" s="245"/>
      <c r="CH112" s="126"/>
      <c r="CI112" s="246"/>
      <c r="CJ112" s="246"/>
      <c r="CK112" s="233">
        <f t="shared" si="54"/>
        <v>0</v>
      </c>
      <c r="CL112" s="235"/>
      <c r="CM112" s="124">
        <f t="shared" si="88"/>
        <v>0</v>
      </c>
      <c r="CN112" s="125">
        <f t="shared" si="89"/>
        <v>0</v>
      </c>
      <c r="CO112" s="125">
        <f t="shared" si="90"/>
        <v>0</v>
      </c>
      <c r="CP112" s="125">
        <f t="shared" si="91"/>
        <v>0</v>
      </c>
      <c r="CQ112" s="245"/>
      <c r="CR112" s="245"/>
      <c r="CS112" s="126"/>
      <c r="CT112" s="246"/>
      <c r="CU112" s="246"/>
      <c r="CV112" s="233">
        <f t="shared" si="55"/>
        <v>0</v>
      </c>
      <c r="CW112" s="235"/>
      <c r="CX112" s="124">
        <f t="shared" si="92"/>
        <v>0</v>
      </c>
      <c r="CY112" s="125">
        <f t="shared" si="93"/>
        <v>0</v>
      </c>
      <c r="CZ112" s="125">
        <f t="shared" si="94"/>
        <v>0</v>
      </c>
      <c r="DA112" s="125">
        <f t="shared" si="95"/>
        <v>0</v>
      </c>
      <c r="DB112" s="245"/>
      <c r="DC112" s="245"/>
      <c r="DD112" s="126"/>
      <c r="DE112" s="246"/>
      <c r="DF112" s="246"/>
      <c r="DG112" s="233">
        <f t="shared" si="56"/>
        <v>0</v>
      </c>
      <c r="DH112" s="235"/>
      <c r="DI112" s="124">
        <f t="shared" si="96"/>
        <v>0</v>
      </c>
      <c r="DJ112" s="125">
        <f t="shared" si="97"/>
        <v>0</v>
      </c>
      <c r="DK112" s="125">
        <f t="shared" si="98"/>
        <v>0</v>
      </c>
      <c r="DL112" s="125">
        <f t="shared" si="99"/>
        <v>0</v>
      </c>
      <c r="DM112" s="245"/>
      <c r="DN112" s="245"/>
      <c r="DO112" s="126"/>
      <c r="DP112" s="246"/>
      <c r="DQ112" s="246"/>
      <c r="DR112" s="233">
        <f t="shared" si="57"/>
        <v>0</v>
      </c>
      <c r="DS112" s="235"/>
    </row>
    <row r="113" spans="1:123" ht="17.25" customHeight="1" x14ac:dyDescent="0.25">
      <c r="A113" s="136"/>
      <c r="B113" s="79"/>
      <c r="C113" s="98"/>
      <c r="D113" s="99"/>
      <c r="E113" s="323"/>
      <c r="F113" s="324"/>
      <c r="G113" s="324"/>
      <c r="H113" s="324"/>
      <c r="I113" s="324"/>
      <c r="J113" s="325"/>
      <c r="K113" s="63"/>
      <c r="L113" s="117"/>
      <c r="M113" s="138"/>
      <c r="N113" s="124">
        <f t="shared" si="58"/>
        <v>0</v>
      </c>
      <c r="O113" s="125">
        <f t="shared" si="59"/>
        <v>0</v>
      </c>
      <c r="P113" s="125">
        <f t="shared" si="60"/>
        <v>0</v>
      </c>
      <c r="Q113" s="125">
        <f t="shared" si="61"/>
        <v>0</v>
      </c>
      <c r="R113" s="245"/>
      <c r="S113" s="245"/>
      <c r="T113" s="126"/>
      <c r="U113" s="246"/>
      <c r="V113" s="246"/>
      <c r="W113" s="233">
        <f t="shared" si="62"/>
        <v>0</v>
      </c>
      <c r="X113" s="235"/>
      <c r="Y113" s="124">
        <f t="shared" si="63"/>
        <v>0</v>
      </c>
      <c r="Z113" s="125">
        <f t="shared" si="64"/>
        <v>0</v>
      </c>
      <c r="AA113" s="125">
        <f t="shared" si="65"/>
        <v>0</v>
      </c>
      <c r="AB113" s="125">
        <f t="shared" si="66"/>
        <v>0</v>
      </c>
      <c r="AC113" s="245"/>
      <c r="AD113" s="245"/>
      <c r="AE113" s="130"/>
      <c r="AF113" s="246"/>
      <c r="AG113" s="246"/>
      <c r="AH113" s="233">
        <f t="shared" si="67"/>
        <v>0</v>
      </c>
      <c r="AI113" s="235"/>
      <c r="AJ113" s="124">
        <f t="shared" si="68"/>
        <v>0</v>
      </c>
      <c r="AK113" s="125">
        <f t="shared" si="69"/>
        <v>0</v>
      </c>
      <c r="AL113" s="125">
        <f t="shared" si="70"/>
        <v>0</v>
      </c>
      <c r="AM113" s="125">
        <f t="shared" si="71"/>
        <v>0</v>
      </c>
      <c r="AN113" s="245"/>
      <c r="AO113" s="245"/>
      <c r="AP113" s="126"/>
      <c r="AQ113" s="246"/>
      <c r="AR113" s="246"/>
      <c r="AS113" s="233">
        <f t="shared" si="50"/>
        <v>0</v>
      </c>
      <c r="AT113" s="235"/>
      <c r="AU113" s="124">
        <f t="shared" si="72"/>
        <v>0</v>
      </c>
      <c r="AV113" s="125">
        <f t="shared" si="73"/>
        <v>0</v>
      </c>
      <c r="AW113" s="125">
        <f t="shared" si="74"/>
        <v>0</v>
      </c>
      <c r="AX113" s="125">
        <f t="shared" si="75"/>
        <v>0</v>
      </c>
      <c r="AY113" s="245"/>
      <c r="AZ113" s="245"/>
      <c r="BA113" s="126"/>
      <c r="BB113" s="246"/>
      <c r="BC113" s="246"/>
      <c r="BD113" s="233">
        <f t="shared" si="51"/>
        <v>0</v>
      </c>
      <c r="BE113" s="235"/>
      <c r="BF113" s="124">
        <f t="shared" si="76"/>
        <v>0</v>
      </c>
      <c r="BG113" s="125">
        <f t="shared" si="77"/>
        <v>0</v>
      </c>
      <c r="BH113" s="125">
        <f t="shared" si="78"/>
        <v>0</v>
      </c>
      <c r="BI113" s="125">
        <f t="shared" si="79"/>
        <v>0</v>
      </c>
      <c r="BJ113" s="245"/>
      <c r="BK113" s="245"/>
      <c r="BL113" s="126"/>
      <c r="BM113" s="246"/>
      <c r="BN113" s="246"/>
      <c r="BO113" s="233">
        <f t="shared" si="52"/>
        <v>0</v>
      </c>
      <c r="BP113" s="235"/>
      <c r="BQ113" s="124">
        <f t="shared" si="80"/>
        <v>0</v>
      </c>
      <c r="BR113" s="125">
        <f t="shared" si="81"/>
        <v>0</v>
      </c>
      <c r="BS113" s="125">
        <f t="shared" si="82"/>
        <v>0</v>
      </c>
      <c r="BT113" s="125">
        <f t="shared" si="83"/>
        <v>0</v>
      </c>
      <c r="BU113" s="245"/>
      <c r="BV113" s="245"/>
      <c r="BW113" s="126"/>
      <c r="BX113" s="246"/>
      <c r="BY113" s="246"/>
      <c r="BZ113" s="233">
        <f t="shared" si="53"/>
        <v>0</v>
      </c>
      <c r="CA113" s="235"/>
      <c r="CB113" s="124">
        <f t="shared" si="84"/>
        <v>0</v>
      </c>
      <c r="CC113" s="125">
        <f t="shared" si="85"/>
        <v>0</v>
      </c>
      <c r="CD113" s="125">
        <f t="shared" si="86"/>
        <v>0</v>
      </c>
      <c r="CE113" s="125">
        <f t="shared" si="87"/>
        <v>0</v>
      </c>
      <c r="CF113" s="245"/>
      <c r="CG113" s="245"/>
      <c r="CH113" s="126"/>
      <c r="CI113" s="246"/>
      <c r="CJ113" s="246"/>
      <c r="CK113" s="233">
        <f t="shared" si="54"/>
        <v>0</v>
      </c>
      <c r="CL113" s="235"/>
      <c r="CM113" s="124">
        <f t="shared" si="88"/>
        <v>0</v>
      </c>
      <c r="CN113" s="125">
        <f t="shared" si="89"/>
        <v>0</v>
      </c>
      <c r="CO113" s="125">
        <f t="shared" si="90"/>
        <v>0</v>
      </c>
      <c r="CP113" s="125">
        <f t="shared" si="91"/>
        <v>0</v>
      </c>
      <c r="CQ113" s="245"/>
      <c r="CR113" s="245"/>
      <c r="CS113" s="126"/>
      <c r="CT113" s="246"/>
      <c r="CU113" s="246"/>
      <c r="CV113" s="233">
        <f t="shared" si="55"/>
        <v>0</v>
      </c>
      <c r="CW113" s="235"/>
      <c r="CX113" s="124">
        <f t="shared" si="92"/>
        <v>0</v>
      </c>
      <c r="CY113" s="125">
        <f t="shared" si="93"/>
        <v>0</v>
      </c>
      <c r="CZ113" s="125">
        <f t="shared" si="94"/>
        <v>0</v>
      </c>
      <c r="DA113" s="125">
        <f t="shared" si="95"/>
        <v>0</v>
      </c>
      <c r="DB113" s="245"/>
      <c r="DC113" s="245"/>
      <c r="DD113" s="126"/>
      <c r="DE113" s="246"/>
      <c r="DF113" s="246"/>
      <c r="DG113" s="233">
        <f t="shared" si="56"/>
        <v>0</v>
      </c>
      <c r="DH113" s="235"/>
      <c r="DI113" s="124">
        <f t="shared" si="96"/>
        <v>0</v>
      </c>
      <c r="DJ113" s="125">
        <f t="shared" si="97"/>
        <v>0</v>
      </c>
      <c r="DK113" s="125">
        <f t="shared" si="98"/>
        <v>0</v>
      </c>
      <c r="DL113" s="125">
        <f t="shared" si="99"/>
        <v>0</v>
      </c>
      <c r="DM113" s="245"/>
      <c r="DN113" s="245"/>
      <c r="DO113" s="126"/>
      <c r="DP113" s="246"/>
      <c r="DQ113" s="246"/>
      <c r="DR113" s="233">
        <f t="shared" si="57"/>
        <v>0</v>
      </c>
      <c r="DS113" s="235"/>
    </row>
    <row r="114" spans="1:123" ht="17.25" customHeight="1" x14ac:dyDescent="0.25">
      <c r="A114" s="136"/>
      <c r="B114" s="79"/>
      <c r="C114" s="98"/>
      <c r="D114" s="99"/>
      <c r="E114" s="323"/>
      <c r="F114" s="324"/>
      <c r="G114" s="324"/>
      <c r="H114" s="324"/>
      <c r="I114" s="324"/>
      <c r="J114" s="325"/>
      <c r="K114" s="63"/>
      <c r="L114" s="117"/>
      <c r="M114" s="138"/>
      <c r="N114" s="124">
        <f t="shared" si="58"/>
        <v>0</v>
      </c>
      <c r="O114" s="125">
        <f t="shared" si="59"/>
        <v>0</v>
      </c>
      <c r="P114" s="125">
        <f t="shared" si="60"/>
        <v>0</v>
      </c>
      <c r="Q114" s="125">
        <f t="shared" si="61"/>
        <v>0</v>
      </c>
      <c r="R114" s="245"/>
      <c r="S114" s="245"/>
      <c r="T114" s="126"/>
      <c r="U114" s="246"/>
      <c r="V114" s="246"/>
      <c r="W114" s="233">
        <f t="shared" si="62"/>
        <v>0</v>
      </c>
      <c r="X114" s="235"/>
      <c r="Y114" s="124">
        <f t="shared" si="63"/>
        <v>0</v>
      </c>
      <c r="Z114" s="125">
        <f t="shared" si="64"/>
        <v>0</v>
      </c>
      <c r="AA114" s="125">
        <f t="shared" si="65"/>
        <v>0</v>
      </c>
      <c r="AB114" s="125">
        <f t="shared" si="66"/>
        <v>0</v>
      </c>
      <c r="AC114" s="245"/>
      <c r="AD114" s="245"/>
      <c r="AE114" s="130"/>
      <c r="AF114" s="246"/>
      <c r="AG114" s="246"/>
      <c r="AH114" s="233">
        <f t="shared" si="67"/>
        <v>0</v>
      </c>
      <c r="AI114" s="235"/>
      <c r="AJ114" s="124">
        <f t="shared" si="68"/>
        <v>0</v>
      </c>
      <c r="AK114" s="125">
        <f t="shared" si="69"/>
        <v>0</v>
      </c>
      <c r="AL114" s="125">
        <f t="shared" si="70"/>
        <v>0</v>
      </c>
      <c r="AM114" s="125">
        <f t="shared" si="71"/>
        <v>0</v>
      </c>
      <c r="AN114" s="245"/>
      <c r="AO114" s="245"/>
      <c r="AP114" s="126"/>
      <c r="AQ114" s="246"/>
      <c r="AR114" s="246"/>
      <c r="AS114" s="233">
        <f t="shared" si="50"/>
        <v>0</v>
      </c>
      <c r="AT114" s="235"/>
      <c r="AU114" s="124">
        <f t="shared" si="72"/>
        <v>0</v>
      </c>
      <c r="AV114" s="125">
        <f t="shared" si="73"/>
        <v>0</v>
      </c>
      <c r="AW114" s="125">
        <f t="shared" si="74"/>
        <v>0</v>
      </c>
      <c r="AX114" s="125">
        <f t="shared" si="75"/>
        <v>0</v>
      </c>
      <c r="AY114" s="245"/>
      <c r="AZ114" s="245"/>
      <c r="BA114" s="126"/>
      <c r="BB114" s="246"/>
      <c r="BC114" s="246"/>
      <c r="BD114" s="233">
        <f t="shared" si="51"/>
        <v>0</v>
      </c>
      <c r="BE114" s="235"/>
      <c r="BF114" s="124">
        <f t="shared" si="76"/>
        <v>0</v>
      </c>
      <c r="BG114" s="125">
        <f t="shared" si="77"/>
        <v>0</v>
      </c>
      <c r="BH114" s="125">
        <f t="shared" si="78"/>
        <v>0</v>
      </c>
      <c r="BI114" s="125">
        <f t="shared" si="79"/>
        <v>0</v>
      </c>
      <c r="BJ114" s="245"/>
      <c r="BK114" s="245"/>
      <c r="BL114" s="126"/>
      <c r="BM114" s="246"/>
      <c r="BN114" s="246"/>
      <c r="BO114" s="233">
        <f t="shared" si="52"/>
        <v>0</v>
      </c>
      <c r="BP114" s="235"/>
      <c r="BQ114" s="124">
        <f t="shared" si="80"/>
        <v>0</v>
      </c>
      <c r="BR114" s="125">
        <f t="shared" si="81"/>
        <v>0</v>
      </c>
      <c r="BS114" s="125">
        <f t="shared" si="82"/>
        <v>0</v>
      </c>
      <c r="BT114" s="125">
        <f t="shared" si="83"/>
        <v>0</v>
      </c>
      <c r="BU114" s="245"/>
      <c r="BV114" s="245"/>
      <c r="BW114" s="126"/>
      <c r="BX114" s="246"/>
      <c r="BY114" s="246"/>
      <c r="BZ114" s="233">
        <f t="shared" si="53"/>
        <v>0</v>
      </c>
      <c r="CA114" s="235"/>
      <c r="CB114" s="124">
        <f t="shared" si="84"/>
        <v>0</v>
      </c>
      <c r="CC114" s="125">
        <f t="shared" si="85"/>
        <v>0</v>
      </c>
      <c r="CD114" s="125">
        <f t="shared" si="86"/>
        <v>0</v>
      </c>
      <c r="CE114" s="125">
        <f t="shared" si="87"/>
        <v>0</v>
      </c>
      <c r="CF114" s="245"/>
      <c r="CG114" s="245"/>
      <c r="CH114" s="126"/>
      <c r="CI114" s="246"/>
      <c r="CJ114" s="246"/>
      <c r="CK114" s="233">
        <f t="shared" si="54"/>
        <v>0</v>
      </c>
      <c r="CL114" s="235"/>
      <c r="CM114" s="124">
        <f t="shared" si="88"/>
        <v>0</v>
      </c>
      <c r="CN114" s="125">
        <f t="shared" si="89"/>
        <v>0</v>
      </c>
      <c r="CO114" s="125">
        <f t="shared" si="90"/>
        <v>0</v>
      </c>
      <c r="CP114" s="125">
        <f t="shared" si="91"/>
        <v>0</v>
      </c>
      <c r="CQ114" s="245"/>
      <c r="CR114" s="245"/>
      <c r="CS114" s="126"/>
      <c r="CT114" s="246"/>
      <c r="CU114" s="246"/>
      <c r="CV114" s="233">
        <f t="shared" si="55"/>
        <v>0</v>
      </c>
      <c r="CW114" s="235"/>
      <c r="CX114" s="124">
        <f t="shared" si="92"/>
        <v>0</v>
      </c>
      <c r="CY114" s="125">
        <f t="shared" si="93"/>
        <v>0</v>
      </c>
      <c r="CZ114" s="125">
        <f t="shared" si="94"/>
        <v>0</v>
      </c>
      <c r="DA114" s="125">
        <f t="shared" si="95"/>
        <v>0</v>
      </c>
      <c r="DB114" s="245"/>
      <c r="DC114" s="245"/>
      <c r="DD114" s="126"/>
      <c r="DE114" s="246"/>
      <c r="DF114" s="246"/>
      <c r="DG114" s="233">
        <f t="shared" si="56"/>
        <v>0</v>
      </c>
      <c r="DH114" s="235"/>
      <c r="DI114" s="124">
        <f t="shared" si="96"/>
        <v>0</v>
      </c>
      <c r="DJ114" s="125">
        <f t="shared" si="97"/>
        <v>0</v>
      </c>
      <c r="DK114" s="125">
        <f t="shared" si="98"/>
        <v>0</v>
      </c>
      <c r="DL114" s="125">
        <f t="shared" si="99"/>
        <v>0</v>
      </c>
      <c r="DM114" s="245"/>
      <c r="DN114" s="245"/>
      <c r="DO114" s="126"/>
      <c r="DP114" s="246"/>
      <c r="DQ114" s="246"/>
      <c r="DR114" s="233">
        <f t="shared" si="57"/>
        <v>0</v>
      </c>
      <c r="DS114" s="235"/>
    </row>
    <row r="115" spans="1:123" ht="17.25" customHeight="1" x14ac:dyDescent="0.25">
      <c r="A115" s="136"/>
      <c r="B115" s="79"/>
      <c r="C115" s="98"/>
      <c r="D115" s="99"/>
      <c r="E115" s="323"/>
      <c r="F115" s="324"/>
      <c r="G115" s="324"/>
      <c r="H115" s="324"/>
      <c r="I115" s="324"/>
      <c r="J115" s="325"/>
      <c r="K115" s="63"/>
      <c r="L115" s="117"/>
      <c r="M115" s="138"/>
      <c r="N115" s="124">
        <f t="shared" si="58"/>
        <v>0</v>
      </c>
      <c r="O115" s="125">
        <f t="shared" si="59"/>
        <v>0</v>
      </c>
      <c r="P115" s="125">
        <f t="shared" si="60"/>
        <v>0</v>
      </c>
      <c r="Q115" s="125">
        <f t="shared" si="61"/>
        <v>0</v>
      </c>
      <c r="R115" s="245"/>
      <c r="S115" s="245"/>
      <c r="T115" s="126"/>
      <c r="U115" s="246"/>
      <c r="V115" s="246"/>
      <c r="W115" s="233">
        <f t="shared" si="62"/>
        <v>0</v>
      </c>
      <c r="X115" s="235"/>
      <c r="Y115" s="124">
        <f t="shared" si="63"/>
        <v>0</v>
      </c>
      <c r="Z115" s="125">
        <f t="shared" si="64"/>
        <v>0</v>
      </c>
      <c r="AA115" s="125">
        <f t="shared" si="65"/>
        <v>0</v>
      </c>
      <c r="AB115" s="125">
        <f t="shared" si="66"/>
        <v>0</v>
      </c>
      <c r="AC115" s="245"/>
      <c r="AD115" s="245"/>
      <c r="AE115" s="130"/>
      <c r="AF115" s="246"/>
      <c r="AG115" s="246"/>
      <c r="AH115" s="233">
        <f t="shared" si="67"/>
        <v>0</v>
      </c>
      <c r="AI115" s="235"/>
      <c r="AJ115" s="124">
        <f t="shared" si="68"/>
        <v>0</v>
      </c>
      <c r="AK115" s="125">
        <f t="shared" si="69"/>
        <v>0</v>
      </c>
      <c r="AL115" s="125">
        <f t="shared" si="70"/>
        <v>0</v>
      </c>
      <c r="AM115" s="125">
        <f t="shared" si="71"/>
        <v>0</v>
      </c>
      <c r="AN115" s="245"/>
      <c r="AO115" s="245"/>
      <c r="AP115" s="126"/>
      <c r="AQ115" s="246"/>
      <c r="AR115" s="246"/>
      <c r="AS115" s="233">
        <f t="shared" si="50"/>
        <v>0</v>
      </c>
      <c r="AT115" s="235"/>
      <c r="AU115" s="124">
        <f t="shared" si="72"/>
        <v>0</v>
      </c>
      <c r="AV115" s="125">
        <f t="shared" si="73"/>
        <v>0</v>
      </c>
      <c r="AW115" s="125">
        <f t="shared" si="74"/>
        <v>0</v>
      </c>
      <c r="AX115" s="125">
        <f t="shared" si="75"/>
        <v>0</v>
      </c>
      <c r="AY115" s="245"/>
      <c r="AZ115" s="245"/>
      <c r="BA115" s="126"/>
      <c r="BB115" s="246"/>
      <c r="BC115" s="246"/>
      <c r="BD115" s="233">
        <f t="shared" si="51"/>
        <v>0</v>
      </c>
      <c r="BE115" s="235"/>
      <c r="BF115" s="124">
        <f t="shared" si="76"/>
        <v>0</v>
      </c>
      <c r="BG115" s="125">
        <f t="shared" si="77"/>
        <v>0</v>
      </c>
      <c r="BH115" s="125">
        <f t="shared" si="78"/>
        <v>0</v>
      </c>
      <c r="BI115" s="125">
        <f t="shared" si="79"/>
        <v>0</v>
      </c>
      <c r="BJ115" s="245"/>
      <c r="BK115" s="245"/>
      <c r="BL115" s="126"/>
      <c r="BM115" s="246"/>
      <c r="BN115" s="246"/>
      <c r="BO115" s="233">
        <f t="shared" si="52"/>
        <v>0</v>
      </c>
      <c r="BP115" s="235"/>
      <c r="BQ115" s="124">
        <f t="shared" si="80"/>
        <v>0</v>
      </c>
      <c r="BR115" s="125">
        <f t="shared" si="81"/>
        <v>0</v>
      </c>
      <c r="BS115" s="125">
        <f t="shared" si="82"/>
        <v>0</v>
      </c>
      <c r="BT115" s="125">
        <f t="shared" si="83"/>
        <v>0</v>
      </c>
      <c r="BU115" s="245"/>
      <c r="BV115" s="245"/>
      <c r="BW115" s="126"/>
      <c r="BX115" s="246"/>
      <c r="BY115" s="246"/>
      <c r="BZ115" s="233">
        <f t="shared" si="53"/>
        <v>0</v>
      </c>
      <c r="CA115" s="235"/>
      <c r="CB115" s="124">
        <f t="shared" si="84"/>
        <v>0</v>
      </c>
      <c r="CC115" s="125">
        <f t="shared" si="85"/>
        <v>0</v>
      </c>
      <c r="CD115" s="125">
        <f t="shared" si="86"/>
        <v>0</v>
      </c>
      <c r="CE115" s="125">
        <f t="shared" si="87"/>
        <v>0</v>
      </c>
      <c r="CF115" s="245"/>
      <c r="CG115" s="245"/>
      <c r="CH115" s="126"/>
      <c r="CI115" s="246"/>
      <c r="CJ115" s="246"/>
      <c r="CK115" s="233">
        <f t="shared" si="54"/>
        <v>0</v>
      </c>
      <c r="CL115" s="235"/>
      <c r="CM115" s="124">
        <f t="shared" si="88"/>
        <v>0</v>
      </c>
      <c r="CN115" s="125">
        <f t="shared" si="89"/>
        <v>0</v>
      </c>
      <c r="CO115" s="125">
        <f t="shared" si="90"/>
        <v>0</v>
      </c>
      <c r="CP115" s="125">
        <f t="shared" si="91"/>
        <v>0</v>
      </c>
      <c r="CQ115" s="245"/>
      <c r="CR115" s="245"/>
      <c r="CS115" s="126"/>
      <c r="CT115" s="246"/>
      <c r="CU115" s="246"/>
      <c r="CV115" s="233">
        <f t="shared" si="55"/>
        <v>0</v>
      </c>
      <c r="CW115" s="235"/>
      <c r="CX115" s="124">
        <f t="shared" si="92"/>
        <v>0</v>
      </c>
      <c r="CY115" s="125">
        <f t="shared" si="93"/>
        <v>0</v>
      </c>
      <c r="CZ115" s="125">
        <f t="shared" si="94"/>
        <v>0</v>
      </c>
      <c r="DA115" s="125">
        <f t="shared" si="95"/>
        <v>0</v>
      </c>
      <c r="DB115" s="245"/>
      <c r="DC115" s="245"/>
      <c r="DD115" s="126"/>
      <c r="DE115" s="246"/>
      <c r="DF115" s="246"/>
      <c r="DG115" s="233">
        <f t="shared" si="56"/>
        <v>0</v>
      </c>
      <c r="DH115" s="235"/>
      <c r="DI115" s="124">
        <f t="shared" si="96"/>
        <v>0</v>
      </c>
      <c r="DJ115" s="125">
        <f t="shared" si="97"/>
        <v>0</v>
      </c>
      <c r="DK115" s="125">
        <f t="shared" si="98"/>
        <v>0</v>
      </c>
      <c r="DL115" s="125">
        <f t="shared" si="99"/>
        <v>0</v>
      </c>
      <c r="DM115" s="245"/>
      <c r="DN115" s="245"/>
      <c r="DO115" s="126"/>
      <c r="DP115" s="246"/>
      <c r="DQ115" s="246"/>
      <c r="DR115" s="233">
        <f t="shared" si="57"/>
        <v>0</v>
      </c>
      <c r="DS115" s="235"/>
    </row>
    <row r="116" spans="1:123" ht="17.25" customHeight="1" x14ac:dyDescent="0.25">
      <c r="A116" s="136"/>
      <c r="B116" s="79"/>
      <c r="C116" s="98"/>
      <c r="D116" s="99"/>
      <c r="E116" s="323"/>
      <c r="F116" s="324"/>
      <c r="G116" s="324"/>
      <c r="H116" s="324"/>
      <c r="I116" s="324"/>
      <c r="J116" s="325"/>
      <c r="K116" s="63"/>
      <c r="L116" s="117"/>
      <c r="M116" s="138"/>
      <c r="N116" s="124">
        <f t="shared" si="58"/>
        <v>0</v>
      </c>
      <c r="O116" s="125">
        <f t="shared" si="59"/>
        <v>0</v>
      </c>
      <c r="P116" s="125">
        <f t="shared" si="60"/>
        <v>0</v>
      </c>
      <c r="Q116" s="125">
        <f t="shared" si="61"/>
        <v>0</v>
      </c>
      <c r="R116" s="245"/>
      <c r="S116" s="245"/>
      <c r="T116" s="126"/>
      <c r="U116" s="246"/>
      <c r="V116" s="246"/>
      <c r="W116" s="233">
        <f t="shared" si="62"/>
        <v>0</v>
      </c>
      <c r="X116" s="235"/>
      <c r="Y116" s="124">
        <f t="shared" si="63"/>
        <v>0</v>
      </c>
      <c r="Z116" s="125">
        <f t="shared" si="64"/>
        <v>0</v>
      </c>
      <c r="AA116" s="125">
        <f t="shared" si="65"/>
        <v>0</v>
      </c>
      <c r="AB116" s="125">
        <f t="shared" si="66"/>
        <v>0</v>
      </c>
      <c r="AC116" s="245"/>
      <c r="AD116" s="245"/>
      <c r="AE116" s="130"/>
      <c r="AF116" s="246"/>
      <c r="AG116" s="246"/>
      <c r="AH116" s="233">
        <f t="shared" si="67"/>
        <v>0</v>
      </c>
      <c r="AI116" s="235"/>
      <c r="AJ116" s="124">
        <f t="shared" si="68"/>
        <v>0</v>
      </c>
      <c r="AK116" s="125">
        <f t="shared" si="69"/>
        <v>0</v>
      </c>
      <c r="AL116" s="125">
        <f t="shared" si="70"/>
        <v>0</v>
      </c>
      <c r="AM116" s="125">
        <f t="shared" si="71"/>
        <v>0</v>
      </c>
      <c r="AN116" s="245"/>
      <c r="AO116" s="245"/>
      <c r="AP116" s="126"/>
      <c r="AQ116" s="246"/>
      <c r="AR116" s="246"/>
      <c r="AS116" s="233">
        <f t="shared" si="50"/>
        <v>0</v>
      </c>
      <c r="AT116" s="235"/>
      <c r="AU116" s="124">
        <f t="shared" si="72"/>
        <v>0</v>
      </c>
      <c r="AV116" s="125">
        <f t="shared" si="73"/>
        <v>0</v>
      </c>
      <c r="AW116" s="125">
        <f t="shared" si="74"/>
        <v>0</v>
      </c>
      <c r="AX116" s="125">
        <f t="shared" si="75"/>
        <v>0</v>
      </c>
      <c r="AY116" s="245"/>
      <c r="AZ116" s="245"/>
      <c r="BA116" s="126"/>
      <c r="BB116" s="246"/>
      <c r="BC116" s="246"/>
      <c r="BD116" s="233">
        <f t="shared" si="51"/>
        <v>0</v>
      </c>
      <c r="BE116" s="235"/>
      <c r="BF116" s="124">
        <f t="shared" si="76"/>
        <v>0</v>
      </c>
      <c r="BG116" s="125">
        <f t="shared" si="77"/>
        <v>0</v>
      </c>
      <c r="BH116" s="125">
        <f t="shared" si="78"/>
        <v>0</v>
      </c>
      <c r="BI116" s="125">
        <f t="shared" si="79"/>
        <v>0</v>
      </c>
      <c r="BJ116" s="245"/>
      <c r="BK116" s="245"/>
      <c r="BL116" s="126"/>
      <c r="BM116" s="246"/>
      <c r="BN116" s="246"/>
      <c r="BO116" s="233">
        <f t="shared" si="52"/>
        <v>0</v>
      </c>
      <c r="BP116" s="235"/>
      <c r="BQ116" s="124">
        <f t="shared" si="80"/>
        <v>0</v>
      </c>
      <c r="BR116" s="125">
        <f t="shared" si="81"/>
        <v>0</v>
      </c>
      <c r="BS116" s="125">
        <f t="shared" si="82"/>
        <v>0</v>
      </c>
      <c r="BT116" s="125">
        <f t="shared" si="83"/>
        <v>0</v>
      </c>
      <c r="BU116" s="245"/>
      <c r="BV116" s="245"/>
      <c r="BW116" s="126"/>
      <c r="BX116" s="246"/>
      <c r="BY116" s="246"/>
      <c r="BZ116" s="233">
        <f t="shared" si="53"/>
        <v>0</v>
      </c>
      <c r="CA116" s="235"/>
      <c r="CB116" s="124">
        <f t="shared" si="84"/>
        <v>0</v>
      </c>
      <c r="CC116" s="125">
        <f t="shared" si="85"/>
        <v>0</v>
      </c>
      <c r="CD116" s="125">
        <f t="shared" si="86"/>
        <v>0</v>
      </c>
      <c r="CE116" s="125">
        <f t="shared" si="87"/>
        <v>0</v>
      </c>
      <c r="CF116" s="245"/>
      <c r="CG116" s="245"/>
      <c r="CH116" s="126"/>
      <c r="CI116" s="246"/>
      <c r="CJ116" s="246"/>
      <c r="CK116" s="233">
        <f t="shared" si="54"/>
        <v>0</v>
      </c>
      <c r="CL116" s="235"/>
      <c r="CM116" s="124">
        <f t="shared" si="88"/>
        <v>0</v>
      </c>
      <c r="CN116" s="125">
        <f t="shared" si="89"/>
        <v>0</v>
      </c>
      <c r="CO116" s="125">
        <f t="shared" si="90"/>
        <v>0</v>
      </c>
      <c r="CP116" s="125">
        <f t="shared" si="91"/>
        <v>0</v>
      </c>
      <c r="CQ116" s="245"/>
      <c r="CR116" s="245"/>
      <c r="CS116" s="126"/>
      <c r="CT116" s="246"/>
      <c r="CU116" s="246"/>
      <c r="CV116" s="233">
        <f t="shared" si="55"/>
        <v>0</v>
      </c>
      <c r="CW116" s="235"/>
      <c r="CX116" s="124">
        <f t="shared" si="92"/>
        <v>0</v>
      </c>
      <c r="CY116" s="125">
        <f t="shared" si="93"/>
        <v>0</v>
      </c>
      <c r="CZ116" s="125">
        <f t="shared" si="94"/>
        <v>0</v>
      </c>
      <c r="DA116" s="125">
        <f t="shared" si="95"/>
        <v>0</v>
      </c>
      <c r="DB116" s="245"/>
      <c r="DC116" s="245"/>
      <c r="DD116" s="126"/>
      <c r="DE116" s="246"/>
      <c r="DF116" s="246"/>
      <c r="DG116" s="233">
        <f t="shared" si="56"/>
        <v>0</v>
      </c>
      <c r="DH116" s="235"/>
      <c r="DI116" s="124">
        <f t="shared" si="96"/>
        <v>0</v>
      </c>
      <c r="DJ116" s="125">
        <f t="shared" si="97"/>
        <v>0</v>
      </c>
      <c r="DK116" s="125">
        <f t="shared" si="98"/>
        <v>0</v>
      </c>
      <c r="DL116" s="125">
        <f t="shared" si="99"/>
        <v>0</v>
      </c>
      <c r="DM116" s="245"/>
      <c r="DN116" s="245"/>
      <c r="DO116" s="126"/>
      <c r="DP116" s="246"/>
      <c r="DQ116" s="246"/>
      <c r="DR116" s="233">
        <f t="shared" si="57"/>
        <v>0</v>
      </c>
      <c r="DS116" s="235"/>
    </row>
    <row r="117" spans="1:123" ht="17.25" customHeight="1" x14ac:dyDescent="0.25">
      <c r="A117" s="136"/>
      <c r="B117" s="79"/>
      <c r="C117" s="98"/>
      <c r="D117" s="99"/>
      <c r="E117" s="323"/>
      <c r="F117" s="324"/>
      <c r="G117" s="324"/>
      <c r="H117" s="324"/>
      <c r="I117" s="324"/>
      <c r="J117" s="325"/>
      <c r="K117" s="63"/>
      <c r="L117" s="117"/>
      <c r="M117" s="138"/>
      <c r="N117" s="124">
        <f t="shared" si="58"/>
        <v>0</v>
      </c>
      <c r="O117" s="125">
        <f t="shared" si="59"/>
        <v>0</v>
      </c>
      <c r="P117" s="125">
        <f t="shared" si="60"/>
        <v>0</v>
      </c>
      <c r="Q117" s="125">
        <f t="shared" si="61"/>
        <v>0</v>
      </c>
      <c r="R117" s="245"/>
      <c r="S117" s="245"/>
      <c r="T117" s="126"/>
      <c r="U117" s="246"/>
      <c r="V117" s="246"/>
      <c r="W117" s="233">
        <f t="shared" si="62"/>
        <v>0</v>
      </c>
      <c r="X117" s="235"/>
      <c r="Y117" s="124">
        <f t="shared" si="63"/>
        <v>0</v>
      </c>
      <c r="Z117" s="125">
        <f t="shared" si="64"/>
        <v>0</v>
      </c>
      <c r="AA117" s="125">
        <f t="shared" si="65"/>
        <v>0</v>
      </c>
      <c r="AB117" s="125">
        <f t="shared" si="66"/>
        <v>0</v>
      </c>
      <c r="AC117" s="245"/>
      <c r="AD117" s="245"/>
      <c r="AE117" s="130"/>
      <c r="AF117" s="246"/>
      <c r="AG117" s="246"/>
      <c r="AH117" s="233">
        <f t="shared" si="67"/>
        <v>0</v>
      </c>
      <c r="AI117" s="235"/>
      <c r="AJ117" s="124">
        <f t="shared" si="68"/>
        <v>0</v>
      </c>
      <c r="AK117" s="125">
        <f t="shared" si="69"/>
        <v>0</v>
      </c>
      <c r="AL117" s="125">
        <f t="shared" si="70"/>
        <v>0</v>
      </c>
      <c r="AM117" s="125">
        <f t="shared" si="71"/>
        <v>0</v>
      </c>
      <c r="AN117" s="245"/>
      <c r="AO117" s="245"/>
      <c r="AP117" s="126"/>
      <c r="AQ117" s="246"/>
      <c r="AR117" s="246"/>
      <c r="AS117" s="233">
        <f t="shared" si="50"/>
        <v>0</v>
      </c>
      <c r="AT117" s="235"/>
      <c r="AU117" s="124">
        <f t="shared" si="72"/>
        <v>0</v>
      </c>
      <c r="AV117" s="125">
        <f t="shared" si="73"/>
        <v>0</v>
      </c>
      <c r="AW117" s="125">
        <f t="shared" si="74"/>
        <v>0</v>
      </c>
      <c r="AX117" s="125">
        <f t="shared" si="75"/>
        <v>0</v>
      </c>
      <c r="AY117" s="245"/>
      <c r="AZ117" s="245"/>
      <c r="BA117" s="126"/>
      <c r="BB117" s="246"/>
      <c r="BC117" s="246"/>
      <c r="BD117" s="233">
        <f t="shared" si="51"/>
        <v>0</v>
      </c>
      <c r="BE117" s="235"/>
      <c r="BF117" s="124">
        <f t="shared" si="76"/>
        <v>0</v>
      </c>
      <c r="BG117" s="125">
        <f t="shared" si="77"/>
        <v>0</v>
      </c>
      <c r="BH117" s="125">
        <f t="shared" si="78"/>
        <v>0</v>
      </c>
      <c r="BI117" s="125">
        <f t="shared" si="79"/>
        <v>0</v>
      </c>
      <c r="BJ117" s="245"/>
      <c r="BK117" s="245"/>
      <c r="BL117" s="126"/>
      <c r="BM117" s="246"/>
      <c r="BN117" s="246"/>
      <c r="BO117" s="233">
        <f t="shared" si="52"/>
        <v>0</v>
      </c>
      <c r="BP117" s="235"/>
      <c r="BQ117" s="124">
        <f t="shared" si="80"/>
        <v>0</v>
      </c>
      <c r="BR117" s="125">
        <f t="shared" si="81"/>
        <v>0</v>
      </c>
      <c r="BS117" s="125">
        <f t="shared" si="82"/>
        <v>0</v>
      </c>
      <c r="BT117" s="125">
        <f t="shared" si="83"/>
        <v>0</v>
      </c>
      <c r="BU117" s="245"/>
      <c r="BV117" s="245"/>
      <c r="BW117" s="126"/>
      <c r="BX117" s="246"/>
      <c r="BY117" s="246"/>
      <c r="BZ117" s="233">
        <f t="shared" si="53"/>
        <v>0</v>
      </c>
      <c r="CA117" s="235"/>
      <c r="CB117" s="124">
        <f t="shared" si="84"/>
        <v>0</v>
      </c>
      <c r="CC117" s="125">
        <f t="shared" si="85"/>
        <v>0</v>
      </c>
      <c r="CD117" s="125">
        <f t="shared" si="86"/>
        <v>0</v>
      </c>
      <c r="CE117" s="125">
        <f t="shared" si="87"/>
        <v>0</v>
      </c>
      <c r="CF117" s="245"/>
      <c r="CG117" s="245"/>
      <c r="CH117" s="126"/>
      <c r="CI117" s="246"/>
      <c r="CJ117" s="246"/>
      <c r="CK117" s="233">
        <f t="shared" si="54"/>
        <v>0</v>
      </c>
      <c r="CL117" s="235"/>
      <c r="CM117" s="124">
        <f t="shared" si="88"/>
        <v>0</v>
      </c>
      <c r="CN117" s="125">
        <f t="shared" si="89"/>
        <v>0</v>
      </c>
      <c r="CO117" s="125">
        <f t="shared" si="90"/>
        <v>0</v>
      </c>
      <c r="CP117" s="125">
        <f t="shared" si="91"/>
        <v>0</v>
      </c>
      <c r="CQ117" s="245"/>
      <c r="CR117" s="245"/>
      <c r="CS117" s="126"/>
      <c r="CT117" s="246"/>
      <c r="CU117" s="246"/>
      <c r="CV117" s="233">
        <f t="shared" si="55"/>
        <v>0</v>
      </c>
      <c r="CW117" s="235"/>
      <c r="CX117" s="124">
        <f t="shared" si="92"/>
        <v>0</v>
      </c>
      <c r="CY117" s="125">
        <f t="shared" si="93"/>
        <v>0</v>
      </c>
      <c r="CZ117" s="125">
        <f t="shared" si="94"/>
        <v>0</v>
      </c>
      <c r="DA117" s="125">
        <f t="shared" si="95"/>
        <v>0</v>
      </c>
      <c r="DB117" s="245"/>
      <c r="DC117" s="245"/>
      <c r="DD117" s="126"/>
      <c r="DE117" s="246"/>
      <c r="DF117" s="246"/>
      <c r="DG117" s="233">
        <f t="shared" si="56"/>
        <v>0</v>
      </c>
      <c r="DH117" s="235"/>
      <c r="DI117" s="124">
        <f t="shared" si="96"/>
        <v>0</v>
      </c>
      <c r="DJ117" s="125">
        <f t="shared" si="97"/>
        <v>0</v>
      </c>
      <c r="DK117" s="125">
        <f t="shared" si="98"/>
        <v>0</v>
      </c>
      <c r="DL117" s="125">
        <f t="shared" si="99"/>
        <v>0</v>
      </c>
      <c r="DM117" s="245"/>
      <c r="DN117" s="245"/>
      <c r="DO117" s="126"/>
      <c r="DP117" s="246"/>
      <c r="DQ117" s="246"/>
      <c r="DR117" s="233">
        <f t="shared" si="57"/>
        <v>0</v>
      </c>
      <c r="DS117" s="235"/>
    </row>
    <row r="118" spans="1:123" ht="17.25" customHeight="1" x14ac:dyDescent="0.25">
      <c r="A118" s="136"/>
      <c r="B118" s="79"/>
      <c r="C118" s="98"/>
      <c r="D118" s="99"/>
      <c r="E118" s="323"/>
      <c r="F118" s="324"/>
      <c r="G118" s="324"/>
      <c r="H118" s="324"/>
      <c r="I118" s="324"/>
      <c r="J118" s="325"/>
      <c r="K118" s="63"/>
      <c r="L118" s="117"/>
      <c r="M118" s="138"/>
      <c r="N118" s="124">
        <f t="shared" si="58"/>
        <v>0</v>
      </c>
      <c r="O118" s="125">
        <f t="shared" si="59"/>
        <v>0</v>
      </c>
      <c r="P118" s="125">
        <f t="shared" si="60"/>
        <v>0</v>
      </c>
      <c r="Q118" s="125">
        <f t="shared" si="61"/>
        <v>0</v>
      </c>
      <c r="R118" s="245"/>
      <c r="S118" s="245"/>
      <c r="T118" s="126"/>
      <c r="U118" s="246"/>
      <c r="V118" s="246"/>
      <c r="W118" s="233">
        <f t="shared" si="62"/>
        <v>0</v>
      </c>
      <c r="X118" s="235"/>
      <c r="Y118" s="124">
        <f t="shared" si="63"/>
        <v>0</v>
      </c>
      <c r="Z118" s="125">
        <f t="shared" si="64"/>
        <v>0</v>
      </c>
      <c r="AA118" s="125">
        <f t="shared" si="65"/>
        <v>0</v>
      </c>
      <c r="AB118" s="125">
        <f t="shared" si="66"/>
        <v>0</v>
      </c>
      <c r="AC118" s="245"/>
      <c r="AD118" s="245"/>
      <c r="AE118" s="130"/>
      <c r="AF118" s="246"/>
      <c r="AG118" s="246"/>
      <c r="AH118" s="233">
        <f t="shared" si="67"/>
        <v>0</v>
      </c>
      <c r="AI118" s="235"/>
      <c r="AJ118" s="124">
        <f t="shared" si="68"/>
        <v>0</v>
      </c>
      <c r="AK118" s="125">
        <f t="shared" si="69"/>
        <v>0</v>
      </c>
      <c r="AL118" s="125">
        <f t="shared" si="70"/>
        <v>0</v>
      </c>
      <c r="AM118" s="125">
        <f t="shared" si="71"/>
        <v>0</v>
      </c>
      <c r="AN118" s="245"/>
      <c r="AO118" s="245"/>
      <c r="AP118" s="126"/>
      <c r="AQ118" s="246"/>
      <c r="AR118" s="246"/>
      <c r="AS118" s="233">
        <f t="shared" si="50"/>
        <v>0</v>
      </c>
      <c r="AT118" s="235"/>
      <c r="AU118" s="124">
        <f t="shared" si="72"/>
        <v>0</v>
      </c>
      <c r="AV118" s="125">
        <f t="shared" si="73"/>
        <v>0</v>
      </c>
      <c r="AW118" s="125">
        <f t="shared" si="74"/>
        <v>0</v>
      </c>
      <c r="AX118" s="125">
        <f t="shared" si="75"/>
        <v>0</v>
      </c>
      <c r="AY118" s="245"/>
      <c r="AZ118" s="245"/>
      <c r="BA118" s="126"/>
      <c r="BB118" s="246"/>
      <c r="BC118" s="246"/>
      <c r="BD118" s="233">
        <f t="shared" si="51"/>
        <v>0</v>
      </c>
      <c r="BE118" s="235"/>
      <c r="BF118" s="124">
        <f t="shared" si="76"/>
        <v>0</v>
      </c>
      <c r="BG118" s="125">
        <f t="shared" si="77"/>
        <v>0</v>
      </c>
      <c r="BH118" s="125">
        <f t="shared" si="78"/>
        <v>0</v>
      </c>
      <c r="BI118" s="125">
        <f t="shared" si="79"/>
        <v>0</v>
      </c>
      <c r="BJ118" s="245"/>
      <c r="BK118" s="245"/>
      <c r="BL118" s="126"/>
      <c r="BM118" s="246"/>
      <c r="BN118" s="246"/>
      <c r="BO118" s="233">
        <f t="shared" si="52"/>
        <v>0</v>
      </c>
      <c r="BP118" s="235"/>
      <c r="BQ118" s="124">
        <f t="shared" si="80"/>
        <v>0</v>
      </c>
      <c r="BR118" s="125">
        <f t="shared" si="81"/>
        <v>0</v>
      </c>
      <c r="BS118" s="125">
        <f t="shared" si="82"/>
        <v>0</v>
      </c>
      <c r="BT118" s="125">
        <f t="shared" si="83"/>
        <v>0</v>
      </c>
      <c r="BU118" s="245"/>
      <c r="BV118" s="245"/>
      <c r="BW118" s="126"/>
      <c r="BX118" s="246"/>
      <c r="BY118" s="246"/>
      <c r="BZ118" s="233">
        <f t="shared" si="53"/>
        <v>0</v>
      </c>
      <c r="CA118" s="235"/>
      <c r="CB118" s="124">
        <f t="shared" si="84"/>
        <v>0</v>
      </c>
      <c r="CC118" s="125">
        <f t="shared" si="85"/>
        <v>0</v>
      </c>
      <c r="CD118" s="125">
        <f t="shared" si="86"/>
        <v>0</v>
      </c>
      <c r="CE118" s="125">
        <f t="shared" si="87"/>
        <v>0</v>
      </c>
      <c r="CF118" s="245"/>
      <c r="CG118" s="245"/>
      <c r="CH118" s="126"/>
      <c r="CI118" s="246"/>
      <c r="CJ118" s="246"/>
      <c r="CK118" s="233">
        <f t="shared" si="54"/>
        <v>0</v>
      </c>
      <c r="CL118" s="235"/>
      <c r="CM118" s="124">
        <f t="shared" si="88"/>
        <v>0</v>
      </c>
      <c r="CN118" s="125">
        <f t="shared" si="89"/>
        <v>0</v>
      </c>
      <c r="CO118" s="125">
        <f t="shared" si="90"/>
        <v>0</v>
      </c>
      <c r="CP118" s="125">
        <f t="shared" si="91"/>
        <v>0</v>
      </c>
      <c r="CQ118" s="245"/>
      <c r="CR118" s="245"/>
      <c r="CS118" s="126"/>
      <c r="CT118" s="246"/>
      <c r="CU118" s="246"/>
      <c r="CV118" s="233">
        <f t="shared" si="55"/>
        <v>0</v>
      </c>
      <c r="CW118" s="235"/>
      <c r="CX118" s="124">
        <f t="shared" si="92"/>
        <v>0</v>
      </c>
      <c r="CY118" s="125">
        <f t="shared" si="93"/>
        <v>0</v>
      </c>
      <c r="CZ118" s="125">
        <f t="shared" si="94"/>
        <v>0</v>
      </c>
      <c r="DA118" s="125">
        <f t="shared" si="95"/>
        <v>0</v>
      </c>
      <c r="DB118" s="245"/>
      <c r="DC118" s="245"/>
      <c r="DD118" s="126"/>
      <c r="DE118" s="246"/>
      <c r="DF118" s="246"/>
      <c r="DG118" s="233">
        <f t="shared" si="56"/>
        <v>0</v>
      </c>
      <c r="DH118" s="235"/>
      <c r="DI118" s="124">
        <f t="shared" si="96"/>
        <v>0</v>
      </c>
      <c r="DJ118" s="125">
        <f t="shared" si="97"/>
        <v>0</v>
      </c>
      <c r="DK118" s="125">
        <f t="shared" si="98"/>
        <v>0</v>
      </c>
      <c r="DL118" s="125">
        <f t="shared" si="99"/>
        <v>0</v>
      </c>
      <c r="DM118" s="245"/>
      <c r="DN118" s="245"/>
      <c r="DO118" s="126"/>
      <c r="DP118" s="246"/>
      <c r="DQ118" s="246"/>
      <c r="DR118" s="233">
        <f t="shared" si="57"/>
        <v>0</v>
      </c>
      <c r="DS118" s="235"/>
    </row>
    <row r="119" spans="1:123" ht="17.25" customHeight="1" x14ac:dyDescent="0.25">
      <c r="A119" s="136"/>
      <c r="B119" s="79"/>
      <c r="C119" s="98"/>
      <c r="D119" s="99"/>
      <c r="E119" s="323"/>
      <c r="F119" s="324"/>
      <c r="G119" s="324"/>
      <c r="H119" s="324"/>
      <c r="I119" s="324"/>
      <c r="J119" s="325"/>
      <c r="K119" s="63"/>
      <c r="L119" s="117"/>
      <c r="M119" s="138"/>
      <c r="N119" s="124">
        <f t="shared" si="58"/>
        <v>0</v>
      </c>
      <c r="O119" s="125">
        <f t="shared" si="59"/>
        <v>0</v>
      </c>
      <c r="P119" s="125">
        <f t="shared" si="60"/>
        <v>0</v>
      </c>
      <c r="Q119" s="125">
        <f t="shared" si="61"/>
        <v>0</v>
      </c>
      <c r="R119" s="245"/>
      <c r="S119" s="245"/>
      <c r="T119" s="126"/>
      <c r="U119" s="246"/>
      <c r="V119" s="246"/>
      <c r="W119" s="233">
        <f t="shared" si="62"/>
        <v>0</v>
      </c>
      <c r="X119" s="235"/>
      <c r="Y119" s="124">
        <f t="shared" si="63"/>
        <v>0</v>
      </c>
      <c r="Z119" s="125">
        <f t="shared" si="64"/>
        <v>0</v>
      </c>
      <c r="AA119" s="125">
        <f t="shared" si="65"/>
        <v>0</v>
      </c>
      <c r="AB119" s="125">
        <f t="shared" si="66"/>
        <v>0</v>
      </c>
      <c r="AC119" s="245"/>
      <c r="AD119" s="245"/>
      <c r="AE119" s="130"/>
      <c r="AF119" s="246"/>
      <c r="AG119" s="246"/>
      <c r="AH119" s="233">
        <f t="shared" si="67"/>
        <v>0</v>
      </c>
      <c r="AI119" s="235"/>
      <c r="AJ119" s="124">
        <f t="shared" si="68"/>
        <v>0</v>
      </c>
      <c r="AK119" s="125">
        <f t="shared" si="69"/>
        <v>0</v>
      </c>
      <c r="AL119" s="125">
        <f t="shared" si="70"/>
        <v>0</v>
      </c>
      <c r="AM119" s="125">
        <f t="shared" si="71"/>
        <v>0</v>
      </c>
      <c r="AN119" s="245"/>
      <c r="AO119" s="245"/>
      <c r="AP119" s="126"/>
      <c r="AQ119" s="246"/>
      <c r="AR119" s="246"/>
      <c r="AS119" s="233">
        <f t="shared" si="50"/>
        <v>0</v>
      </c>
      <c r="AT119" s="235"/>
      <c r="AU119" s="124">
        <f t="shared" si="72"/>
        <v>0</v>
      </c>
      <c r="AV119" s="125">
        <f t="shared" si="73"/>
        <v>0</v>
      </c>
      <c r="AW119" s="125">
        <f t="shared" si="74"/>
        <v>0</v>
      </c>
      <c r="AX119" s="125">
        <f t="shared" si="75"/>
        <v>0</v>
      </c>
      <c r="AY119" s="245"/>
      <c r="AZ119" s="245"/>
      <c r="BA119" s="126"/>
      <c r="BB119" s="246"/>
      <c r="BC119" s="246"/>
      <c r="BD119" s="233">
        <f t="shared" si="51"/>
        <v>0</v>
      </c>
      <c r="BE119" s="235"/>
      <c r="BF119" s="124">
        <f t="shared" si="76"/>
        <v>0</v>
      </c>
      <c r="BG119" s="125">
        <f t="shared" si="77"/>
        <v>0</v>
      </c>
      <c r="BH119" s="125">
        <f t="shared" si="78"/>
        <v>0</v>
      </c>
      <c r="BI119" s="125">
        <f t="shared" si="79"/>
        <v>0</v>
      </c>
      <c r="BJ119" s="245"/>
      <c r="BK119" s="245"/>
      <c r="BL119" s="126"/>
      <c r="BM119" s="246"/>
      <c r="BN119" s="246"/>
      <c r="BO119" s="233">
        <f t="shared" si="52"/>
        <v>0</v>
      </c>
      <c r="BP119" s="235"/>
      <c r="BQ119" s="124">
        <f t="shared" si="80"/>
        <v>0</v>
      </c>
      <c r="BR119" s="125">
        <f t="shared" si="81"/>
        <v>0</v>
      </c>
      <c r="BS119" s="125">
        <f t="shared" si="82"/>
        <v>0</v>
      </c>
      <c r="BT119" s="125">
        <f t="shared" si="83"/>
        <v>0</v>
      </c>
      <c r="BU119" s="245"/>
      <c r="BV119" s="245"/>
      <c r="BW119" s="126"/>
      <c r="BX119" s="246"/>
      <c r="BY119" s="246"/>
      <c r="BZ119" s="233">
        <f t="shared" si="53"/>
        <v>0</v>
      </c>
      <c r="CA119" s="235"/>
      <c r="CB119" s="124">
        <f t="shared" si="84"/>
        <v>0</v>
      </c>
      <c r="CC119" s="125">
        <f t="shared" si="85"/>
        <v>0</v>
      </c>
      <c r="CD119" s="125">
        <f t="shared" si="86"/>
        <v>0</v>
      </c>
      <c r="CE119" s="125">
        <f t="shared" si="87"/>
        <v>0</v>
      </c>
      <c r="CF119" s="245"/>
      <c r="CG119" s="245"/>
      <c r="CH119" s="126"/>
      <c r="CI119" s="246"/>
      <c r="CJ119" s="246"/>
      <c r="CK119" s="233">
        <f t="shared" si="54"/>
        <v>0</v>
      </c>
      <c r="CL119" s="235"/>
      <c r="CM119" s="124">
        <f t="shared" si="88"/>
        <v>0</v>
      </c>
      <c r="CN119" s="125">
        <f t="shared" si="89"/>
        <v>0</v>
      </c>
      <c r="CO119" s="125">
        <f t="shared" si="90"/>
        <v>0</v>
      </c>
      <c r="CP119" s="125">
        <f t="shared" si="91"/>
        <v>0</v>
      </c>
      <c r="CQ119" s="245"/>
      <c r="CR119" s="245"/>
      <c r="CS119" s="126"/>
      <c r="CT119" s="246"/>
      <c r="CU119" s="246"/>
      <c r="CV119" s="233">
        <f t="shared" si="55"/>
        <v>0</v>
      </c>
      <c r="CW119" s="235"/>
      <c r="CX119" s="124">
        <f t="shared" si="92"/>
        <v>0</v>
      </c>
      <c r="CY119" s="125">
        <f t="shared" si="93"/>
        <v>0</v>
      </c>
      <c r="CZ119" s="125">
        <f t="shared" si="94"/>
        <v>0</v>
      </c>
      <c r="DA119" s="125">
        <f t="shared" si="95"/>
        <v>0</v>
      </c>
      <c r="DB119" s="245"/>
      <c r="DC119" s="245"/>
      <c r="DD119" s="126"/>
      <c r="DE119" s="246"/>
      <c r="DF119" s="246"/>
      <c r="DG119" s="233">
        <f t="shared" si="56"/>
        <v>0</v>
      </c>
      <c r="DH119" s="235"/>
      <c r="DI119" s="124">
        <f t="shared" si="96"/>
        <v>0</v>
      </c>
      <c r="DJ119" s="125">
        <f t="shared" si="97"/>
        <v>0</v>
      </c>
      <c r="DK119" s="125">
        <f t="shared" si="98"/>
        <v>0</v>
      </c>
      <c r="DL119" s="125">
        <f t="shared" si="99"/>
        <v>0</v>
      </c>
      <c r="DM119" s="245"/>
      <c r="DN119" s="245"/>
      <c r="DO119" s="126"/>
      <c r="DP119" s="246"/>
      <c r="DQ119" s="246"/>
      <c r="DR119" s="233">
        <f t="shared" si="57"/>
        <v>0</v>
      </c>
      <c r="DS119" s="235"/>
    </row>
    <row r="120" spans="1:123" ht="17.25" customHeight="1" x14ac:dyDescent="0.25">
      <c r="A120" s="136"/>
      <c r="B120" s="79"/>
      <c r="C120" s="98"/>
      <c r="D120" s="99"/>
      <c r="E120" s="323"/>
      <c r="F120" s="324"/>
      <c r="G120" s="324"/>
      <c r="H120" s="324"/>
      <c r="I120" s="324"/>
      <c r="J120" s="325"/>
      <c r="K120" s="63"/>
      <c r="L120" s="117"/>
      <c r="M120" s="138"/>
      <c r="N120" s="124">
        <f t="shared" si="58"/>
        <v>0</v>
      </c>
      <c r="O120" s="125">
        <f t="shared" si="59"/>
        <v>0</v>
      </c>
      <c r="P120" s="125">
        <f t="shared" si="60"/>
        <v>0</v>
      </c>
      <c r="Q120" s="125">
        <f t="shared" si="61"/>
        <v>0</v>
      </c>
      <c r="R120" s="245"/>
      <c r="S120" s="245"/>
      <c r="T120" s="126"/>
      <c r="U120" s="246"/>
      <c r="V120" s="246"/>
      <c r="W120" s="233">
        <f t="shared" si="62"/>
        <v>0</v>
      </c>
      <c r="X120" s="235"/>
      <c r="Y120" s="124">
        <f t="shared" si="63"/>
        <v>0</v>
      </c>
      <c r="Z120" s="125">
        <f t="shared" si="64"/>
        <v>0</v>
      </c>
      <c r="AA120" s="125">
        <f t="shared" si="65"/>
        <v>0</v>
      </c>
      <c r="AB120" s="125">
        <f t="shared" si="66"/>
        <v>0</v>
      </c>
      <c r="AC120" s="245"/>
      <c r="AD120" s="245"/>
      <c r="AE120" s="130"/>
      <c r="AF120" s="246"/>
      <c r="AG120" s="246"/>
      <c r="AH120" s="233">
        <f t="shared" si="67"/>
        <v>0</v>
      </c>
      <c r="AI120" s="235"/>
      <c r="AJ120" s="124">
        <f t="shared" si="68"/>
        <v>0</v>
      </c>
      <c r="AK120" s="125">
        <f t="shared" si="69"/>
        <v>0</v>
      </c>
      <c r="AL120" s="125">
        <f t="shared" si="70"/>
        <v>0</v>
      </c>
      <c r="AM120" s="125">
        <f t="shared" si="71"/>
        <v>0</v>
      </c>
      <c r="AN120" s="245"/>
      <c r="AO120" s="245"/>
      <c r="AP120" s="126"/>
      <c r="AQ120" s="246"/>
      <c r="AR120" s="246"/>
      <c r="AS120" s="233">
        <f t="shared" si="50"/>
        <v>0</v>
      </c>
      <c r="AT120" s="235"/>
      <c r="AU120" s="124">
        <f t="shared" si="72"/>
        <v>0</v>
      </c>
      <c r="AV120" s="125">
        <f t="shared" si="73"/>
        <v>0</v>
      </c>
      <c r="AW120" s="125">
        <f t="shared" si="74"/>
        <v>0</v>
      </c>
      <c r="AX120" s="125">
        <f t="shared" si="75"/>
        <v>0</v>
      </c>
      <c r="AY120" s="245"/>
      <c r="AZ120" s="245"/>
      <c r="BA120" s="126"/>
      <c r="BB120" s="246"/>
      <c r="BC120" s="246"/>
      <c r="BD120" s="233">
        <f t="shared" si="51"/>
        <v>0</v>
      </c>
      <c r="BE120" s="235"/>
      <c r="BF120" s="124">
        <f t="shared" si="76"/>
        <v>0</v>
      </c>
      <c r="BG120" s="125">
        <f t="shared" si="77"/>
        <v>0</v>
      </c>
      <c r="BH120" s="125">
        <f t="shared" si="78"/>
        <v>0</v>
      </c>
      <c r="BI120" s="125">
        <f t="shared" si="79"/>
        <v>0</v>
      </c>
      <c r="BJ120" s="245"/>
      <c r="BK120" s="245"/>
      <c r="BL120" s="126"/>
      <c r="BM120" s="246"/>
      <c r="BN120" s="246"/>
      <c r="BO120" s="233">
        <f t="shared" si="52"/>
        <v>0</v>
      </c>
      <c r="BP120" s="235"/>
      <c r="BQ120" s="124">
        <f t="shared" si="80"/>
        <v>0</v>
      </c>
      <c r="BR120" s="125">
        <f t="shared" si="81"/>
        <v>0</v>
      </c>
      <c r="BS120" s="125">
        <f t="shared" si="82"/>
        <v>0</v>
      </c>
      <c r="BT120" s="125">
        <f t="shared" si="83"/>
        <v>0</v>
      </c>
      <c r="BU120" s="245"/>
      <c r="BV120" s="245"/>
      <c r="BW120" s="126"/>
      <c r="BX120" s="246"/>
      <c r="BY120" s="246"/>
      <c r="BZ120" s="233">
        <f t="shared" si="53"/>
        <v>0</v>
      </c>
      <c r="CA120" s="235"/>
      <c r="CB120" s="124">
        <f t="shared" si="84"/>
        <v>0</v>
      </c>
      <c r="CC120" s="125">
        <f t="shared" si="85"/>
        <v>0</v>
      </c>
      <c r="CD120" s="125">
        <f t="shared" si="86"/>
        <v>0</v>
      </c>
      <c r="CE120" s="125">
        <f t="shared" si="87"/>
        <v>0</v>
      </c>
      <c r="CF120" s="245"/>
      <c r="CG120" s="245"/>
      <c r="CH120" s="126"/>
      <c r="CI120" s="246"/>
      <c r="CJ120" s="246"/>
      <c r="CK120" s="233">
        <f t="shared" si="54"/>
        <v>0</v>
      </c>
      <c r="CL120" s="235"/>
      <c r="CM120" s="124">
        <f t="shared" si="88"/>
        <v>0</v>
      </c>
      <c r="CN120" s="125">
        <f t="shared" si="89"/>
        <v>0</v>
      </c>
      <c r="CO120" s="125">
        <f t="shared" si="90"/>
        <v>0</v>
      </c>
      <c r="CP120" s="125">
        <f t="shared" si="91"/>
        <v>0</v>
      </c>
      <c r="CQ120" s="245"/>
      <c r="CR120" s="245"/>
      <c r="CS120" s="126"/>
      <c r="CT120" s="246"/>
      <c r="CU120" s="246"/>
      <c r="CV120" s="233">
        <f t="shared" si="55"/>
        <v>0</v>
      </c>
      <c r="CW120" s="235"/>
      <c r="CX120" s="124">
        <f t="shared" si="92"/>
        <v>0</v>
      </c>
      <c r="CY120" s="125">
        <f t="shared" si="93"/>
        <v>0</v>
      </c>
      <c r="CZ120" s="125">
        <f t="shared" si="94"/>
        <v>0</v>
      </c>
      <c r="DA120" s="125">
        <f t="shared" si="95"/>
        <v>0</v>
      </c>
      <c r="DB120" s="245"/>
      <c r="DC120" s="245"/>
      <c r="DD120" s="126"/>
      <c r="DE120" s="246"/>
      <c r="DF120" s="246"/>
      <c r="DG120" s="233">
        <f t="shared" si="56"/>
        <v>0</v>
      </c>
      <c r="DH120" s="235"/>
      <c r="DI120" s="124">
        <f t="shared" si="96"/>
        <v>0</v>
      </c>
      <c r="DJ120" s="125">
        <f t="shared" si="97"/>
        <v>0</v>
      </c>
      <c r="DK120" s="125">
        <f t="shared" si="98"/>
        <v>0</v>
      </c>
      <c r="DL120" s="125">
        <f t="shared" si="99"/>
        <v>0</v>
      </c>
      <c r="DM120" s="245"/>
      <c r="DN120" s="245"/>
      <c r="DO120" s="126"/>
      <c r="DP120" s="246"/>
      <c r="DQ120" s="246"/>
      <c r="DR120" s="233">
        <f t="shared" si="57"/>
        <v>0</v>
      </c>
      <c r="DS120" s="235"/>
    </row>
    <row r="121" spans="1:123" ht="17.25" customHeight="1" x14ac:dyDescent="0.25">
      <c r="A121" s="136"/>
      <c r="B121" s="79"/>
      <c r="C121" s="98"/>
      <c r="D121" s="99"/>
      <c r="E121" s="323"/>
      <c r="F121" s="324"/>
      <c r="G121" s="324"/>
      <c r="H121" s="324"/>
      <c r="I121" s="324"/>
      <c r="J121" s="325"/>
      <c r="K121" s="63"/>
      <c r="L121" s="117"/>
      <c r="M121" s="138"/>
      <c r="N121" s="124">
        <f t="shared" si="58"/>
        <v>0</v>
      </c>
      <c r="O121" s="125">
        <f t="shared" si="59"/>
        <v>0</v>
      </c>
      <c r="P121" s="125">
        <f t="shared" si="60"/>
        <v>0</v>
      </c>
      <c r="Q121" s="125">
        <f t="shared" si="61"/>
        <v>0</v>
      </c>
      <c r="R121" s="245"/>
      <c r="S121" s="245"/>
      <c r="T121" s="126"/>
      <c r="U121" s="246"/>
      <c r="V121" s="246"/>
      <c r="W121" s="233">
        <f t="shared" si="62"/>
        <v>0</v>
      </c>
      <c r="X121" s="235"/>
      <c r="Y121" s="124">
        <f t="shared" si="63"/>
        <v>0</v>
      </c>
      <c r="Z121" s="125">
        <f t="shared" si="64"/>
        <v>0</v>
      </c>
      <c r="AA121" s="125">
        <f t="shared" si="65"/>
        <v>0</v>
      </c>
      <c r="AB121" s="125">
        <f t="shared" si="66"/>
        <v>0</v>
      </c>
      <c r="AC121" s="245"/>
      <c r="AD121" s="245"/>
      <c r="AE121" s="130"/>
      <c r="AF121" s="246"/>
      <c r="AG121" s="246"/>
      <c r="AH121" s="233">
        <f t="shared" si="67"/>
        <v>0</v>
      </c>
      <c r="AI121" s="235"/>
      <c r="AJ121" s="124">
        <f t="shared" si="68"/>
        <v>0</v>
      </c>
      <c r="AK121" s="125">
        <f t="shared" si="69"/>
        <v>0</v>
      </c>
      <c r="AL121" s="125">
        <f t="shared" si="70"/>
        <v>0</v>
      </c>
      <c r="AM121" s="125">
        <f t="shared" si="71"/>
        <v>0</v>
      </c>
      <c r="AN121" s="245"/>
      <c r="AO121" s="245"/>
      <c r="AP121" s="126"/>
      <c r="AQ121" s="246"/>
      <c r="AR121" s="246"/>
      <c r="AS121" s="233">
        <f t="shared" si="50"/>
        <v>0</v>
      </c>
      <c r="AT121" s="235"/>
      <c r="AU121" s="124">
        <f t="shared" si="72"/>
        <v>0</v>
      </c>
      <c r="AV121" s="125">
        <f t="shared" si="73"/>
        <v>0</v>
      </c>
      <c r="AW121" s="125">
        <f t="shared" si="74"/>
        <v>0</v>
      </c>
      <c r="AX121" s="125">
        <f t="shared" si="75"/>
        <v>0</v>
      </c>
      <c r="AY121" s="245"/>
      <c r="AZ121" s="245"/>
      <c r="BA121" s="126"/>
      <c r="BB121" s="246"/>
      <c r="BC121" s="246"/>
      <c r="BD121" s="233">
        <f t="shared" si="51"/>
        <v>0</v>
      </c>
      <c r="BE121" s="235"/>
      <c r="BF121" s="124">
        <f t="shared" si="76"/>
        <v>0</v>
      </c>
      <c r="BG121" s="125">
        <f t="shared" si="77"/>
        <v>0</v>
      </c>
      <c r="BH121" s="125">
        <f t="shared" si="78"/>
        <v>0</v>
      </c>
      <c r="BI121" s="125">
        <f t="shared" si="79"/>
        <v>0</v>
      </c>
      <c r="BJ121" s="245"/>
      <c r="BK121" s="245"/>
      <c r="BL121" s="126"/>
      <c r="BM121" s="246"/>
      <c r="BN121" s="246"/>
      <c r="BO121" s="233">
        <f t="shared" si="52"/>
        <v>0</v>
      </c>
      <c r="BP121" s="235"/>
      <c r="BQ121" s="124">
        <f t="shared" si="80"/>
        <v>0</v>
      </c>
      <c r="BR121" s="125">
        <f t="shared" si="81"/>
        <v>0</v>
      </c>
      <c r="BS121" s="125">
        <f t="shared" si="82"/>
        <v>0</v>
      </c>
      <c r="BT121" s="125">
        <f t="shared" si="83"/>
        <v>0</v>
      </c>
      <c r="BU121" s="245"/>
      <c r="BV121" s="245"/>
      <c r="BW121" s="126"/>
      <c r="BX121" s="246"/>
      <c r="BY121" s="246"/>
      <c r="BZ121" s="233">
        <f t="shared" si="53"/>
        <v>0</v>
      </c>
      <c r="CA121" s="235"/>
      <c r="CB121" s="124">
        <f t="shared" si="84"/>
        <v>0</v>
      </c>
      <c r="CC121" s="125">
        <f t="shared" si="85"/>
        <v>0</v>
      </c>
      <c r="CD121" s="125">
        <f t="shared" si="86"/>
        <v>0</v>
      </c>
      <c r="CE121" s="125">
        <f t="shared" si="87"/>
        <v>0</v>
      </c>
      <c r="CF121" s="245"/>
      <c r="CG121" s="245"/>
      <c r="CH121" s="126"/>
      <c r="CI121" s="246"/>
      <c r="CJ121" s="246"/>
      <c r="CK121" s="233">
        <f t="shared" si="54"/>
        <v>0</v>
      </c>
      <c r="CL121" s="235"/>
      <c r="CM121" s="124">
        <f t="shared" si="88"/>
        <v>0</v>
      </c>
      <c r="CN121" s="125">
        <f t="shared" si="89"/>
        <v>0</v>
      </c>
      <c r="CO121" s="125">
        <f t="shared" si="90"/>
        <v>0</v>
      </c>
      <c r="CP121" s="125">
        <f t="shared" si="91"/>
        <v>0</v>
      </c>
      <c r="CQ121" s="245"/>
      <c r="CR121" s="245"/>
      <c r="CS121" s="126"/>
      <c r="CT121" s="246"/>
      <c r="CU121" s="246"/>
      <c r="CV121" s="233">
        <f t="shared" si="55"/>
        <v>0</v>
      </c>
      <c r="CW121" s="235"/>
      <c r="CX121" s="124">
        <f t="shared" si="92"/>
        <v>0</v>
      </c>
      <c r="CY121" s="125">
        <f t="shared" si="93"/>
        <v>0</v>
      </c>
      <c r="CZ121" s="125">
        <f t="shared" si="94"/>
        <v>0</v>
      </c>
      <c r="DA121" s="125">
        <f t="shared" si="95"/>
        <v>0</v>
      </c>
      <c r="DB121" s="245"/>
      <c r="DC121" s="245"/>
      <c r="DD121" s="126"/>
      <c r="DE121" s="246"/>
      <c r="DF121" s="246"/>
      <c r="DG121" s="233">
        <f t="shared" si="56"/>
        <v>0</v>
      </c>
      <c r="DH121" s="235"/>
      <c r="DI121" s="124">
        <f t="shared" si="96"/>
        <v>0</v>
      </c>
      <c r="DJ121" s="125">
        <f t="shared" si="97"/>
        <v>0</v>
      </c>
      <c r="DK121" s="125">
        <f t="shared" si="98"/>
        <v>0</v>
      </c>
      <c r="DL121" s="125">
        <f t="shared" si="99"/>
        <v>0</v>
      </c>
      <c r="DM121" s="245"/>
      <c r="DN121" s="245"/>
      <c r="DO121" s="126"/>
      <c r="DP121" s="246"/>
      <c r="DQ121" s="246"/>
      <c r="DR121" s="233">
        <f t="shared" si="57"/>
        <v>0</v>
      </c>
      <c r="DS121" s="235"/>
    </row>
    <row r="122" spans="1:123" ht="17.25" customHeight="1" x14ac:dyDescent="0.25">
      <c r="A122" s="136"/>
      <c r="B122" s="79"/>
      <c r="C122" s="98"/>
      <c r="D122" s="99"/>
      <c r="E122" s="323"/>
      <c r="F122" s="324"/>
      <c r="G122" s="324"/>
      <c r="H122" s="324"/>
      <c r="I122" s="324"/>
      <c r="J122" s="325"/>
      <c r="K122" s="63"/>
      <c r="L122" s="117"/>
      <c r="M122" s="138"/>
      <c r="N122" s="124">
        <f t="shared" si="58"/>
        <v>0</v>
      </c>
      <c r="O122" s="125">
        <f t="shared" si="59"/>
        <v>0</v>
      </c>
      <c r="P122" s="125">
        <f t="shared" si="60"/>
        <v>0</v>
      </c>
      <c r="Q122" s="125">
        <f t="shared" si="61"/>
        <v>0</v>
      </c>
      <c r="R122" s="245"/>
      <c r="S122" s="245"/>
      <c r="T122" s="126"/>
      <c r="U122" s="246"/>
      <c r="V122" s="246"/>
      <c r="W122" s="233">
        <f t="shared" si="62"/>
        <v>0</v>
      </c>
      <c r="X122" s="235"/>
      <c r="Y122" s="124">
        <f t="shared" si="63"/>
        <v>0</v>
      </c>
      <c r="Z122" s="125">
        <f t="shared" si="64"/>
        <v>0</v>
      </c>
      <c r="AA122" s="125">
        <f t="shared" si="65"/>
        <v>0</v>
      </c>
      <c r="AB122" s="125">
        <f t="shared" si="66"/>
        <v>0</v>
      </c>
      <c r="AC122" s="245"/>
      <c r="AD122" s="245"/>
      <c r="AE122" s="130"/>
      <c r="AF122" s="246"/>
      <c r="AG122" s="246"/>
      <c r="AH122" s="233">
        <f t="shared" si="67"/>
        <v>0</v>
      </c>
      <c r="AI122" s="235"/>
      <c r="AJ122" s="124">
        <f t="shared" si="68"/>
        <v>0</v>
      </c>
      <c r="AK122" s="125">
        <f t="shared" si="69"/>
        <v>0</v>
      </c>
      <c r="AL122" s="125">
        <f t="shared" si="70"/>
        <v>0</v>
      </c>
      <c r="AM122" s="125">
        <f t="shared" si="71"/>
        <v>0</v>
      </c>
      <c r="AN122" s="245"/>
      <c r="AO122" s="245"/>
      <c r="AP122" s="126"/>
      <c r="AQ122" s="246"/>
      <c r="AR122" s="246"/>
      <c r="AS122" s="233">
        <f t="shared" si="50"/>
        <v>0</v>
      </c>
      <c r="AT122" s="235"/>
      <c r="AU122" s="124">
        <f t="shared" si="72"/>
        <v>0</v>
      </c>
      <c r="AV122" s="125">
        <f t="shared" si="73"/>
        <v>0</v>
      </c>
      <c r="AW122" s="125">
        <f t="shared" si="74"/>
        <v>0</v>
      </c>
      <c r="AX122" s="125">
        <f t="shared" si="75"/>
        <v>0</v>
      </c>
      <c r="AY122" s="245"/>
      <c r="AZ122" s="245"/>
      <c r="BA122" s="126"/>
      <c r="BB122" s="246"/>
      <c r="BC122" s="246"/>
      <c r="BD122" s="233">
        <f t="shared" si="51"/>
        <v>0</v>
      </c>
      <c r="BE122" s="235"/>
      <c r="BF122" s="124">
        <f t="shared" si="76"/>
        <v>0</v>
      </c>
      <c r="BG122" s="125">
        <f t="shared" si="77"/>
        <v>0</v>
      </c>
      <c r="BH122" s="125">
        <f t="shared" si="78"/>
        <v>0</v>
      </c>
      <c r="BI122" s="125">
        <f t="shared" si="79"/>
        <v>0</v>
      </c>
      <c r="BJ122" s="245"/>
      <c r="BK122" s="245"/>
      <c r="BL122" s="126"/>
      <c r="BM122" s="246"/>
      <c r="BN122" s="246"/>
      <c r="BO122" s="233">
        <f t="shared" si="52"/>
        <v>0</v>
      </c>
      <c r="BP122" s="235"/>
      <c r="BQ122" s="124">
        <f t="shared" si="80"/>
        <v>0</v>
      </c>
      <c r="BR122" s="125">
        <f t="shared" si="81"/>
        <v>0</v>
      </c>
      <c r="BS122" s="125">
        <f t="shared" si="82"/>
        <v>0</v>
      </c>
      <c r="BT122" s="125">
        <f t="shared" si="83"/>
        <v>0</v>
      </c>
      <c r="BU122" s="245"/>
      <c r="BV122" s="245"/>
      <c r="BW122" s="126"/>
      <c r="BX122" s="246"/>
      <c r="BY122" s="246"/>
      <c r="BZ122" s="233">
        <f t="shared" si="53"/>
        <v>0</v>
      </c>
      <c r="CA122" s="235"/>
      <c r="CB122" s="124">
        <f t="shared" si="84"/>
        <v>0</v>
      </c>
      <c r="CC122" s="125">
        <f t="shared" si="85"/>
        <v>0</v>
      </c>
      <c r="CD122" s="125">
        <f t="shared" si="86"/>
        <v>0</v>
      </c>
      <c r="CE122" s="125">
        <f t="shared" si="87"/>
        <v>0</v>
      </c>
      <c r="CF122" s="245"/>
      <c r="CG122" s="245"/>
      <c r="CH122" s="126"/>
      <c r="CI122" s="246"/>
      <c r="CJ122" s="246"/>
      <c r="CK122" s="233">
        <f t="shared" si="54"/>
        <v>0</v>
      </c>
      <c r="CL122" s="235"/>
      <c r="CM122" s="124">
        <f t="shared" si="88"/>
        <v>0</v>
      </c>
      <c r="CN122" s="125">
        <f t="shared" si="89"/>
        <v>0</v>
      </c>
      <c r="CO122" s="125">
        <f t="shared" si="90"/>
        <v>0</v>
      </c>
      <c r="CP122" s="125">
        <f t="shared" si="91"/>
        <v>0</v>
      </c>
      <c r="CQ122" s="245"/>
      <c r="CR122" s="245"/>
      <c r="CS122" s="126"/>
      <c r="CT122" s="246"/>
      <c r="CU122" s="246"/>
      <c r="CV122" s="233">
        <f t="shared" si="55"/>
        <v>0</v>
      </c>
      <c r="CW122" s="235"/>
      <c r="CX122" s="124">
        <f t="shared" si="92"/>
        <v>0</v>
      </c>
      <c r="CY122" s="125">
        <f t="shared" si="93"/>
        <v>0</v>
      </c>
      <c r="CZ122" s="125">
        <f t="shared" si="94"/>
        <v>0</v>
      </c>
      <c r="DA122" s="125">
        <f t="shared" si="95"/>
        <v>0</v>
      </c>
      <c r="DB122" s="245"/>
      <c r="DC122" s="245"/>
      <c r="DD122" s="126"/>
      <c r="DE122" s="246"/>
      <c r="DF122" s="246"/>
      <c r="DG122" s="233">
        <f t="shared" si="56"/>
        <v>0</v>
      </c>
      <c r="DH122" s="235"/>
      <c r="DI122" s="124">
        <f t="shared" si="96"/>
        <v>0</v>
      </c>
      <c r="DJ122" s="125">
        <f t="shared" si="97"/>
        <v>0</v>
      </c>
      <c r="DK122" s="125">
        <f t="shared" si="98"/>
        <v>0</v>
      </c>
      <c r="DL122" s="125">
        <f t="shared" si="99"/>
        <v>0</v>
      </c>
      <c r="DM122" s="245"/>
      <c r="DN122" s="245"/>
      <c r="DO122" s="126"/>
      <c r="DP122" s="246"/>
      <c r="DQ122" s="246"/>
      <c r="DR122" s="233">
        <f t="shared" si="57"/>
        <v>0</v>
      </c>
      <c r="DS122" s="235"/>
    </row>
    <row r="123" spans="1:123" ht="17.25" customHeight="1" x14ac:dyDescent="0.25">
      <c r="A123" s="136"/>
      <c r="B123" s="79"/>
      <c r="C123" s="98"/>
      <c r="D123" s="99"/>
      <c r="E123" s="323"/>
      <c r="F123" s="324"/>
      <c r="G123" s="324"/>
      <c r="H123" s="324"/>
      <c r="I123" s="324"/>
      <c r="J123" s="325"/>
      <c r="K123" s="63"/>
      <c r="L123" s="117"/>
      <c r="M123" s="138"/>
      <c r="N123" s="124">
        <f t="shared" si="58"/>
        <v>0</v>
      </c>
      <c r="O123" s="125">
        <f t="shared" si="59"/>
        <v>0</v>
      </c>
      <c r="P123" s="125">
        <f t="shared" si="60"/>
        <v>0</v>
      </c>
      <c r="Q123" s="125">
        <f t="shared" si="61"/>
        <v>0</v>
      </c>
      <c r="R123" s="245"/>
      <c r="S123" s="245"/>
      <c r="T123" s="126"/>
      <c r="U123" s="246"/>
      <c r="V123" s="246"/>
      <c r="W123" s="233">
        <f t="shared" si="62"/>
        <v>0</v>
      </c>
      <c r="X123" s="235"/>
      <c r="Y123" s="124">
        <f t="shared" si="63"/>
        <v>0</v>
      </c>
      <c r="Z123" s="125">
        <f t="shared" si="64"/>
        <v>0</v>
      </c>
      <c r="AA123" s="125">
        <f t="shared" si="65"/>
        <v>0</v>
      </c>
      <c r="AB123" s="125">
        <f t="shared" si="66"/>
        <v>0</v>
      </c>
      <c r="AC123" s="245"/>
      <c r="AD123" s="245"/>
      <c r="AE123" s="130"/>
      <c r="AF123" s="246"/>
      <c r="AG123" s="246"/>
      <c r="AH123" s="233">
        <f t="shared" si="67"/>
        <v>0</v>
      </c>
      <c r="AI123" s="235"/>
      <c r="AJ123" s="124">
        <f t="shared" si="68"/>
        <v>0</v>
      </c>
      <c r="AK123" s="125">
        <f t="shared" si="69"/>
        <v>0</v>
      </c>
      <c r="AL123" s="125">
        <f t="shared" si="70"/>
        <v>0</v>
      </c>
      <c r="AM123" s="125">
        <f t="shared" si="71"/>
        <v>0</v>
      </c>
      <c r="AN123" s="245"/>
      <c r="AO123" s="245"/>
      <c r="AP123" s="126"/>
      <c r="AQ123" s="246"/>
      <c r="AR123" s="246"/>
      <c r="AS123" s="233">
        <f t="shared" si="50"/>
        <v>0</v>
      </c>
      <c r="AT123" s="235"/>
      <c r="AU123" s="124">
        <f t="shared" si="72"/>
        <v>0</v>
      </c>
      <c r="AV123" s="125">
        <f t="shared" si="73"/>
        <v>0</v>
      </c>
      <c r="AW123" s="125">
        <f t="shared" si="74"/>
        <v>0</v>
      </c>
      <c r="AX123" s="125">
        <f t="shared" si="75"/>
        <v>0</v>
      </c>
      <c r="AY123" s="245"/>
      <c r="AZ123" s="245"/>
      <c r="BA123" s="126"/>
      <c r="BB123" s="246"/>
      <c r="BC123" s="246"/>
      <c r="BD123" s="233">
        <f t="shared" si="51"/>
        <v>0</v>
      </c>
      <c r="BE123" s="235"/>
      <c r="BF123" s="124">
        <f t="shared" si="76"/>
        <v>0</v>
      </c>
      <c r="BG123" s="125">
        <f t="shared" si="77"/>
        <v>0</v>
      </c>
      <c r="BH123" s="125">
        <f t="shared" si="78"/>
        <v>0</v>
      </c>
      <c r="BI123" s="125">
        <f t="shared" si="79"/>
        <v>0</v>
      </c>
      <c r="BJ123" s="245"/>
      <c r="BK123" s="245"/>
      <c r="BL123" s="126"/>
      <c r="BM123" s="246"/>
      <c r="BN123" s="246"/>
      <c r="BO123" s="233">
        <f t="shared" si="52"/>
        <v>0</v>
      </c>
      <c r="BP123" s="235"/>
      <c r="BQ123" s="124">
        <f t="shared" si="80"/>
        <v>0</v>
      </c>
      <c r="BR123" s="125">
        <f t="shared" si="81"/>
        <v>0</v>
      </c>
      <c r="BS123" s="125">
        <f t="shared" si="82"/>
        <v>0</v>
      </c>
      <c r="BT123" s="125">
        <f t="shared" si="83"/>
        <v>0</v>
      </c>
      <c r="BU123" s="245"/>
      <c r="BV123" s="245"/>
      <c r="BW123" s="126"/>
      <c r="BX123" s="246"/>
      <c r="BY123" s="246"/>
      <c r="BZ123" s="233">
        <f t="shared" si="53"/>
        <v>0</v>
      </c>
      <c r="CA123" s="235"/>
      <c r="CB123" s="124">
        <f t="shared" si="84"/>
        <v>0</v>
      </c>
      <c r="CC123" s="125">
        <f t="shared" si="85"/>
        <v>0</v>
      </c>
      <c r="CD123" s="125">
        <f t="shared" si="86"/>
        <v>0</v>
      </c>
      <c r="CE123" s="125">
        <f t="shared" si="87"/>
        <v>0</v>
      </c>
      <c r="CF123" s="245"/>
      <c r="CG123" s="245"/>
      <c r="CH123" s="126"/>
      <c r="CI123" s="246"/>
      <c r="CJ123" s="246"/>
      <c r="CK123" s="233">
        <f t="shared" si="54"/>
        <v>0</v>
      </c>
      <c r="CL123" s="235"/>
      <c r="CM123" s="124">
        <f t="shared" si="88"/>
        <v>0</v>
      </c>
      <c r="CN123" s="125">
        <f t="shared" si="89"/>
        <v>0</v>
      </c>
      <c r="CO123" s="125">
        <f t="shared" si="90"/>
        <v>0</v>
      </c>
      <c r="CP123" s="125">
        <f t="shared" si="91"/>
        <v>0</v>
      </c>
      <c r="CQ123" s="245"/>
      <c r="CR123" s="245"/>
      <c r="CS123" s="126"/>
      <c r="CT123" s="246"/>
      <c r="CU123" s="246"/>
      <c r="CV123" s="233">
        <f t="shared" si="55"/>
        <v>0</v>
      </c>
      <c r="CW123" s="235"/>
      <c r="CX123" s="124">
        <f t="shared" si="92"/>
        <v>0</v>
      </c>
      <c r="CY123" s="125">
        <f t="shared" si="93"/>
        <v>0</v>
      </c>
      <c r="CZ123" s="125">
        <f t="shared" si="94"/>
        <v>0</v>
      </c>
      <c r="DA123" s="125">
        <f t="shared" si="95"/>
        <v>0</v>
      </c>
      <c r="DB123" s="245"/>
      <c r="DC123" s="245"/>
      <c r="DD123" s="126"/>
      <c r="DE123" s="246"/>
      <c r="DF123" s="246"/>
      <c r="DG123" s="233">
        <f t="shared" si="56"/>
        <v>0</v>
      </c>
      <c r="DH123" s="235"/>
      <c r="DI123" s="124">
        <f t="shared" si="96"/>
        <v>0</v>
      </c>
      <c r="DJ123" s="125">
        <f t="shared" si="97"/>
        <v>0</v>
      </c>
      <c r="DK123" s="125">
        <f t="shared" si="98"/>
        <v>0</v>
      </c>
      <c r="DL123" s="125">
        <f t="shared" si="99"/>
        <v>0</v>
      </c>
      <c r="DM123" s="245"/>
      <c r="DN123" s="245"/>
      <c r="DO123" s="126"/>
      <c r="DP123" s="246"/>
      <c r="DQ123" s="246"/>
      <c r="DR123" s="233">
        <f t="shared" si="57"/>
        <v>0</v>
      </c>
      <c r="DS123" s="235"/>
    </row>
    <row r="124" spans="1:123" ht="17.25" customHeight="1" x14ac:dyDescent="0.25">
      <c r="A124" s="136"/>
      <c r="B124" s="79"/>
      <c r="C124" s="98"/>
      <c r="D124" s="99"/>
      <c r="E124" s="323"/>
      <c r="F124" s="324"/>
      <c r="G124" s="324"/>
      <c r="H124" s="324"/>
      <c r="I124" s="324"/>
      <c r="J124" s="325"/>
      <c r="K124" s="63"/>
      <c r="L124" s="117"/>
      <c r="M124" s="138"/>
      <c r="N124" s="124">
        <f t="shared" si="58"/>
        <v>0</v>
      </c>
      <c r="O124" s="125">
        <f t="shared" si="59"/>
        <v>0</v>
      </c>
      <c r="P124" s="125">
        <f t="shared" si="60"/>
        <v>0</v>
      </c>
      <c r="Q124" s="125">
        <f t="shared" si="61"/>
        <v>0</v>
      </c>
      <c r="R124" s="245"/>
      <c r="S124" s="245"/>
      <c r="T124" s="126"/>
      <c r="U124" s="246"/>
      <c r="V124" s="246"/>
      <c r="W124" s="233">
        <f t="shared" si="62"/>
        <v>0</v>
      </c>
      <c r="X124" s="235"/>
      <c r="Y124" s="124">
        <f t="shared" si="63"/>
        <v>0</v>
      </c>
      <c r="Z124" s="125">
        <f t="shared" si="64"/>
        <v>0</v>
      </c>
      <c r="AA124" s="125">
        <f t="shared" si="65"/>
        <v>0</v>
      </c>
      <c r="AB124" s="125">
        <f t="shared" si="66"/>
        <v>0</v>
      </c>
      <c r="AC124" s="245"/>
      <c r="AD124" s="245"/>
      <c r="AE124" s="130"/>
      <c r="AF124" s="246"/>
      <c r="AG124" s="246"/>
      <c r="AH124" s="233">
        <f t="shared" si="67"/>
        <v>0</v>
      </c>
      <c r="AI124" s="235"/>
      <c r="AJ124" s="124">
        <f t="shared" si="68"/>
        <v>0</v>
      </c>
      <c r="AK124" s="125">
        <f t="shared" si="69"/>
        <v>0</v>
      </c>
      <c r="AL124" s="125">
        <f t="shared" si="70"/>
        <v>0</v>
      </c>
      <c r="AM124" s="125">
        <f t="shared" si="71"/>
        <v>0</v>
      </c>
      <c r="AN124" s="245"/>
      <c r="AO124" s="245"/>
      <c r="AP124" s="126"/>
      <c r="AQ124" s="246"/>
      <c r="AR124" s="246"/>
      <c r="AS124" s="233">
        <f t="shared" si="50"/>
        <v>0</v>
      </c>
      <c r="AT124" s="235"/>
      <c r="AU124" s="124">
        <f t="shared" si="72"/>
        <v>0</v>
      </c>
      <c r="AV124" s="125">
        <f t="shared" si="73"/>
        <v>0</v>
      </c>
      <c r="AW124" s="125">
        <f t="shared" si="74"/>
        <v>0</v>
      </c>
      <c r="AX124" s="125">
        <f t="shared" si="75"/>
        <v>0</v>
      </c>
      <c r="AY124" s="245"/>
      <c r="AZ124" s="245"/>
      <c r="BA124" s="126"/>
      <c r="BB124" s="246"/>
      <c r="BC124" s="246"/>
      <c r="BD124" s="233">
        <f t="shared" si="51"/>
        <v>0</v>
      </c>
      <c r="BE124" s="235"/>
      <c r="BF124" s="124">
        <f t="shared" si="76"/>
        <v>0</v>
      </c>
      <c r="BG124" s="125">
        <f t="shared" si="77"/>
        <v>0</v>
      </c>
      <c r="BH124" s="125">
        <f t="shared" si="78"/>
        <v>0</v>
      </c>
      <c r="BI124" s="125">
        <f t="shared" si="79"/>
        <v>0</v>
      </c>
      <c r="BJ124" s="245"/>
      <c r="BK124" s="245"/>
      <c r="BL124" s="126"/>
      <c r="BM124" s="246"/>
      <c r="BN124" s="246"/>
      <c r="BO124" s="233">
        <f t="shared" si="52"/>
        <v>0</v>
      </c>
      <c r="BP124" s="235"/>
      <c r="BQ124" s="124">
        <f t="shared" si="80"/>
        <v>0</v>
      </c>
      <c r="BR124" s="125">
        <f t="shared" si="81"/>
        <v>0</v>
      </c>
      <c r="BS124" s="125">
        <f t="shared" si="82"/>
        <v>0</v>
      </c>
      <c r="BT124" s="125">
        <f t="shared" si="83"/>
        <v>0</v>
      </c>
      <c r="BU124" s="245"/>
      <c r="BV124" s="245"/>
      <c r="BW124" s="126"/>
      <c r="BX124" s="246"/>
      <c r="BY124" s="246"/>
      <c r="BZ124" s="233">
        <f t="shared" si="53"/>
        <v>0</v>
      </c>
      <c r="CA124" s="235"/>
      <c r="CB124" s="124">
        <f t="shared" si="84"/>
        <v>0</v>
      </c>
      <c r="CC124" s="125">
        <f t="shared" si="85"/>
        <v>0</v>
      </c>
      <c r="CD124" s="125">
        <f t="shared" si="86"/>
        <v>0</v>
      </c>
      <c r="CE124" s="125">
        <f t="shared" si="87"/>
        <v>0</v>
      </c>
      <c r="CF124" s="245"/>
      <c r="CG124" s="245"/>
      <c r="CH124" s="126"/>
      <c r="CI124" s="246"/>
      <c r="CJ124" s="246"/>
      <c r="CK124" s="233">
        <f t="shared" si="54"/>
        <v>0</v>
      </c>
      <c r="CL124" s="235"/>
      <c r="CM124" s="124">
        <f t="shared" si="88"/>
        <v>0</v>
      </c>
      <c r="CN124" s="125">
        <f t="shared" si="89"/>
        <v>0</v>
      </c>
      <c r="CO124" s="125">
        <f t="shared" si="90"/>
        <v>0</v>
      </c>
      <c r="CP124" s="125">
        <f t="shared" si="91"/>
        <v>0</v>
      </c>
      <c r="CQ124" s="245"/>
      <c r="CR124" s="245"/>
      <c r="CS124" s="126"/>
      <c r="CT124" s="246"/>
      <c r="CU124" s="246"/>
      <c r="CV124" s="233">
        <f t="shared" si="55"/>
        <v>0</v>
      </c>
      <c r="CW124" s="235"/>
      <c r="CX124" s="124">
        <f t="shared" si="92"/>
        <v>0</v>
      </c>
      <c r="CY124" s="125">
        <f t="shared" si="93"/>
        <v>0</v>
      </c>
      <c r="CZ124" s="125">
        <f t="shared" si="94"/>
        <v>0</v>
      </c>
      <c r="DA124" s="125">
        <f t="shared" si="95"/>
        <v>0</v>
      </c>
      <c r="DB124" s="245"/>
      <c r="DC124" s="245"/>
      <c r="DD124" s="126"/>
      <c r="DE124" s="246"/>
      <c r="DF124" s="246"/>
      <c r="DG124" s="233">
        <f t="shared" si="56"/>
        <v>0</v>
      </c>
      <c r="DH124" s="235"/>
      <c r="DI124" s="124">
        <f t="shared" si="96"/>
        <v>0</v>
      </c>
      <c r="DJ124" s="125">
        <f t="shared" si="97"/>
        <v>0</v>
      </c>
      <c r="DK124" s="125">
        <f t="shared" si="98"/>
        <v>0</v>
      </c>
      <c r="DL124" s="125">
        <f t="shared" si="99"/>
        <v>0</v>
      </c>
      <c r="DM124" s="245"/>
      <c r="DN124" s="245"/>
      <c r="DO124" s="126"/>
      <c r="DP124" s="246"/>
      <c r="DQ124" s="246"/>
      <c r="DR124" s="233">
        <f t="shared" si="57"/>
        <v>0</v>
      </c>
      <c r="DS124" s="235"/>
    </row>
    <row r="125" spans="1:123" ht="17.25" customHeight="1" x14ac:dyDescent="0.25">
      <c r="A125" s="136"/>
      <c r="B125" s="79"/>
      <c r="C125" s="98"/>
      <c r="D125" s="99"/>
      <c r="E125" s="323"/>
      <c r="F125" s="324"/>
      <c r="G125" s="324"/>
      <c r="H125" s="324"/>
      <c r="I125" s="324"/>
      <c r="J125" s="325"/>
      <c r="K125" s="63"/>
      <c r="L125" s="117"/>
      <c r="M125" s="138"/>
      <c r="N125" s="124">
        <f t="shared" si="58"/>
        <v>0</v>
      </c>
      <c r="O125" s="125">
        <f t="shared" si="59"/>
        <v>0</v>
      </c>
      <c r="P125" s="125">
        <f t="shared" si="60"/>
        <v>0</v>
      </c>
      <c r="Q125" s="125">
        <f t="shared" si="61"/>
        <v>0</v>
      </c>
      <c r="R125" s="245"/>
      <c r="S125" s="245"/>
      <c r="T125" s="126"/>
      <c r="U125" s="246"/>
      <c r="V125" s="246"/>
      <c r="W125" s="233">
        <f t="shared" si="62"/>
        <v>0</v>
      </c>
      <c r="X125" s="235"/>
      <c r="Y125" s="124">
        <f t="shared" si="63"/>
        <v>0</v>
      </c>
      <c r="Z125" s="125">
        <f t="shared" si="64"/>
        <v>0</v>
      </c>
      <c r="AA125" s="125">
        <f t="shared" si="65"/>
        <v>0</v>
      </c>
      <c r="AB125" s="125">
        <f t="shared" si="66"/>
        <v>0</v>
      </c>
      <c r="AC125" s="245"/>
      <c r="AD125" s="245"/>
      <c r="AE125" s="130"/>
      <c r="AF125" s="246"/>
      <c r="AG125" s="246"/>
      <c r="AH125" s="233">
        <f t="shared" si="67"/>
        <v>0</v>
      </c>
      <c r="AI125" s="235"/>
      <c r="AJ125" s="124">
        <f t="shared" si="68"/>
        <v>0</v>
      </c>
      <c r="AK125" s="125">
        <f t="shared" si="69"/>
        <v>0</v>
      </c>
      <c r="AL125" s="125">
        <f t="shared" si="70"/>
        <v>0</v>
      </c>
      <c r="AM125" s="125">
        <f t="shared" si="71"/>
        <v>0</v>
      </c>
      <c r="AN125" s="245"/>
      <c r="AO125" s="245"/>
      <c r="AP125" s="126"/>
      <c r="AQ125" s="246"/>
      <c r="AR125" s="246"/>
      <c r="AS125" s="233">
        <f t="shared" si="50"/>
        <v>0</v>
      </c>
      <c r="AT125" s="235"/>
      <c r="AU125" s="124">
        <f t="shared" si="72"/>
        <v>0</v>
      </c>
      <c r="AV125" s="125">
        <f t="shared" si="73"/>
        <v>0</v>
      </c>
      <c r="AW125" s="125">
        <f t="shared" si="74"/>
        <v>0</v>
      </c>
      <c r="AX125" s="125">
        <f t="shared" si="75"/>
        <v>0</v>
      </c>
      <c r="AY125" s="245"/>
      <c r="AZ125" s="245"/>
      <c r="BA125" s="126"/>
      <c r="BB125" s="246"/>
      <c r="BC125" s="246"/>
      <c r="BD125" s="233">
        <f t="shared" si="51"/>
        <v>0</v>
      </c>
      <c r="BE125" s="235"/>
      <c r="BF125" s="124">
        <f t="shared" si="76"/>
        <v>0</v>
      </c>
      <c r="BG125" s="125">
        <f t="shared" si="77"/>
        <v>0</v>
      </c>
      <c r="BH125" s="125">
        <f t="shared" si="78"/>
        <v>0</v>
      </c>
      <c r="BI125" s="125">
        <f t="shared" si="79"/>
        <v>0</v>
      </c>
      <c r="BJ125" s="245"/>
      <c r="BK125" s="245"/>
      <c r="BL125" s="126"/>
      <c r="BM125" s="246"/>
      <c r="BN125" s="246"/>
      <c r="BO125" s="233">
        <f t="shared" si="52"/>
        <v>0</v>
      </c>
      <c r="BP125" s="235"/>
      <c r="BQ125" s="124">
        <f t="shared" si="80"/>
        <v>0</v>
      </c>
      <c r="BR125" s="125">
        <f t="shared" si="81"/>
        <v>0</v>
      </c>
      <c r="BS125" s="125">
        <f t="shared" si="82"/>
        <v>0</v>
      </c>
      <c r="BT125" s="125">
        <f t="shared" si="83"/>
        <v>0</v>
      </c>
      <c r="BU125" s="245"/>
      <c r="BV125" s="245"/>
      <c r="BW125" s="126"/>
      <c r="BX125" s="246"/>
      <c r="BY125" s="246"/>
      <c r="BZ125" s="233">
        <f t="shared" si="53"/>
        <v>0</v>
      </c>
      <c r="CA125" s="235"/>
      <c r="CB125" s="124">
        <f t="shared" si="84"/>
        <v>0</v>
      </c>
      <c r="CC125" s="125">
        <f t="shared" si="85"/>
        <v>0</v>
      </c>
      <c r="CD125" s="125">
        <f t="shared" si="86"/>
        <v>0</v>
      </c>
      <c r="CE125" s="125">
        <f t="shared" si="87"/>
        <v>0</v>
      </c>
      <c r="CF125" s="245"/>
      <c r="CG125" s="245"/>
      <c r="CH125" s="126"/>
      <c r="CI125" s="246"/>
      <c r="CJ125" s="246"/>
      <c r="CK125" s="233">
        <f t="shared" si="54"/>
        <v>0</v>
      </c>
      <c r="CL125" s="235"/>
      <c r="CM125" s="124">
        <f t="shared" si="88"/>
        <v>0</v>
      </c>
      <c r="CN125" s="125">
        <f t="shared" si="89"/>
        <v>0</v>
      </c>
      <c r="CO125" s="125">
        <f t="shared" si="90"/>
        <v>0</v>
      </c>
      <c r="CP125" s="125">
        <f t="shared" si="91"/>
        <v>0</v>
      </c>
      <c r="CQ125" s="245"/>
      <c r="CR125" s="245"/>
      <c r="CS125" s="126"/>
      <c r="CT125" s="246"/>
      <c r="CU125" s="246"/>
      <c r="CV125" s="233">
        <f t="shared" si="55"/>
        <v>0</v>
      </c>
      <c r="CW125" s="235"/>
      <c r="CX125" s="124">
        <f t="shared" si="92"/>
        <v>0</v>
      </c>
      <c r="CY125" s="125">
        <f t="shared" si="93"/>
        <v>0</v>
      </c>
      <c r="CZ125" s="125">
        <f t="shared" si="94"/>
        <v>0</v>
      </c>
      <c r="DA125" s="125">
        <f t="shared" si="95"/>
        <v>0</v>
      </c>
      <c r="DB125" s="245"/>
      <c r="DC125" s="245"/>
      <c r="DD125" s="126"/>
      <c r="DE125" s="246"/>
      <c r="DF125" s="246"/>
      <c r="DG125" s="233">
        <f t="shared" si="56"/>
        <v>0</v>
      </c>
      <c r="DH125" s="235"/>
      <c r="DI125" s="124">
        <f t="shared" si="96"/>
        <v>0</v>
      </c>
      <c r="DJ125" s="125">
        <f t="shared" si="97"/>
        <v>0</v>
      </c>
      <c r="DK125" s="125">
        <f t="shared" si="98"/>
        <v>0</v>
      </c>
      <c r="DL125" s="125">
        <f t="shared" si="99"/>
        <v>0</v>
      </c>
      <c r="DM125" s="245"/>
      <c r="DN125" s="245"/>
      <c r="DO125" s="126"/>
      <c r="DP125" s="246"/>
      <c r="DQ125" s="246"/>
      <c r="DR125" s="233">
        <f t="shared" si="57"/>
        <v>0</v>
      </c>
      <c r="DS125" s="235"/>
    </row>
    <row r="126" spans="1:123" ht="17.25" customHeight="1" x14ac:dyDescent="0.25">
      <c r="A126" s="136"/>
      <c r="B126" s="79"/>
      <c r="C126" s="98"/>
      <c r="D126" s="99"/>
      <c r="E126" s="323"/>
      <c r="F126" s="324"/>
      <c r="G126" s="324"/>
      <c r="H126" s="324"/>
      <c r="I126" s="324"/>
      <c r="J126" s="325"/>
      <c r="K126" s="63"/>
      <c r="L126" s="117"/>
      <c r="M126" s="138"/>
      <c r="N126" s="124">
        <f t="shared" si="58"/>
        <v>0</v>
      </c>
      <c r="O126" s="125">
        <f t="shared" si="59"/>
        <v>0</v>
      </c>
      <c r="P126" s="125">
        <f t="shared" si="60"/>
        <v>0</v>
      </c>
      <c r="Q126" s="125">
        <f t="shared" si="61"/>
        <v>0</v>
      </c>
      <c r="R126" s="245"/>
      <c r="S126" s="245"/>
      <c r="T126" s="126"/>
      <c r="U126" s="246"/>
      <c r="V126" s="246"/>
      <c r="W126" s="233">
        <f t="shared" si="62"/>
        <v>0</v>
      </c>
      <c r="X126" s="235"/>
      <c r="Y126" s="124">
        <f t="shared" si="63"/>
        <v>0</v>
      </c>
      <c r="Z126" s="125">
        <f t="shared" si="64"/>
        <v>0</v>
      </c>
      <c r="AA126" s="125">
        <f t="shared" si="65"/>
        <v>0</v>
      </c>
      <c r="AB126" s="125">
        <f t="shared" si="66"/>
        <v>0</v>
      </c>
      <c r="AC126" s="245"/>
      <c r="AD126" s="245"/>
      <c r="AE126" s="130"/>
      <c r="AF126" s="246"/>
      <c r="AG126" s="246"/>
      <c r="AH126" s="233">
        <f t="shared" si="67"/>
        <v>0</v>
      </c>
      <c r="AI126" s="235"/>
      <c r="AJ126" s="124">
        <f t="shared" si="68"/>
        <v>0</v>
      </c>
      <c r="AK126" s="125">
        <f t="shared" si="69"/>
        <v>0</v>
      </c>
      <c r="AL126" s="125">
        <f t="shared" si="70"/>
        <v>0</v>
      </c>
      <c r="AM126" s="125">
        <f t="shared" si="71"/>
        <v>0</v>
      </c>
      <c r="AN126" s="245"/>
      <c r="AO126" s="245"/>
      <c r="AP126" s="126"/>
      <c r="AQ126" s="246"/>
      <c r="AR126" s="246"/>
      <c r="AS126" s="233">
        <f t="shared" si="50"/>
        <v>0</v>
      </c>
      <c r="AT126" s="235"/>
      <c r="AU126" s="124">
        <f t="shared" si="72"/>
        <v>0</v>
      </c>
      <c r="AV126" s="125">
        <f t="shared" si="73"/>
        <v>0</v>
      </c>
      <c r="AW126" s="125">
        <f t="shared" si="74"/>
        <v>0</v>
      </c>
      <c r="AX126" s="125">
        <f t="shared" si="75"/>
        <v>0</v>
      </c>
      <c r="AY126" s="245"/>
      <c r="AZ126" s="245"/>
      <c r="BA126" s="126"/>
      <c r="BB126" s="246"/>
      <c r="BC126" s="246"/>
      <c r="BD126" s="233">
        <f t="shared" si="51"/>
        <v>0</v>
      </c>
      <c r="BE126" s="235"/>
      <c r="BF126" s="124">
        <f t="shared" si="76"/>
        <v>0</v>
      </c>
      <c r="BG126" s="125">
        <f t="shared" si="77"/>
        <v>0</v>
      </c>
      <c r="BH126" s="125">
        <f t="shared" si="78"/>
        <v>0</v>
      </c>
      <c r="BI126" s="125">
        <f t="shared" si="79"/>
        <v>0</v>
      </c>
      <c r="BJ126" s="245"/>
      <c r="BK126" s="245"/>
      <c r="BL126" s="126"/>
      <c r="BM126" s="246"/>
      <c r="BN126" s="246"/>
      <c r="BO126" s="233">
        <f t="shared" si="52"/>
        <v>0</v>
      </c>
      <c r="BP126" s="235"/>
      <c r="BQ126" s="124">
        <f t="shared" si="80"/>
        <v>0</v>
      </c>
      <c r="BR126" s="125">
        <f t="shared" si="81"/>
        <v>0</v>
      </c>
      <c r="BS126" s="125">
        <f t="shared" si="82"/>
        <v>0</v>
      </c>
      <c r="BT126" s="125">
        <f t="shared" si="83"/>
        <v>0</v>
      </c>
      <c r="BU126" s="245"/>
      <c r="BV126" s="245"/>
      <c r="BW126" s="126"/>
      <c r="BX126" s="246"/>
      <c r="BY126" s="246"/>
      <c r="BZ126" s="233">
        <f t="shared" si="53"/>
        <v>0</v>
      </c>
      <c r="CA126" s="235"/>
      <c r="CB126" s="124">
        <f t="shared" si="84"/>
        <v>0</v>
      </c>
      <c r="CC126" s="125">
        <f t="shared" si="85"/>
        <v>0</v>
      </c>
      <c r="CD126" s="125">
        <f t="shared" si="86"/>
        <v>0</v>
      </c>
      <c r="CE126" s="125">
        <f t="shared" si="87"/>
        <v>0</v>
      </c>
      <c r="CF126" s="245"/>
      <c r="CG126" s="245"/>
      <c r="CH126" s="126"/>
      <c r="CI126" s="246"/>
      <c r="CJ126" s="246"/>
      <c r="CK126" s="233">
        <f t="shared" si="54"/>
        <v>0</v>
      </c>
      <c r="CL126" s="235"/>
      <c r="CM126" s="124">
        <f t="shared" si="88"/>
        <v>0</v>
      </c>
      <c r="CN126" s="125">
        <f t="shared" si="89"/>
        <v>0</v>
      </c>
      <c r="CO126" s="125">
        <f t="shared" si="90"/>
        <v>0</v>
      </c>
      <c r="CP126" s="125">
        <f t="shared" si="91"/>
        <v>0</v>
      </c>
      <c r="CQ126" s="245"/>
      <c r="CR126" s="245"/>
      <c r="CS126" s="126"/>
      <c r="CT126" s="246"/>
      <c r="CU126" s="246"/>
      <c r="CV126" s="233">
        <f t="shared" si="55"/>
        <v>0</v>
      </c>
      <c r="CW126" s="235"/>
      <c r="CX126" s="124">
        <f t="shared" si="92"/>
        <v>0</v>
      </c>
      <c r="CY126" s="125">
        <f t="shared" si="93"/>
        <v>0</v>
      </c>
      <c r="CZ126" s="125">
        <f t="shared" si="94"/>
        <v>0</v>
      </c>
      <c r="DA126" s="125">
        <f t="shared" si="95"/>
        <v>0</v>
      </c>
      <c r="DB126" s="245"/>
      <c r="DC126" s="245"/>
      <c r="DD126" s="126"/>
      <c r="DE126" s="246"/>
      <c r="DF126" s="246"/>
      <c r="DG126" s="233">
        <f t="shared" si="56"/>
        <v>0</v>
      </c>
      <c r="DH126" s="235"/>
      <c r="DI126" s="124">
        <f t="shared" si="96"/>
        <v>0</v>
      </c>
      <c r="DJ126" s="125">
        <f t="shared" si="97"/>
        <v>0</v>
      </c>
      <c r="DK126" s="125">
        <f t="shared" si="98"/>
        <v>0</v>
      </c>
      <c r="DL126" s="125">
        <f t="shared" si="99"/>
        <v>0</v>
      </c>
      <c r="DM126" s="245"/>
      <c r="DN126" s="245"/>
      <c r="DO126" s="126"/>
      <c r="DP126" s="246"/>
      <c r="DQ126" s="246"/>
      <c r="DR126" s="233">
        <f t="shared" si="57"/>
        <v>0</v>
      </c>
      <c r="DS126" s="235"/>
    </row>
    <row r="127" spans="1:123" ht="17.25" customHeight="1" x14ac:dyDescent="0.25">
      <c r="A127" s="136"/>
      <c r="B127" s="79"/>
      <c r="C127" s="98"/>
      <c r="D127" s="99"/>
      <c r="E127" s="323"/>
      <c r="F127" s="324"/>
      <c r="G127" s="324"/>
      <c r="H127" s="324"/>
      <c r="I127" s="324"/>
      <c r="J127" s="325"/>
      <c r="K127" s="63"/>
      <c r="L127" s="117"/>
      <c r="M127" s="138"/>
      <c r="N127" s="124">
        <f t="shared" si="58"/>
        <v>0</v>
      </c>
      <c r="O127" s="125">
        <f t="shared" si="59"/>
        <v>0</v>
      </c>
      <c r="P127" s="125">
        <f t="shared" si="60"/>
        <v>0</v>
      </c>
      <c r="Q127" s="125">
        <f t="shared" si="61"/>
        <v>0</v>
      </c>
      <c r="R127" s="245"/>
      <c r="S127" s="245"/>
      <c r="T127" s="126"/>
      <c r="U127" s="246"/>
      <c r="V127" s="246"/>
      <c r="W127" s="233">
        <f t="shared" si="62"/>
        <v>0</v>
      </c>
      <c r="X127" s="235"/>
      <c r="Y127" s="124">
        <f t="shared" si="63"/>
        <v>0</v>
      </c>
      <c r="Z127" s="125">
        <f t="shared" si="64"/>
        <v>0</v>
      </c>
      <c r="AA127" s="125">
        <f t="shared" si="65"/>
        <v>0</v>
      </c>
      <c r="AB127" s="125">
        <f t="shared" si="66"/>
        <v>0</v>
      </c>
      <c r="AC127" s="245"/>
      <c r="AD127" s="245"/>
      <c r="AE127" s="130"/>
      <c r="AF127" s="246"/>
      <c r="AG127" s="246"/>
      <c r="AH127" s="233">
        <f t="shared" si="67"/>
        <v>0</v>
      </c>
      <c r="AI127" s="235"/>
      <c r="AJ127" s="124">
        <f t="shared" si="68"/>
        <v>0</v>
      </c>
      <c r="AK127" s="125">
        <f t="shared" si="69"/>
        <v>0</v>
      </c>
      <c r="AL127" s="125">
        <f t="shared" si="70"/>
        <v>0</v>
      </c>
      <c r="AM127" s="125">
        <f t="shared" si="71"/>
        <v>0</v>
      </c>
      <c r="AN127" s="245"/>
      <c r="AO127" s="245"/>
      <c r="AP127" s="126"/>
      <c r="AQ127" s="246"/>
      <c r="AR127" s="246"/>
      <c r="AS127" s="233">
        <f t="shared" si="50"/>
        <v>0</v>
      </c>
      <c r="AT127" s="235"/>
      <c r="AU127" s="124">
        <f t="shared" si="72"/>
        <v>0</v>
      </c>
      <c r="AV127" s="125">
        <f t="shared" si="73"/>
        <v>0</v>
      </c>
      <c r="AW127" s="125">
        <f t="shared" si="74"/>
        <v>0</v>
      </c>
      <c r="AX127" s="125">
        <f t="shared" si="75"/>
        <v>0</v>
      </c>
      <c r="AY127" s="245"/>
      <c r="AZ127" s="245"/>
      <c r="BA127" s="126"/>
      <c r="BB127" s="246"/>
      <c r="BC127" s="246"/>
      <c r="BD127" s="233">
        <f t="shared" si="51"/>
        <v>0</v>
      </c>
      <c r="BE127" s="235"/>
      <c r="BF127" s="124">
        <f t="shared" si="76"/>
        <v>0</v>
      </c>
      <c r="BG127" s="125">
        <f t="shared" si="77"/>
        <v>0</v>
      </c>
      <c r="BH127" s="125">
        <f t="shared" si="78"/>
        <v>0</v>
      </c>
      <c r="BI127" s="125">
        <f t="shared" si="79"/>
        <v>0</v>
      </c>
      <c r="BJ127" s="245"/>
      <c r="BK127" s="245"/>
      <c r="BL127" s="126"/>
      <c r="BM127" s="246"/>
      <c r="BN127" s="246"/>
      <c r="BO127" s="233">
        <f t="shared" si="52"/>
        <v>0</v>
      </c>
      <c r="BP127" s="235"/>
      <c r="BQ127" s="124">
        <f t="shared" si="80"/>
        <v>0</v>
      </c>
      <c r="BR127" s="125">
        <f t="shared" si="81"/>
        <v>0</v>
      </c>
      <c r="BS127" s="125">
        <f t="shared" si="82"/>
        <v>0</v>
      </c>
      <c r="BT127" s="125">
        <f t="shared" si="83"/>
        <v>0</v>
      </c>
      <c r="BU127" s="245"/>
      <c r="BV127" s="245"/>
      <c r="BW127" s="126"/>
      <c r="BX127" s="246"/>
      <c r="BY127" s="246"/>
      <c r="BZ127" s="233">
        <f t="shared" si="53"/>
        <v>0</v>
      </c>
      <c r="CA127" s="235"/>
      <c r="CB127" s="124">
        <f t="shared" si="84"/>
        <v>0</v>
      </c>
      <c r="CC127" s="125">
        <f t="shared" si="85"/>
        <v>0</v>
      </c>
      <c r="CD127" s="125">
        <f t="shared" si="86"/>
        <v>0</v>
      </c>
      <c r="CE127" s="125">
        <f t="shared" si="87"/>
        <v>0</v>
      </c>
      <c r="CF127" s="245"/>
      <c r="CG127" s="245"/>
      <c r="CH127" s="126"/>
      <c r="CI127" s="246"/>
      <c r="CJ127" s="246"/>
      <c r="CK127" s="233">
        <f t="shared" si="54"/>
        <v>0</v>
      </c>
      <c r="CL127" s="235"/>
      <c r="CM127" s="124">
        <f t="shared" si="88"/>
        <v>0</v>
      </c>
      <c r="CN127" s="125">
        <f t="shared" si="89"/>
        <v>0</v>
      </c>
      <c r="CO127" s="125">
        <f t="shared" si="90"/>
        <v>0</v>
      </c>
      <c r="CP127" s="125">
        <f t="shared" si="91"/>
        <v>0</v>
      </c>
      <c r="CQ127" s="245"/>
      <c r="CR127" s="245"/>
      <c r="CS127" s="126"/>
      <c r="CT127" s="246"/>
      <c r="CU127" s="246"/>
      <c r="CV127" s="233">
        <f t="shared" si="55"/>
        <v>0</v>
      </c>
      <c r="CW127" s="235"/>
      <c r="CX127" s="124">
        <f t="shared" si="92"/>
        <v>0</v>
      </c>
      <c r="CY127" s="125">
        <f t="shared" si="93"/>
        <v>0</v>
      </c>
      <c r="CZ127" s="125">
        <f t="shared" si="94"/>
        <v>0</v>
      </c>
      <c r="DA127" s="125">
        <f t="shared" si="95"/>
        <v>0</v>
      </c>
      <c r="DB127" s="245"/>
      <c r="DC127" s="245"/>
      <c r="DD127" s="126"/>
      <c r="DE127" s="246"/>
      <c r="DF127" s="246"/>
      <c r="DG127" s="233">
        <f t="shared" si="56"/>
        <v>0</v>
      </c>
      <c r="DH127" s="235"/>
      <c r="DI127" s="124">
        <f t="shared" si="96"/>
        <v>0</v>
      </c>
      <c r="DJ127" s="125">
        <f t="shared" si="97"/>
        <v>0</v>
      </c>
      <c r="DK127" s="125">
        <f t="shared" si="98"/>
        <v>0</v>
      </c>
      <c r="DL127" s="125">
        <f t="shared" si="99"/>
        <v>0</v>
      </c>
      <c r="DM127" s="245"/>
      <c r="DN127" s="245"/>
      <c r="DO127" s="126"/>
      <c r="DP127" s="246"/>
      <c r="DQ127" s="246"/>
      <c r="DR127" s="233">
        <f t="shared" si="57"/>
        <v>0</v>
      </c>
      <c r="DS127" s="235"/>
    </row>
    <row r="128" spans="1:123" ht="17.25" customHeight="1" x14ac:dyDescent="0.25">
      <c r="A128" s="136"/>
      <c r="B128" s="79"/>
      <c r="C128" s="98"/>
      <c r="D128" s="99"/>
      <c r="E128" s="323"/>
      <c r="F128" s="324"/>
      <c r="G128" s="324"/>
      <c r="H128" s="324"/>
      <c r="I128" s="324"/>
      <c r="J128" s="325"/>
      <c r="K128" s="63"/>
      <c r="L128" s="117"/>
      <c r="M128" s="138"/>
      <c r="N128" s="124">
        <f t="shared" si="58"/>
        <v>0</v>
      </c>
      <c r="O128" s="125">
        <f t="shared" si="59"/>
        <v>0</v>
      </c>
      <c r="P128" s="125">
        <f t="shared" si="60"/>
        <v>0</v>
      </c>
      <c r="Q128" s="125">
        <f t="shared" si="61"/>
        <v>0</v>
      </c>
      <c r="R128" s="245"/>
      <c r="S128" s="245"/>
      <c r="T128" s="126"/>
      <c r="U128" s="246"/>
      <c r="V128" s="246"/>
      <c r="W128" s="233">
        <f t="shared" si="62"/>
        <v>0</v>
      </c>
      <c r="X128" s="235"/>
      <c r="Y128" s="124">
        <f t="shared" si="63"/>
        <v>0</v>
      </c>
      <c r="Z128" s="125">
        <f t="shared" si="64"/>
        <v>0</v>
      </c>
      <c r="AA128" s="125">
        <f t="shared" si="65"/>
        <v>0</v>
      </c>
      <c r="AB128" s="125">
        <f t="shared" si="66"/>
        <v>0</v>
      </c>
      <c r="AC128" s="245"/>
      <c r="AD128" s="245"/>
      <c r="AE128" s="130"/>
      <c r="AF128" s="246"/>
      <c r="AG128" s="246"/>
      <c r="AH128" s="233">
        <f t="shared" si="67"/>
        <v>0</v>
      </c>
      <c r="AI128" s="235"/>
      <c r="AJ128" s="124">
        <f t="shared" si="68"/>
        <v>0</v>
      </c>
      <c r="AK128" s="125">
        <f t="shared" si="69"/>
        <v>0</v>
      </c>
      <c r="AL128" s="125">
        <f t="shared" si="70"/>
        <v>0</v>
      </c>
      <c r="AM128" s="125">
        <f t="shared" si="71"/>
        <v>0</v>
      </c>
      <c r="AN128" s="245"/>
      <c r="AO128" s="245"/>
      <c r="AP128" s="126"/>
      <c r="AQ128" s="246"/>
      <c r="AR128" s="246"/>
      <c r="AS128" s="233">
        <f t="shared" si="50"/>
        <v>0</v>
      </c>
      <c r="AT128" s="235"/>
      <c r="AU128" s="124">
        <f t="shared" si="72"/>
        <v>0</v>
      </c>
      <c r="AV128" s="125">
        <f t="shared" si="73"/>
        <v>0</v>
      </c>
      <c r="AW128" s="125">
        <f t="shared" si="74"/>
        <v>0</v>
      </c>
      <c r="AX128" s="125">
        <f t="shared" si="75"/>
        <v>0</v>
      </c>
      <c r="AY128" s="245"/>
      <c r="AZ128" s="245"/>
      <c r="BA128" s="126"/>
      <c r="BB128" s="246"/>
      <c r="BC128" s="246"/>
      <c r="BD128" s="233">
        <f t="shared" si="51"/>
        <v>0</v>
      </c>
      <c r="BE128" s="235"/>
      <c r="BF128" s="124">
        <f t="shared" si="76"/>
        <v>0</v>
      </c>
      <c r="BG128" s="125">
        <f t="shared" si="77"/>
        <v>0</v>
      </c>
      <c r="BH128" s="125">
        <f t="shared" si="78"/>
        <v>0</v>
      </c>
      <c r="BI128" s="125">
        <f t="shared" si="79"/>
        <v>0</v>
      </c>
      <c r="BJ128" s="245"/>
      <c r="BK128" s="245"/>
      <c r="BL128" s="126"/>
      <c r="BM128" s="246"/>
      <c r="BN128" s="246"/>
      <c r="BO128" s="233">
        <f t="shared" si="52"/>
        <v>0</v>
      </c>
      <c r="BP128" s="235"/>
      <c r="BQ128" s="124">
        <f t="shared" si="80"/>
        <v>0</v>
      </c>
      <c r="BR128" s="125">
        <f t="shared" si="81"/>
        <v>0</v>
      </c>
      <c r="BS128" s="125">
        <f t="shared" si="82"/>
        <v>0</v>
      </c>
      <c r="BT128" s="125">
        <f t="shared" si="83"/>
        <v>0</v>
      </c>
      <c r="BU128" s="245"/>
      <c r="BV128" s="245"/>
      <c r="BW128" s="126"/>
      <c r="BX128" s="246"/>
      <c r="BY128" s="246"/>
      <c r="BZ128" s="233">
        <f t="shared" si="53"/>
        <v>0</v>
      </c>
      <c r="CA128" s="235"/>
      <c r="CB128" s="124">
        <f t="shared" si="84"/>
        <v>0</v>
      </c>
      <c r="CC128" s="125">
        <f t="shared" si="85"/>
        <v>0</v>
      </c>
      <c r="CD128" s="125">
        <f t="shared" si="86"/>
        <v>0</v>
      </c>
      <c r="CE128" s="125">
        <f t="shared" si="87"/>
        <v>0</v>
      </c>
      <c r="CF128" s="245"/>
      <c r="CG128" s="245"/>
      <c r="CH128" s="126"/>
      <c r="CI128" s="246"/>
      <c r="CJ128" s="246"/>
      <c r="CK128" s="233">
        <f t="shared" si="54"/>
        <v>0</v>
      </c>
      <c r="CL128" s="235"/>
      <c r="CM128" s="124">
        <f t="shared" si="88"/>
        <v>0</v>
      </c>
      <c r="CN128" s="125">
        <f t="shared" si="89"/>
        <v>0</v>
      </c>
      <c r="CO128" s="125">
        <f t="shared" si="90"/>
        <v>0</v>
      </c>
      <c r="CP128" s="125">
        <f t="shared" si="91"/>
        <v>0</v>
      </c>
      <c r="CQ128" s="245"/>
      <c r="CR128" s="245"/>
      <c r="CS128" s="126"/>
      <c r="CT128" s="246"/>
      <c r="CU128" s="246"/>
      <c r="CV128" s="233">
        <f t="shared" si="55"/>
        <v>0</v>
      </c>
      <c r="CW128" s="235"/>
      <c r="CX128" s="124">
        <f t="shared" si="92"/>
        <v>0</v>
      </c>
      <c r="CY128" s="125">
        <f t="shared" si="93"/>
        <v>0</v>
      </c>
      <c r="CZ128" s="125">
        <f t="shared" si="94"/>
        <v>0</v>
      </c>
      <c r="DA128" s="125">
        <f t="shared" si="95"/>
        <v>0</v>
      </c>
      <c r="DB128" s="245"/>
      <c r="DC128" s="245"/>
      <c r="DD128" s="126"/>
      <c r="DE128" s="246"/>
      <c r="DF128" s="246"/>
      <c r="DG128" s="233">
        <f t="shared" si="56"/>
        <v>0</v>
      </c>
      <c r="DH128" s="235"/>
      <c r="DI128" s="124">
        <f t="shared" si="96"/>
        <v>0</v>
      </c>
      <c r="DJ128" s="125">
        <f t="shared" si="97"/>
        <v>0</v>
      </c>
      <c r="DK128" s="125">
        <f t="shared" si="98"/>
        <v>0</v>
      </c>
      <c r="DL128" s="125">
        <f t="shared" si="99"/>
        <v>0</v>
      </c>
      <c r="DM128" s="245"/>
      <c r="DN128" s="245"/>
      <c r="DO128" s="126"/>
      <c r="DP128" s="246"/>
      <c r="DQ128" s="246"/>
      <c r="DR128" s="233">
        <f t="shared" si="57"/>
        <v>0</v>
      </c>
      <c r="DS128" s="235"/>
    </row>
    <row r="129" spans="1:123" ht="17.25" customHeight="1" x14ac:dyDescent="0.25">
      <c r="A129" s="136"/>
      <c r="B129" s="79"/>
      <c r="C129" s="98"/>
      <c r="D129" s="99"/>
      <c r="E129" s="323"/>
      <c r="F129" s="324"/>
      <c r="G129" s="324"/>
      <c r="H129" s="324"/>
      <c r="I129" s="324"/>
      <c r="J129" s="325"/>
      <c r="K129" s="63"/>
      <c r="L129" s="117"/>
      <c r="M129" s="138"/>
      <c r="N129" s="124">
        <f t="shared" si="58"/>
        <v>0</v>
      </c>
      <c r="O129" s="125">
        <f t="shared" si="59"/>
        <v>0</v>
      </c>
      <c r="P129" s="125">
        <f t="shared" si="60"/>
        <v>0</v>
      </c>
      <c r="Q129" s="125">
        <f t="shared" si="61"/>
        <v>0</v>
      </c>
      <c r="R129" s="245"/>
      <c r="S129" s="245"/>
      <c r="T129" s="126"/>
      <c r="U129" s="246"/>
      <c r="V129" s="246"/>
      <c r="W129" s="233">
        <f t="shared" si="62"/>
        <v>0</v>
      </c>
      <c r="X129" s="235"/>
      <c r="Y129" s="124">
        <f t="shared" si="63"/>
        <v>0</v>
      </c>
      <c r="Z129" s="125">
        <f t="shared" si="64"/>
        <v>0</v>
      </c>
      <c r="AA129" s="125">
        <f t="shared" si="65"/>
        <v>0</v>
      </c>
      <c r="AB129" s="125">
        <f t="shared" si="66"/>
        <v>0</v>
      </c>
      <c r="AC129" s="245"/>
      <c r="AD129" s="245"/>
      <c r="AE129" s="130"/>
      <c r="AF129" s="246"/>
      <c r="AG129" s="246"/>
      <c r="AH129" s="233">
        <f t="shared" si="67"/>
        <v>0</v>
      </c>
      <c r="AI129" s="235"/>
      <c r="AJ129" s="124">
        <f t="shared" si="68"/>
        <v>0</v>
      </c>
      <c r="AK129" s="125">
        <f t="shared" si="69"/>
        <v>0</v>
      </c>
      <c r="AL129" s="125">
        <f t="shared" si="70"/>
        <v>0</v>
      </c>
      <c r="AM129" s="125">
        <f t="shared" si="71"/>
        <v>0</v>
      </c>
      <c r="AN129" s="245"/>
      <c r="AO129" s="245"/>
      <c r="AP129" s="126"/>
      <c r="AQ129" s="246"/>
      <c r="AR129" s="246"/>
      <c r="AS129" s="233">
        <f t="shared" si="50"/>
        <v>0</v>
      </c>
      <c r="AT129" s="235"/>
      <c r="AU129" s="124">
        <f t="shared" si="72"/>
        <v>0</v>
      </c>
      <c r="AV129" s="125">
        <f t="shared" si="73"/>
        <v>0</v>
      </c>
      <c r="AW129" s="125">
        <f t="shared" si="74"/>
        <v>0</v>
      </c>
      <c r="AX129" s="125">
        <f t="shared" si="75"/>
        <v>0</v>
      </c>
      <c r="AY129" s="245"/>
      <c r="AZ129" s="245"/>
      <c r="BA129" s="126"/>
      <c r="BB129" s="246"/>
      <c r="BC129" s="246"/>
      <c r="BD129" s="233">
        <f t="shared" si="51"/>
        <v>0</v>
      </c>
      <c r="BE129" s="235"/>
      <c r="BF129" s="124">
        <f t="shared" si="76"/>
        <v>0</v>
      </c>
      <c r="BG129" s="125">
        <f t="shared" si="77"/>
        <v>0</v>
      </c>
      <c r="BH129" s="125">
        <f t="shared" si="78"/>
        <v>0</v>
      </c>
      <c r="BI129" s="125">
        <f t="shared" si="79"/>
        <v>0</v>
      </c>
      <c r="BJ129" s="245"/>
      <c r="BK129" s="245"/>
      <c r="BL129" s="126"/>
      <c r="BM129" s="246"/>
      <c r="BN129" s="246"/>
      <c r="BO129" s="233">
        <f t="shared" si="52"/>
        <v>0</v>
      </c>
      <c r="BP129" s="235"/>
      <c r="BQ129" s="124">
        <f t="shared" si="80"/>
        <v>0</v>
      </c>
      <c r="BR129" s="125">
        <f t="shared" si="81"/>
        <v>0</v>
      </c>
      <c r="BS129" s="125">
        <f t="shared" si="82"/>
        <v>0</v>
      </c>
      <c r="BT129" s="125">
        <f t="shared" si="83"/>
        <v>0</v>
      </c>
      <c r="BU129" s="245"/>
      <c r="BV129" s="245"/>
      <c r="BW129" s="126"/>
      <c r="BX129" s="246"/>
      <c r="BY129" s="246"/>
      <c r="BZ129" s="233">
        <f t="shared" si="53"/>
        <v>0</v>
      </c>
      <c r="CA129" s="235"/>
      <c r="CB129" s="124">
        <f t="shared" si="84"/>
        <v>0</v>
      </c>
      <c r="CC129" s="125">
        <f t="shared" si="85"/>
        <v>0</v>
      </c>
      <c r="CD129" s="125">
        <f t="shared" si="86"/>
        <v>0</v>
      </c>
      <c r="CE129" s="125">
        <f t="shared" si="87"/>
        <v>0</v>
      </c>
      <c r="CF129" s="245"/>
      <c r="CG129" s="245"/>
      <c r="CH129" s="126"/>
      <c r="CI129" s="246"/>
      <c r="CJ129" s="246"/>
      <c r="CK129" s="233">
        <f t="shared" si="54"/>
        <v>0</v>
      </c>
      <c r="CL129" s="235"/>
      <c r="CM129" s="124">
        <f t="shared" si="88"/>
        <v>0</v>
      </c>
      <c r="CN129" s="125">
        <f t="shared" si="89"/>
        <v>0</v>
      </c>
      <c r="CO129" s="125">
        <f t="shared" si="90"/>
        <v>0</v>
      </c>
      <c r="CP129" s="125">
        <f t="shared" si="91"/>
        <v>0</v>
      </c>
      <c r="CQ129" s="245"/>
      <c r="CR129" s="245"/>
      <c r="CS129" s="126"/>
      <c r="CT129" s="246"/>
      <c r="CU129" s="246"/>
      <c r="CV129" s="233">
        <f t="shared" si="55"/>
        <v>0</v>
      </c>
      <c r="CW129" s="235"/>
      <c r="CX129" s="124">
        <f t="shared" si="92"/>
        <v>0</v>
      </c>
      <c r="CY129" s="125">
        <f t="shared" si="93"/>
        <v>0</v>
      </c>
      <c r="CZ129" s="125">
        <f t="shared" si="94"/>
        <v>0</v>
      </c>
      <c r="DA129" s="125">
        <f t="shared" si="95"/>
        <v>0</v>
      </c>
      <c r="DB129" s="245"/>
      <c r="DC129" s="245"/>
      <c r="DD129" s="126"/>
      <c r="DE129" s="246"/>
      <c r="DF129" s="246"/>
      <c r="DG129" s="233">
        <f t="shared" si="56"/>
        <v>0</v>
      </c>
      <c r="DH129" s="235"/>
      <c r="DI129" s="124">
        <f t="shared" si="96"/>
        <v>0</v>
      </c>
      <c r="DJ129" s="125">
        <f t="shared" si="97"/>
        <v>0</v>
      </c>
      <c r="DK129" s="125">
        <f t="shared" si="98"/>
        <v>0</v>
      </c>
      <c r="DL129" s="125">
        <f t="shared" si="99"/>
        <v>0</v>
      </c>
      <c r="DM129" s="245"/>
      <c r="DN129" s="245"/>
      <c r="DO129" s="126"/>
      <c r="DP129" s="246"/>
      <c r="DQ129" s="246"/>
      <c r="DR129" s="233">
        <f t="shared" si="57"/>
        <v>0</v>
      </c>
      <c r="DS129" s="235"/>
    </row>
    <row r="130" spans="1:123" ht="17.25" customHeight="1" x14ac:dyDescent="0.25">
      <c r="A130" s="136"/>
      <c r="B130" s="79"/>
      <c r="C130" s="98"/>
      <c r="D130" s="99"/>
      <c r="E130" s="323"/>
      <c r="F130" s="324"/>
      <c r="G130" s="324"/>
      <c r="H130" s="324"/>
      <c r="I130" s="324"/>
      <c r="J130" s="325"/>
      <c r="K130" s="63"/>
      <c r="L130" s="117"/>
      <c r="M130" s="138"/>
      <c r="N130" s="124">
        <f t="shared" si="58"/>
        <v>0</v>
      </c>
      <c r="O130" s="125">
        <f t="shared" si="59"/>
        <v>0</v>
      </c>
      <c r="P130" s="125">
        <f t="shared" si="60"/>
        <v>0</v>
      </c>
      <c r="Q130" s="125">
        <f t="shared" si="61"/>
        <v>0</v>
      </c>
      <c r="R130" s="245"/>
      <c r="S130" s="245"/>
      <c r="T130" s="126"/>
      <c r="U130" s="246"/>
      <c r="V130" s="246"/>
      <c r="W130" s="233">
        <f t="shared" si="62"/>
        <v>0</v>
      </c>
      <c r="X130" s="235"/>
      <c r="Y130" s="124">
        <f t="shared" si="63"/>
        <v>0</v>
      </c>
      <c r="Z130" s="125">
        <f t="shared" si="64"/>
        <v>0</v>
      </c>
      <c r="AA130" s="125">
        <f t="shared" si="65"/>
        <v>0</v>
      </c>
      <c r="AB130" s="125">
        <f t="shared" si="66"/>
        <v>0</v>
      </c>
      <c r="AC130" s="245"/>
      <c r="AD130" s="245"/>
      <c r="AE130" s="130"/>
      <c r="AF130" s="246"/>
      <c r="AG130" s="246"/>
      <c r="AH130" s="233">
        <f t="shared" si="67"/>
        <v>0</v>
      </c>
      <c r="AI130" s="235"/>
      <c r="AJ130" s="124">
        <f t="shared" si="68"/>
        <v>0</v>
      </c>
      <c r="AK130" s="125">
        <f t="shared" si="69"/>
        <v>0</v>
      </c>
      <c r="AL130" s="125">
        <f t="shared" si="70"/>
        <v>0</v>
      </c>
      <c r="AM130" s="125">
        <f t="shared" si="71"/>
        <v>0</v>
      </c>
      <c r="AN130" s="245"/>
      <c r="AO130" s="245"/>
      <c r="AP130" s="126"/>
      <c r="AQ130" s="246"/>
      <c r="AR130" s="246"/>
      <c r="AS130" s="233">
        <f t="shared" si="50"/>
        <v>0</v>
      </c>
      <c r="AT130" s="235"/>
      <c r="AU130" s="124">
        <f t="shared" si="72"/>
        <v>0</v>
      </c>
      <c r="AV130" s="125">
        <f t="shared" si="73"/>
        <v>0</v>
      </c>
      <c r="AW130" s="125">
        <f t="shared" si="74"/>
        <v>0</v>
      </c>
      <c r="AX130" s="125">
        <f t="shared" si="75"/>
        <v>0</v>
      </c>
      <c r="AY130" s="245"/>
      <c r="AZ130" s="245"/>
      <c r="BA130" s="126"/>
      <c r="BB130" s="246"/>
      <c r="BC130" s="246"/>
      <c r="BD130" s="233">
        <f t="shared" si="51"/>
        <v>0</v>
      </c>
      <c r="BE130" s="235"/>
      <c r="BF130" s="124">
        <f t="shared" si="76"/>
        <v>0</v>
      </c>
      <c r="BG130" s="125">
        <f t="shared" si="77"/>
        <v>0</v>
      </c>
      <c r="BH130" s="125">
        <f t="shared" si="78"/>
        <v>0</v>
      </c>
      <c r="BI130" s="125">
        <f t="shared" si="79"/>
        <v>0</v>
      </c>
      <c r="BJ130" s="245"/>
      <c r="BK130" s="245"/>
      <c r="BL130" s="126"/>
      <c r="BM130" s="246"/>
      <c r="BN130" s="246"/>
      <c r="BO130" s="233">
        <f t="shared" si="52"/>
        <v>0</v>
      </c>
      <c r="BP130" s="235"/>
      <c r="BQ130" s="124">
        <f t="shared" si="80"/>
        <v>0</v>
      </c>
      <c r="BR130" s="125">
        <f t="shared" si="81"/>
        <v>0</v>
      </c>
      <c r="BS130" s="125">
        <f t="shared" si="82"/>
        <v>0</v>
      </c>
      <c r="BT130" s="125">
        <f t="shared" si="83"/>
        <v>0</v>
      </c>
      <c r="BU130" s="245"/>
      <c r="BV130" s="245"/>
      <c r="BW130" s="126"/>
      <c r="BX130" s="246"/>
      <c r="BY130" s="246"/>
      <c r="BZ130" s="233">
        <f t="shared" si="53"/>
        <v>0</v>
      </c>
      <c r="CA130" s="235"/>
      <c r="CB130" s="124">
        <f t="shared" si="84"/>
        <v>0</v>
      </c>
      <c r="CC130" s="125">
        <f t="shared" si="85"/>
        <v>0</v>
      </c>
      <c r="CD130" s="125">
        <f t="shared" si="86"/>
        <v>0</v>
      </c>
      <c r="CE130" s="125">
        <f t="shared" si="87"/>
        <v>0</v>
      </c>
      <c r="CF130" s="245"/>
      <c r="CG130" s="245"/>
      <c r="CH130" s="126"/>
      <c r="CI130" s="246"/>
      <c r="CJ130" s="246"/>
      <c r="CK130" s="233">
        <f t="shared" si="54"/>
        <v>0</v>
      </c>
      <c r="CL130" s="235"/>
      <c r="CM130" s="124">
        <f t="shared" si="88"/>
        <v>0</v>
      </c>
      <c r="CN130" s="125">
        <f t="shared" si="89"/>
        <v>0</v>
      </c>
      <c r="CO130" s="125">
        <f t="shared" si="90"/>
        <v>0</v>
      </c>
      <c r="CP130" s="125">
        <f t="shared" si="91"/>
        <v>0</v>
      </c>
      <c r="CQ130" s="245"/>
      <c r="CR130" s="245"/>
      <c r="CS130" s="126"/>
      <c r="CT130" s="246"/>
      <c r="CU130" s="246"/>
      <c r="CV130" s="233">
        <f t="shared" si="55"/>
        <v>0</v>
      </c>
      <c r="CW130" s="235"/>
      <c r="CX130" s="124">
        <f t="shared" si="92"/>
        <v>0</v>
      </c>
      <c r="CY130" s="125">
        <f t="shared" si="93"/>
        <v>0</v>
      </c>
      <c r="CZ130" s="125">
        <f t="shared" si="94"/>
        <v>0</v>
      </c>
      <c r="DA130" s="125">
        <f t="shared" si="95"/>
        <v>0</v>
      </c>
      <c r="DB130" s="245"/>
      <c r="DC130" s="245"/>
      <c r="DD130" s="126"/>
      <c r="DE130" s="246"/>
      <c r="DF130" s="246"/>
      <c r="DG130" s="233">
        <f t="shared" si="56"/>
        <v>0</v>
      </c>
      <c r="DH130" s="235"/>
      <c r="DI130" s="124">
        <f t="shared" si="96"/>
        <v>0</v>
      </c>
      <c r="DJ130" s="125">
        <f t="shared" si="97"/>
        <v>0</v>
      </c>
      <c r="DK130" s="125">
        <f t="shared" si="98"/>
        <v>0</v>
      </c>
      <c r="DL130" s="125">
        <f t="shared" si="99"/>
        <v>0</v>
      </c>
      <c r="DM130" s="245"/>
      <c r="DN130" s="245"/>
      <c r="DO130" s="126"/>
      <c r="DP130" s="246"/>
      <c r="DQ130" s="246"/>
      <c r="DR130" s="233">
        <f t="shared" si="57"/>
        <v>0</v>
      </c>
      <c r="DS130" s="235"/>
    </row>
    <row r="131" spans="1:123" ht="17.25" customHeight="1" x14ac:dyDescent="0.25">
      <c r="A131" s="136"/>
      <c r="B131" s="79"/>
      <c r="C131" s="98"/>
      <c r="D131" s="99"/>
      <c r="E131" s="323"/>
      <c r="F131" s="324"/>
      <c r="G131" s="324"/>
      <c r="H131" s="324"/>
      <c r="I131" s="324"/>
      <c r="J131" s="325"/>
      <c r="K131" s="63"/>
      <c r="L131" s="117"/>
      <c r="M131" s="138"/>
      <c r="N131" s="124">
        <f t="shared" si="58"/>
        <v>0</v>
      </c>
      <c r="O131" s="125">
        <f t="shared" si="59"/>
        <v>0</v>
      </c>
      <c r="P131" s="125">
        <f t="shared" si="60"/>
        <v>0</v>
      </c>
      <c r="Q131" s="125">
        <f t="shared" si="61"/>
        <v>0</v>
      </c>
      <c r="R131" s="245"/>
      <c r="S131" s="245"/>
      <c r="T131" s="126"/>
      <c r="U131" s="246"/>
      <c r="V131" s="246"/>
      <c r="W131" s="233">
        <f t="shared" si="62"/>
        <v>0</v>
      </c>
      <c r="X131" s="235"/>
      <c r="Y131" s="124">
        <f t="shared" si="63"/>
        <v>0</v>
      </c>
      <c r="Z131" s="125">
        <f t="shared" si="64"/>
        <v>0</v>
      </c>
      <c r="AA131" s="125">
        <f t="shared" si="65"/>
        <v>0</v>
      </c>
      <c r="AB131" s="125">
        <f t="shared" si="66"/>
        <v>0</v>
      </c>
      <c r="AC131" s="245"/>
      <c r="AD131" s="245"/>
      <c r="AE131" s="130"/>
      <c r="AF131" s="246"/>
      <c r="AG131" s="246"/>
      <c r="AH131" s="233">
        <f t="shared" si="67"/>
        <v>0</v>
      </c>
      <c r="AI131" s="235"/>
      <c r="AJ131" s="124">
        <f t="shared" si="68"/>
        <v>0</v>
      </c>
      <c r="AK131" s="125">
        <f t="shared" si="69"/>
        <v>0</v>
      </c>
      <c r="AL131" s="125">
        <f t="shared" si="70"/>
        <v>0</v>
      </c>
      <c r="AM131" s="125">
        <f t="shared" si="71"/>
        <v>0</v>
      </c>
      <c r="AN131" s="245"/>
      <c r="AO131" s="245"/>
      <c r="AP131" s="126"/>
      <c r="AQ131" s="246"/>
      <c r="AR131" s="246"/>
      <c r="AS131" s="233">
        <f t="shared" si="50"/>
        <v>0</v>
      </c>
      <c r="AT131" s="235"/>
      <c r="AU131" s="124">
        <f t="shared" si="72"/>
        <v>0</v>
      </c>
      <c r="AV131" s="125">
        <f t="shared" si="73"/>
        <v>0</v>
      </c>
      <c r="AW131" s="125">
        <f t="shared" si="74"/>
        <v>0</v>
      </c>
      <c r="AX131" s="125">
        <f t="shared" si="75"/>
        <v>0</v>
      </c>
      <c r="AY131" s="245"/>
      <c r="AZ131" s="245"/>
      <c r="BA131" s="126"/>
      <c r="BB131" s="246"/>
      <c r="BC131" s="246"/>
      <c r="BD131" s="233">
        <f t="shared" si="51"/>
        <v>0</v>
      </c>
      <c r="BE131" s="235"/>
      <c r="BF131" s="124">
        <f t="shared" si="76"/>
        <v>0</v>
      </c>
      <c r="BG131" s="125">
        <f t="shared" si="77"/>
        <v>0</v>
      </c>
      <c r="BH131" s="125">
        <f t="shared" si="78"/>
        <v>0</v>
      </c>
      <c r="BI131" s="125">
        <f t="shared" si="79"/>
        <v>0</v>
      </c>
      <c r="BJ131" s="245"/>
      <c r="BK131" s="245"/>
      <c r="BL131" s="126"/>
      <c r="BM131" s="246"/>
      <c r="BN131" s="246"/>
      <c r="BO131" s="233">
        <f t="shared" si="52"/>
        <v>0</v>
      </c>
      <c r="BP131" s="235"/>
      <c r="BQ131" s="124">
        <f t="shared" si="80"/>
        <v>0</v>
      </c>
      <c r="BR131" s="125">
        <f t="shared" si="81"/>
        <v>0</v>
      </c>
      <c r="BS131" s="125">
        <f t="shared" si="82"/>
        <v>0</v>
      </c>
      <c r="BT131" s="125">
        <f t="shared" si="83"/>
        <v>0</v>
      </c>
      <c r="BU131" s="245"/>
      <c r="BV131" s="245"/>
      <c r="BW131" s="126"/>
      <c r="BX131" s="246"/>
      <c r="BY131" s="246"/>
      <c r="BZ131" s="233">
        <f t="shared" si="53"/>
        <v>0</v>
      </c>
      <c r="CA131" s="235"/>
      <c r="CB131" s="124">
        <f t="shared" si="84"/>
        <v>0</v>
      </c>
      <c r="CC131" s="125">
        <f t="shared" si="85"/>
        <v>0</v>
      </c>
      <c r="CD131" s="125">
        <f t="shared" si="86"/>
        <v>0</v>
      </c>
      <c r="CE131" s="125">
        <f t="shared" si="87"/>
        <v>0</v>
      </c>
      <c r="CF131" s="245"/>
      <c r="CG131" s="245"/>
      <c r="CH131" s="126"/>
      <c r="CI131" s="246"/>
      <c r="CJ131" s="246"/>
      <c r="CK131" s="233">
        <f t="shared" si="54"/>
        <v>0</v>
      </c>
      <c r="CL131" s="235"/>
      <c r="CM131" s="124">
        <f t="shared" si="88"/>
        <v>0</v>
      </c>
      <c r="CN131" s="125">
        <f t="shared" si="89"/>
        <v>0</v>
      </c>
      <c r="CO131" s="125">
        <f t="shared" si="90"/>
        <v>0</v>
      </c>
      <c r="CP131" s="125">
        <f t="shared" si="91"/>
        <v>0</v>
      </c>
      <c r="CQ131" s="245"/>
      <c r="CR131" s="245"/>
      <c r="CS131" s="126"/>
      <c r="CT131" s="246"/>
      <c r="CU131" s="246"/>
      <c r="CV131" s="233">
        <f t="shared" si="55"/>
        <v>0</v>
      </c>
      <c r="CW131" s="235"/>
      <c r="CX131" s="124">
        <f t="shared" si="92"/>
        <v>0</v>
      </c>
      <c r="CY131" s="125">
        <f t="shared" si="93"/>
        <v>0</v>
      </c>
      <c r="CZ131" s="125">
        <f t="shared" si="94"/>
        <v>0</v>
      </c>
      <c r="DA131" s="125">
        <f t="shared" si="95"/>
        <v>0</v>
      </c>
      <c r="DB131" s="245"/>
      <c r="DC131" s="245"/>
      <c r="DD131" s="126"/>
      <c r="DE131" s="246"/>
      <c r="DF131" s="246"/>
      <c r="DG131" s="233">
        <f t="shared" si="56"/>
        <v>0</v>
      </c>
      <c r="DH131" s="235"/>
      <c r="DI131" s="124">
        <f t="shared" si="96"/>
        <v>0</v>
      </c>
      <c r="DJ131" s="125">
        <f t="shared" si="97"/>
        <v>0</v>
      </c>
      <c r="DK131" s="125">
        <f t="shared" si="98"/>
        <v>0</v>
      </c>
      <c r="DL131" s="125">
        <f t="shared" si="99"/>
        <v>0</v>
      </c>
      <c r="DM131" s="245"/>
      <c r="DN131" s="245"/>
      <c r="DO131" s="126"/>
      <c r="DP131" s="246"/>
      <c r="DQ131" s="246"/>
      <c r="DR131" s="233">
        <f t="shared" si="57"/>
        <v>0</v>
      </c>
      <c r="DS131" s="235"/>
    </row>
    <row r="132" spans="1:123" ht="17.25" customHeight="1" x14ac:dyDescent="0.25">
      <c r="A132" s="136"/>
      <c r="B132" s="79"/>
      <c r="C132" s="98"/>
      <c r="D132" s="99"/>
      <c r="E132" s="323"/>
      <c r="F132" s="324"/>
      <c r="G132" s="324"/>
      <c r="H132" s="324"/>
      <c r="I132" s="324"/>
      <c r="J132" s="325"/>
      <c r="K132" s="63"/>
      <c r="L132" s="117"/>
      <c r="M132" s="138"/>
      <c r="N132" s="124">
        <f t="shared" si="58"/>
        <v>0</v>
      </c>
      <c r="O132" s="125">
        <f t="shared" si="59"/>
        <v>0</v>
      </c>
      <c r="P132" s="125">
        <f t="shared" si="60"/>
        <v>0</v>
      </c>
      <c r="Q132" s="125">
        <f t="shared" si="61"/>
        <v>0</v>
      </c>
      <c r="R132" s="245"/>
      <c r="S132" s="245"/>
      <c r="T132" s="126"/>
      <c r="U132" s="246"/>
      <c r="V132" s="246"/>
      <c r="W132" s="233">
        <f t="shared" si="62"/>
        <v>0</v>
      </c>
      <c r="X132" s="235"/>
      <c r="Y132" s="124">
        <f t="shared" si="63"/>
        <v>0</v>
      </c>
      <c r="Z132" s="125">
        <f t="shared" si="64"/>
        <v>0</v>
      </c>
      <c r="AA132" s="125">
        <f t="shared" si="65"/>
        <v>0</v>
      </c>
      <c r="AB132" s="125">
        <f t="shared" si="66"/>
        <v>0</v>
      </c>
      <c r="AC132" s="245"/>
      <c r="AD132" s="245"/>
      <c r="AE132" s="130"/>
      <c r="AF132" s="246"/>
      <c r="AG132" s="246"/>
      <c r="AH132" s="233">
        <f t="shared" si="67"/>
        <v>0</v>
      </c>
      <c r="AI132" s="235"/>
      <c r="AJ132" s="124">
        <f t="shared" si="68"/>
        <v>0</v>
      </c>
      <c r="AK132" s="125">
        <f t="shared" si="69"/>
        <v>0</v>
      </c>
      <c r="AL132" s="125">
        <f t="shared" si="70"/>
        <v>0</v>
      </c>
      <c r="AM132" s="125">
        <f t="shared" si="71"/>
        <v>0</v>
      </c>
      <c r="AN132" s="245"/>
      <c r="AO132" s="245"/>
      <c r="AP132" s="126"/>
      <c r="AQ132" s="246"/>
      <c r="AR132" s="246"/>
      <c r="AS132" s="233">
        <f t="shared" si="50"/>
        <v>0</v>
      </c>
      <c r="AT132" s="235"/>
      <c r="AU132" s="124">
        <f t="shared" si="72"/>
        <v>0</v>
      </c>
      <c r="AV132" s="125">
        <f t="shared" si="73"/>
        <v>0</v>
      </c>
      <c r="AW132" s="125">
        <f t="shared" si="74"/>
        <v>0</v>
      </c>
      <c r="AX132" s="125">
        <f t="shared" si="75"/>
        <v>0</v>
      </c>
      <c r="AY132" s="245"/>
      <c r="AZ132" s="245"/>
      <c r="BA132" s="126"/>
      <c r="BB132" s="246"/>
      <c r="BC132" s="246"/>
      <c r="BD132" s="233">
        <f t="shared" si="51"/>
        <v>0</v>
      </c>
      <c r="BE132" s="235"/>
      <c r="BF132" s="124">
        <f t="shared" si="76"/>
        <v>0</v>
      </c>
      <c r="BG132" s="125">
        <f t="shared" si="77"/>
        <v>0</v>
      </c>
      <c r="BH132" s="125">
        <f t="shared" si="78"/>
        <v>0</v>
      </c>
      <c r="BI132" s="125">
        <f t="shared" si="79"/>
        <v>0</v>
      </c>
      <c r="BJ132" s="245"/>
      <c r="BK132" s="245"/>
      <c r="BL132" s="126"/>
      <c r="BM132" s="246"/>
      <c r="BN132" s="246"/>
      <c r="BO132" s="233">
        <f t="shared" si="52"/>
        <v>0</v>
      </c>
      <c r="BP132" s="235"/>
      <c r="BQ132" s="124">
        <f t="shared" si="80"/>
        <v>0</v>
      </c>
      <c r="BR132" s="125">
        <f t="shared" si="81"/>
        <v>0</v>
      </c>
      <c r="BS132" s="125">
        <f t="shared" si="82"/>
        <v>0</v>
      </c>
      <c r="BT132" s="125">
        <f t="shared" si="83"/>
        <v>0</v>
      </c>
      <c r="BU132" s="245"/>
      <c r="BV132" s="245"/>
      <c r="BW132" s="126"/>
      <c r="BX132" s="246"/>
      <c r="BY132" s="246"/>
      <c r="BZ132" s="233">
        <f t="shared" si="53"/>
        <v>0</v>
      </c>
      <c r="CA132" s="235"/>
      <c r="CB132" s="124">
        <f t="shared" si="84"/>
        <v>0</v>
      </c>
      <c r="CC132" s="125">
        <f t="shared" si="85"/>
        <v>0</v>
      </c>
      <c r="CD132" s="125">
        <f t="shared" si="86"/>
        <v>0</v>
      </c>
      <c r="CE132" s="125">
        <f t="shared" si="87"/>
        <v>0</v>
      </c>
      <c r="CF132" s="245"/>
      <c r="CG132" s="245"/>
      <c r="CH132" s="126"/>
      <c r="CI132" s="246"/>
      <c r="CJ132" s="246"/>
      <c r="CK132" s="233">
        <f t="shared" si="54"/>
        <v>0</v>
      </c>
      <c r="CL132" s="235"/>
      <c r="CM132" s="124">
        <f t="shared" si="88"/>
        <v>0</v>
      </c>
      <c r="CN132" s="125">
        <f t="shared" si="89"/>
        <v>0</v>
      </c>
      <c r="CO132" s="125">
        <f t="shared" si="90"/>
        <v>0</v>
      </c>
      <c r="CP132" s="125">
        <f t="shared" si="91"/>
        <v>0</v>
      </c>
      <c r="CQ132" s="245"/>
      <c r="CR132" s="245"/>
      <c r="CS132" s="126"/>
      <c r="CT132" s="246"/>
      <c r="CU132" s="246"/>
      <c r="CV132" s="233">
        <f t="shared" si="55"/>
        <v>0</v>
      </c>
      <c r="CW132" s="235"/>
      <c r="CX132" s="124">
        <f t="shared" si="92"/>
        <v>0</v>
      </c>
      <c r="CY132" s="125">
        <f t="shared" si="93"/>
        <v>0</v>
      </c>
      <c r="CZ132" s="125">
        <f t="shared" si="94"/>
        <v>0</v>
      </c>
      <c r="DA132" s="125">
        <f t="shared" si="95"/>
        <v>0</v>
      </c>
      <c r="DB132" s="245"/>
      <c r="DC132" s="245"/>
      <c r="DD132" s="126"/>
      <c r="DE132" s="246"/>
      <c r="DF132" s="246"/>
      <c r="DG132" s="233">
        <f t="shared" si="56"/>
        <v>0</v>
      </c>
      <c r="DH132" s="235"/>
      <c r="DI132" s="124">
        <f t="shared" si="96"/>
        <v>0</v>
      </c>
      <c r="DJ132" s="125">
        <f t="shared" si="97"/>
        <v>0</v>
      </c>
      <c r="DK132" s="125">
        <f t="shared" si="98"/>
        <v>0</v>
      </c>
      <c r="DL132" s="125">
        <f t="shared" si="99"/>
        <v>0</v>
      </c>
      <c r="DM132" s="245"/>
      <c r="DN132" s="245"/>
      <c r="DO132" s="126"/>
      <c r="DP132" s="246"/>
      <c r="DQ132" s="246"/>
      <c r="DR132" s="233">
        <f t="shared" si="57"/>
        <v>0</v>
      </c>
      <c r="DS132" s="235"/>
    </row>
    <row r="133" spans="1:123" ht="17.25" customHeight="1" x14ac:dyDescent="0.25">
      <c r="A133" s="136"/>
      <c r="B133" s="79"/>
      <c r="C133" s="98"/>
      <c r="D133" s="99"/>
      <c r="E133" s="323"/>
      <c r="F133" s="324"/>
      <c r="G133" s="324"/>
      <c r="H133" s="324"/>
      <c r="I133" s="324"/>
      <c r="J133" s="325"/>
      <c r="K133" s="63"/>
      <c r="L133" s="117"/>
      <c r="M133" s="138"/>
      <c r="N133" s="124">
        <f t="shared" si="58"/>
        <v>0</v>
      </c>
      <c r="O133" s="125">
        <f t="shared" si="59"/>
        <v>0</v>
      </c>
      <c r="P133" s="125">
        <f t="shared" si="60"/>
        <v>0</v>
      </c>
      <c r="Q133" s="125">
        <f t="shared" si="61"/>
        <v>0</v>
      </c>
      <c r="R133" s="245"/>
      <c r="S133" s="245"/>
      <c r="T133" s="126"/>
      <c r="U133" s="246"/>
      <c r="V133" s="246"/>
      <c r="W133" s="233">
        <f t="shared" si="62"/>
        <v>0</v>
      </c>
      <c r="X133" s="235"/>
      <c r="Y133" s="124">
        <f t="shared" si="63"/>
        <v>0</v>
      </c>
      <c r="Z133" s="125">
        <f t="shared" si="64"/>
        <v>0</v>
      </c>
      <c r="AA133" s="125">
        <f t="shared" si="65"/>
        <v>0</v>
      </c>
      <c r="AB133" s="125">
        <f t="shared" si="66"/>
        <v>0</v>
      </c>
      <c r="AC133" s="245"/>
      <c r="AD133" s="245"/>
      <c r="AE133" s="130"/>
      <c r="AF133" s="246"/>
      <c r="AG133" s="246"/>
      <c r="AH133" s="233">
        <f t="shared" si="67"/>
        <v>0</v>
      </c>
      <c r="AI133" s="235"/>
      <c r="AJ133" s="124">
        <f t="shared" si="68"/>
        <v>0</v>
      </c>
      <c r="AK133" s="125">
        <f t="shared" si="69"/>
        <v>0</v>
      </c>
      <c r="AL133" s="125">
        <f t="shared" si="70"/>
        <v>0</v>
      </c>
      <c r="AM133" s="125">
        <f t="shared" si="71"/>
        <v>0</v>
      </c>
      <c r="AN133" s="245"/>
      <c r="AO133" s="245"/>
      <c r="AP133" s="126"/>
      <c r="AQ133" s="246"/>
      <c r="AR133" s="246"/>
      <c r="AS133" s="233">
        <f t="shared" si="50"/>
        <v>0</v>
      </c>
      <c r="AT133" s="235"/>
      <c r="AU133" s="124">
        <f t="shared" si="72"/>
        <v>0</v>
      </c>
      <c r="AV133" s="125">
        <f t="shared" si="73"/>
        <v>0</v>
      </c>
      <c r="AW133" s="125">
        <f t="shared" si="74"/>
        <v>0</v>
      </c>
      <c r="AX133" s="125">
        <f t="shared" si="75"/>
        <v>0</v>
      </c>
      <c r="AY133" s="245"/>
      <c r="AZ133" s="245"/>
      <c r="BA133" s="126"/>
      <c r="BB133" s="246"/>
      <c r="BC133" s="246"/>
      <c r="BD133" s="233">
        <f t="shared" si="51"/>
        <v>0</v>
      </c>
      <c r="BE133" s="235"/>
      <c r="BF133" s="124">
        <f t="shared" si="76"/>
        <v>0</v>
      </c>
      <c r="BG133" s="125">
        <f t="shared" si="77"/>
        <v>0</v>
      </c>
      <c r="BH133" s="125">
        <f t="shared" si="78"/>
        <v>0</v>
      </c>
      <c r="BI133" s="125">
        <f t="shared" si="79"/>
        <v>0</v>
      </c>
      <c r="BJ133" s="245"/>
      <c r="BK133" s="245"/>
      <c r="BL133" s="126"/>
      <c r="BM133" s="246"/>
      <c r="BN133" s="246"/>
      <c r="BO133" s="233">
        <f t="shared" si="52"/>
        <v>0</v>
      </c>
      <c r="BP133" s="235"/>
      <c r="BQ133" s="124">
        <f t="shared" si="80"/>
        <v>0</v>
      </c>
      <c r="BR133" s="125">
        <f t="shared" si="81"/>
        <v>0</v>
      </c>
      <c r="BS133" s="125">
        <f t="shared" si="82"/>
        <v>0</v>
      </c>
      <c r="BT133" s="125">
        <f t="shared" si="83"/>
        <v>0</v>
      </c>
      <c r="BU133" s="245"/>
      <c r="BV133" s="245"/>
      <c r="BW133" s="126"/>
      <c r="BX133" s="246"/>
      <c r="BY133" s="246"/>
      <c r="BZ133" s="233">
        <f t="shared" si="53"/>
        <v>0</v>
      </c>
      <c r="CA133" s="235"/>
      <c r="CB133" s="124">
        <f t="shared" si="84"/>
        <v>0</v>
      </c>
      <c r="CC133" s="125">
        <f t="shared" si="85"/>
        <v>0</v>
      </c>
      <c r="CD133" s="125">
        <f t="shared" si="86"/>
        <v>0</v>
      </c>
      <c r="CE133" s="125">
        <f t="shared" si="87"/>
        <v>0</v>
      </c>
      <c r="CF133" s="245"/>
      <c r="CG133" s="245"/>
      <c r="CH133" s="126"/>
      <c r="CI133" s="246"/>
      <c r="CJ133" s="246"/>
      <c r="CK133" s="233">
        <f t="shared" si="54"/>
        <v>0</v>
      </c>
      <c r="CL133" s="235"/>
      <c r="CM133" s="124">
        <f t="shared" si="88"/>
        <v>0</v>
      </c>
      <c r="CN133" s="125">
        <f t="shared" si="89"/>
        <v>0</v>
      </c>
      <c r="CO133" s="125">
        <f t="shared" si="90"/>
        <v>0</v>
      </c>
      <c r="CP133" s="125">
        <f t="shared" si="91"/>
        <v>0</v>
      </c>
      <c r="CQ133" s="245"/>
      <c r="CR133" s="245"/>
      <c r="CS133" s="126"/>
      <c r="CT133" s="246"/>
      <c r="CU133" s="246"/>
      <c r="CV133" s="233">
        <f t="shared" si="55"/>
        <v>0</v>
      </c>
      <c r="CW133" s="235"/>
      <c r="CX133" s="124">
        <f t="shared" si="92"/>
        <v>0</v>
      </c>
      <c r="CY133" s="125">
        <f t="shared" si="93"/>
        <v>0</v>
      </c>
      <c r="CZ133" s="125">
        <f t="shared" si="94"/>
        <v>0</v>
      </c>
      <c r="DA133" s="125">
        <f t="shared" si="95"/>
        <v>0</v>
      </c>
      <c r="DB133" s="245"/>
      <c r="DC133" s="245"/>
      <c r="DD133" s="126"/>
      <c r="DE133" s="246"/>
      <c r="DF133" s="246"/>
      <c r="DG133" s="233">
        <f t="shared" si="56"/>
        <v>0</v>
      </c>
      <c r="DH133" s="235"/>
      <c r="DI133" s="124">
        <f t="shared" si="96"/>
        <v>0</v>
      </c>
      <c r="DJ133" s="125">
        <f t="shared" si="97"/>
        <v>0</v>
      </c>
      <c r="DK133" s="125">
        <f t="shared" si="98"/>
        <v>0</v>
      </c>
      <c r="DL133" s="125">
        <f t="shared" si="99"/>
        <v>0</v>
      </c>
      <c r="DM133" s="245"/>
      <c r="DN133" s="245"/>
      <c r="DO133" s="126"/>
      <c r="DP133" s="246"/>
      <c r="DQ133" s="246"/>
      <c r="DR133" s="233">
        <f t="shared" si="57"/>
        <v>0</v>
      </c>
      <c r="DS133" s="235"/>
    </row>
    <row r="134" spans="1:123" ht="17.25" customHeight="1" x14ac:dyDescent="0.25">
      <c r="A134" s="136"/>
      <c r="B134" s="79"/>
      <c r="C134" s="98"/>
      <c r="D134" s="99"/>
      <c r="E134" s="323"/>
      <c r="F134" s="324"/>
      <c r="G134" s="324"/>
      <c r="H134" s="324"/>
      <c r="I134" s="324"/>
      <c r="J134" s="325"/>
      <c r="K134" s="63"/>
      <c r="L134" s="117"/>
      <c r="M134" s="138"/>
      <c r="N134" s="124">
        <f t="shared" si="58"/>
        <v>0</v>
      </c>
      <c r="O134" s="125">
        <f t="shared" si="59"/>
        <v>0</v>
      </c>
      <c r="P134" s="125">
        <f t="shared" si="60"/>
        <v>0</v>
      </c>
      <c r="Q134" s="125">
        <f t="shared" si="61"/>
        <v>0</v>
      </c>
      <c r="R134" s="245"/>
      <c r="S134" s="245"/>
      <c r="T134" s="126"/>
      <c r="U134" s="246"/>
      <c r="V134" s="246"/>
      <c r="W134" s="233">
        <f t="shared" si="62"/>
        <v>0</v>
      </c>
      <c r="X134" s="235"/>
      <c r="Y134" s="124">
        <f t="shared" si="63"/>
        <v>0</v>
      </c>
      <c r="Z134" s="125">
        <f t="shared" si="64"/>
        <v>0</v>
      </c>
      <c r="AA134" s="125">
        <f t="shared" si="65"/>
        <v>0</v>
      </c>
      <c r="AB134" s="125">
        <f t="shared" si="66"/>
        <v>0</v>
      </c>
      <c r="AC134" s="245"/>
      <c r="AD134" s="245"/>
      <c r="AE134" s="130"/>
      <c r="AF134" s="246"/>
      <c r="AG134" s="246"/>
      <c r="AH134" s="233">
        <f t="shared" si="67"/>
        <v>0</v>
      </c>
      <c r="AI134" s="235"/>
      <c r="AJ134" s="124">
        <f t="shared" si="68"/>
        <v>0</v>
      </c>
      <c r="AK134" s="125">
        <f t="shared" si="69"/>
        <v>0</v>
      </c>
      <c r="AL134" s="125">
        <f t="shared" si="70"/>
        <v>0</v>
      </c>
      <c r="AM134" s="125">
        <f t="shared" si="71"/>
        <v>0</v>
      </c>
      <c r="AN134" s="245"/>
      <c r="AO134" s="245"/>
      <c r="AP134" s="126"/>
      <c r="AQ134" s="246"/>
      <c r="AR134" s="246"/>
      <c r="AS134" s="233">
        <f t="shared" si="50"/>
        <v>0</v>
      </c>
      <c r="AT134" s="235"/>
      <c r="AU134" s="124">
        <f t="shared" si="72"/>
        <v>0</v>
      </c>
      <c r="AV134" s="125">
        <f t="shared" si="73"/>
        <v>0</v>
      </c>
      <c r="AW134" s="125">
        <f t="shared" si="74"/>
        <v>0</v>
      </c>
      <c r="AX134" s="125">
        <f t="shared" si="75"/>
        <v>0</v>
      </c>
      <c r="AY134" s="245"/>
      <c r="AZ134" s="245"/>
      <c r="BA134" s="126"/>
      <c r="BB134" s="246"/>
      <c r="BC134" s="246"/>
      <c r="BD134" s="233">
        <f t="shared" si="51"/>
        <v>0</v>
      </c>
      <c r="BE134" s="235"/>
      <c r="BF134" s="124">
        <f t="shared" si="76"/>
        <v>0</v>
      </c>
      <c r="BG134" s="125">
        <f t="shared" si="77"/>
        <v>0</v>
      </c>
      <c r="BH134" s="125">
        <f t="shared" si="78"/>
        <v>0</v>
      </c>
      <c r="BI134" s="125">
        <f t="shared" si="79"/>
        <v>0</v>
      </c>
      <c r="BJ134" s="245"/>
      <c r="BK134" s="245"/>
      <c r="BL134" s="126"/>
      <c r="BM134" s="246"/>
      <c r="BN134" s="246"/>
      <c r="BO134" s="233">
        <f t="shared" si="52"/>
        <v>0</v>
      </c>
      <c r="BP134" s="235"/>
      <c r="BQ134" s="124">
        <f t="shared" si="80"/>
        <v>0</v>
      </c>
      <c r="BR134" s="125">
        <f t="shared" si="81"/>
        <v>0</v>
      </c>
      <c r="BS134" s="125">
        <f t="shared" si="82"/>
        <v>0</v>
      </c>
      <c r="BT134" s="125">
        <f t="shared" si="83"/>
        <v>0</v>
      </c>
      <c r="BU134" s="245"/>
      <c r="BV134" s="245"/>
      <c r="BW134" s="126"/>
      <c r="BX134" s="246"/>
      <c r="BY134" s="246"/>
      <c r="BZ134" s="233">
        <f t="shared" si="53"/>
        <v>0</v>
      </c>
      <c r="CA134" s="235"/>
      <c r="CB134" s="124">
        <f t="shared" si="84"/>
        <v>0</v>
      </c>
      <c r="CC134" s="125">
        <f t="shared" si="85"/>
        <v>0</v>
      </c>
      <c r="CD134" s="125">
        <f t="shared" si="86"/>
        <v>0</v>
      </c>
      <c r="CE134" s="125">
        <f t="shared" si="87"/>
        <v>0</v>
      </c>
      <c r="CF134" s="245"/>
      <c r="CG134" s="245"/>
      <c r="CH134" s="126"/>
      <c r="CI134" s="246"/>
      <c r="CJ134" s="246"/>
      <c r="CK134" s="233">
        <f t="shared" si="54"/>
        <v>0</v>
      </c>
      <c r="CL134" s="235"/>
      <c r="CM134" s="124">
        <f t="shared" si="88"/>
        <v>0</v>
      </c>
      <c r="CN134" s="125">
        <f t="shared" si="89"/>
        <v>0</v>
      </c>
      <c r="CO134" s="125">
        <f t="shared" si="90"/>
        <v>0</v>
      </c>
      <c r="CP134" s="125">
        <f t="shared" si="91"/>
        <v>0</v>
      </c>
      <c r="CQ134" s="245"/>
      <c r="CR134" s="245"/>
      <c r="CS134" s="126"/>
      <c r="CT134" s="246"/>
      <c r="CU134" s="246"/>
      <c r="CV134" s="233">
        <f t="shared" si="55"/>
        <v>0</v>
      </c>
      <c r="CW134" s="235"/>
      <c r="CX134" s="124">
        <f t="shared" si="92"/>
        <v>0</v>
      </c>
      <c r="CY134" s="125">
        <f t="shared" si="93"/>
        <v>0</v>
      </c>
      <c r="CZ134" s="125">
        <f t="shared" si="94"/>
        <v>0</v>
      </c>
      <c r="DA134" s="125">
        <f t="shared" si="95"/>
        <v>0</v>
      </c>
      <c r="DB134" s="245"/>
      <c r="DC134" s="245"/>
      <c r="DD134" s="126"/>
      <c r="DE134" s="246"/>
      <c r="DF134" s="246"/>
      <c r="DG134" s="233">
        <f t="shared" si="56"/>
        <v>0</v>
      </c>
      <c r="DH134" s="235"/>
      <c r="DI134" s="124">
        <f t="shared" si="96"/>
        <v>0</v>
      </c>
      <c r="DJ134" s="125">
        <f t="shared" si="97"/>
        <v>0</v>
      </c>
      <c r="DK134" s="125">
        <f t="shared" si="98"/>
        <v>0</v>
      </c>
      <c r="DL134" s="125">
        <f t="shared" si="99"/>
        <v>0</v>
      </c>
      <c r="DM134" s="245"/>
      <c r="DN134" s="245"/>
      <c r="DO134" s="126"/>
      <c r="DP134" s="246"/>
      <c r="DQ134" s="246"/>
      <c r="DR134" s="233">
        <f t="shared" si="57"/>
        <v>0</v>
      </c>
      <c r="DS134" s="235"/>
    </row>
    <row r="135" spans="1:123" ht="17.25" customHeight="1" x14ac:dyDescent="0.25">
      <c r="A135" s="136"/>
      <c r="B135" s="79"/>
      <c r="C135" s="98"/>
      <c r="D135" s="99"/>
      <c r="E135" s="323"/>
      <c r="F135" s="324"/>
      <c r="G135" s="324"/>
      <c r="H135" s="324"/>
      <c r="I135" s="324"/>
      <c r="J135" s="325"/>
      <c r="K135" s="63"/>
      <c r="L135" s="117"/>
      <c r="M135" s="138"/>
      <c r="N135" s="124">
        <f t="shared" si="58"/>
        <v>0</v>
      </c>
      <c r="O135" s="125">
        <f t="shared" si="59"/>
        <v>0</v>
      </c>
      <c r="P135" s="125">
        <f t="shared" si="60"/>
        <v>0</v>
      </c>
      <c r="Q135" s="125">
        <f t="shared" si="61"/>
        <v>0</v>
      </c>
      <c r="R135" s="245"/>
      <c r="S135" s="245"/>
      <c r="T135" s="126"/>
      <c r="U135" s="246"/>
      <c r="V135" s="246"/>
      <c r="W135" s="233">
        <f t="shared" si="62"/>
        <v>0</v>
      </c>
      <c r="X135" s="235"/>
      <c r="Y135" s="124">
        <f t="shared" si="63"/>
        <v>0</v>
      </c>
      <c r="Z135" s="125">
        <f t="shared" si="64"/>
        <v>0</v>
      </c>
      <c r="AA135" s="125">
        <f t="shared" si="65"/>
        <v>0</v>
      </c>
      <c r="AB135" s="125">
        <f t="shared" si="66"/>
        <v>0</v>
      </c>
      <c r="AC135" s="245"/>
      <c r="AD135" s="245"/>
      <c r="AE135" s="130"/>
      <c r="AF135" s="246"/>
      <c r="AG135" s="246"/>
      <c r="AH135" s="233">
        <f t="shared" si="67"/>
        <v>0</v>
      </c>
      <c r="AI135" s="235"/>
      <c r="AJ135" s="124">
        <f t="shared" si="68"/>
        <v>0</v>
      </c>
      <c r="AK135" s="125">
        <f t="shared" si="69"/>
        <v>0</v>
      </c>
      <c r="AL135" s="125">
        <f t="shared" si="70"/>
        <v>0</v>
      </c>
      <c r="AM135" s="125">
        <f t="shared" si="71"/>
        <v>0</v>
      </c>
      <c r="AN135" s="245"/>
      <c r="AO135" s="245"/>
      <c r="AP135" s="126"/>
      <c r="AQ135" s="246"/>
      <c r="AR135" s="246"/>
      <c r="AS135" s="233">
        <f t="shared" si="50"/>
        <v>0</v>
      </c>
      <c r="AT135" s="235"/>
      <c r="AU135" s="124">
        <f t="shared" si="72"/>
        <v>0</v>
      </c>
      <c r="AV135" s="125">
        <f t="shared" si="73"/>
        <v>0</v>
      </c>
      <c r="AW135" s="125">
        <f t="shared" si="74"/>
        <v>0</v>
      </c>
      <c r="AX135" s="125">
        <f t="shared" si="75"/>
        <v>0</v>
      </c>
      <c r="AY135" s="245"/>
      <c r="AZ135" s="245"/>
      <c r="BA135" s="126"/>
      <c r="BB135" s="246"/>
      <c r="BC135" s="246"/>
      <c r="BD135" s="233">
        <f t="shared" si="51"/>
        <v>0</v>
      </c>
      <c r="BE135" s="235"/>
      <c r="BF135" s="124">
        <f t="shared" si="76"/>
        <v>0</v>
      </c>
      <c r="BG135" s="125">
        <f t="shared" si="77"/>
        <v>0</v>
      </c>
      <c r="BH135" s="125">
        <f t="shared" si="78"/>
        <v>0</v>
      </c>
      <c r="BI135" s="125">
        <f t="shared" si="79"/>
        <v>0</v>
      </c>
      <c r="BJ135" s="245"/>
      <c r="BK135" s="245"/>
      <c r="BL135" s="126"/>
      <c r="BM135" s="246"/>
      <c r="BN135" s="246"/>
      <c r="BO135" s="233">
        <f t="shared" si="52"/>
        <v>0</v>
      </c>
      <c r="BP135" s="235"/>
      <c r="BQ135" s="124">
        <f t="shared" si="80"/>
        <v>0</v>
      </c>
      <c r="BR135" s="125">
        <f t="shared" si="81"/>
        <v>0</v>
      </c>
      <c r="BS135" s="125">
        <f t="shared" si="82"/>
        <v>0</v>
      </c>
      <c r="BT135" s="125">
        <f t="shared" si="83"/>
        <v>0</v>
      </c>
      <c r="BU135" s="245"/>
      <c r="BV135" s="245"/>
      <c r="BW135" s="126"/>
      <c r="BX135" s="246"/>
      <c r="BY135" s="246"/>
      <c r="BZ135" s="233">
        <f t="shared" si="53"/>
        <v>0</v>
      </c>
      <c r="CA135" s="235"/>
      <c r="CB135" s="124">
        <f t="shared" si="84"/>
        <v>0</v>
      </c>
      <c r="CC135" s="125">
        <f t="shared" si="85"/>
        <v>0</v>
      </c>
      <c r="CD135" s="125">
        <f t="shared" si="86"/>
        <v>0</v>
      </c>
      <c r="CE135" s="125">
        <f t="shared" si="87"/>
        <v>0</v>
      </c>
      <c r="CF135" s="245"/>
      <c r="CG135" s="245"/>
      <c r="CH135" s="126"/>
      <c r="CI135" s="246"/>
      <c r="CJ135" s="246"/>
      <c r="CK135" s="233">
        <f t="shared" si="54"/>
        <v>0</v>
      </c>
      <c r="CL135" s="235"/>
      <c r="CM135" s="124">
        <f t="shared" si="88"/>
        <v>0</v>
      </c>
      <c r="CN135" s="125">
        <f t="shared" si="89"/>
        <v>0</v>
      </c>
      <c r="CO135" s="125">
        <f t="shared" si="90"/>
        <v>0</v>
      </c>
      <c r="CP135" s="125">
        <f t="shared" si="91"/>
        <v>0</v>
      </c>
      <c r="CQ135" s="245"/>
      <c r="CR135" s="245"/>
      <c r="CS135" s="126"/>
      <c r="CT135" s="246"/>
      <c r="CU135" s="246"/>
      <c r="CV135" s="233">
        <f t="shared" si="55"/>
        <v>0</v>
      </c>
      <c r="CW135" s="235"/>
      <c r="CX135" s="124">
        <f t="shared" si="92"/>
        <v>0</v>
      </c>
      <c r="CY135" s="125">
        <f t="shared" si="93"/>
        <v>0</v>
      </c>
      <c r="CZ135" s="125">
        <f t="shared" si="94"/>
        <v>0</v>
      </c>
      <c r="DA135" s="125">
        <f t="shared" si="95"/>
        <v>0</v>
      </c>
      <c r="DB135" s="245"/>
      <c r="DC135" s="245"/>
      <c r="DD135" s="126"/>
      <c r="DE135" s="246"/>
      <c r="DF135" s="246"/>
      <c r="DG135" s="233">
        <f t="shared" si="56"/>
        <v>0</v>
      </c>
      <c r="DH135" s="235"/>
      <c r="DI135" s="124">
        <f t="shared" si="96"/>
        <v>0</v>
      </c>
      <c r="DJ135" s="125">
        <f t="shared" si="97"/>
        <v>0</v>
      </c>
      <c r="DK135" s="125">
        <f t="shared" si="98"/>
        <v>0</v>
      </c>
      <c r="DL135" s="125">
        <f t="shared" si="99"/>
        <v>0</v>
      </c>
      <c r="DM135" s="245"/>
      <c r="DN135" s="245"/>
      <c r="DO135" s="126"/>
      <c r="DP135" s="246"/>
      <c r="DQ135" s="246"/>
      <c r="DR135" s="233">
        <f t="shared" si="57"/>
        <v>0</v>
      </c>
      <c r="DS135" s="235"/>
    </row>
    <row r="136" spans="1:123" ht="17.25" customHeight="1" x14ac:dyDescent="0.25">
      <c r="A136" s="136"/>
      <c r="B136" s="79"/>
      <c r="C136" s="98"/>
      <c r="D136" s="99"/>
      <c r="E136" s="323"/>
      <c r="F136" s="324"/>
      <c r="G136" s="324"/>
      <c r="H136" s="324"/>
      <c r="I136" s="324"/>
      <c r="J136" s="325"/>
      <c r="K136" s="63"/>
      <c r="L136" s="117"/>
      <c r="M136" s="138"/>
      <c r="N136" s="124">
        <f t="shared" si="58"/>
        <v>0</v>
      </c>
      <c r="O136" s="125">
        <f t="shared" si="59"/>
        <v>0</v>
      </c>
      <c r="P136" s="125">
        <f t="shared" si="60"/>
        <v>0</v>
      </c>
      <c r="Q136" s="125">
        <f t="shared" si="61"/>
        <v>0</v>
      </c>
      <c r="R136" s="245"/>
      <c r="S136" s="245"/>
      <c r="T136" s="126"/>
      <c r="U136" s="246"/>
      <c r="V136" s="246"/>
      <c r="W136" s="233">
        <f t="shared" si="62"/>
        <v>0</v>
      </c>
      <c r="X136" s="235"/>
      <c r="Y136" s="124">
        <f t="shared" si="63"/>
        <v>0</v>
      </c>
      <c r="Z136" s="125">
        <f t="shared" si="64"/>
        <v>0</v>
      </c>
      <c r="AA136" s="125">
        <f t="shared" si="65"/>
        <v>0</v>
      </c>
      <c r="AB136" s="125">
        <f t="shared" si="66"/>
        <v>0</v>
      </c>
      <c r="AC136" s="245"/>
      <c r="AD136" s="245"/>
      <c r="AE136" s="130"/>
      <c r="AF136" s="246"/>
      <c r="AG136" s="246"/>
      <c r="AH136" s="233">
        <f t="shared" si="67"/>
        <v>0</v>
      </c>
      <c r="AI136" s="235"/>
      <c r="AJ136" s="124">
        <f t="shared" si="68"/>
        <v>0</v>
      </c>
      <c r="AK136" s="125">
        <f t="shared" si="69"/>
        <v>0</v>
      </c>
      <c r="AL136" s="125">
        <f t="shared" si="70"/>
        <v>0</v>
      </c>
      <c r="AM136" s="125">
        <f t="shared" si="71"/>
        <v>0</v>
      </c>
      <c r="AN136" s="245"/>
      <c r="AO136" s="245"/>
      <c r="AP136" s="126"/>
      <c r="AQ136" s="246"/>
      <c r="AR136" s="246"/>
      <c r="AS136" s="233">
        <f t="shared" si="50"/>
        <v>0</v>
      </c>
      <c r="AT136" s="235"/>
      <c r="AU136" s="124">
        <f t="shared" si="72"/>
        <v>0</v>
      </c>
      <c r="AV136" s="125">
        <f t="shared" si="73"/>
        <v>0</v>
      </c>
      <c r="AW136" s="125">
        <f t="shared" si="74"/>
        <v>0</v>
      </c>
      <c r="AX136" s="125">
        <f t="shared" si="75"/>
        <v>0</v>
      </c>
      <c r="AY136" s="245"/>
      <c r="AZ136" s="245"/>
      <c r="BA136" s="126"/>
      <c r="BB136" s="246"/>
      <c r="BC136" s="246"/>
      <c r="BD136" s="233">
        <f t="shared" si="51"/>
        <v>0</v>
      </c>
      <c r="BE136" s="235"/>
      <c r="BF136" s="124">
        <f t="shared" si="76"/>
        <v>0</v>
      </c>
      <c r="BG136" s="125">
        <f t="shared" si="77"/>
        <v>0</v>
      </c>
      <c r="BH136" s="125">
        <f t="shared" si="78"/>
        <v>0</v>
      </c>
      <c r="BI136" s="125">
        <f t="shared" si="79"/>
        <v>0</v>
      </c>
      <c r="BJ136" s="245"/>
      <c r="BK136" s="245"/>
      <c r="BL136" s="126"/>
      <c r="BM136" s="246"/>
      <c r="BN136" s="246"/>
      <c r="BO136" s="233">
        <f t="shared" si="52"/>
        <v>0</v>
      </c>
      <c r="BP136" s="235"/>
      <c r="BQ136" s="124">
        <f t="shared" si="80"/>
        <v>0</v>
      </c>
      <c r="BR136" s="125">
        <f t="shared" si="81"/>
        <v>0</v>
      </c>
      <c r="BS136" s="125">
        <f t="shared" si="82"/>
        <v>0</v>
      </c>
      <c r="BT136" s="125">
        <f t="shared" si="83"/>
        <v>0</v>
      </c>
      <c r="BU136" s="245"/>
      <c r="BV136" s="245"/>
      <c r="BW136" s="126"/>
      <c r="BX136" s="246"/>
      <c r="BY136" s="246"/>
      <c r="BZ136" s="233">
        <f t="shared" si="53"/>
        <v>0</v>
      </c>
      <c r="CA136" s="235"/>
      <c r="CB136" s="124">
        <f t="shared" si="84"/>
        <v>0</v>
      </c>
      <c r="CC136" s="125">
        <f t="shared" si="85"/>
        <v>0</v>
      </c>
      <c r="CD136" s="125">
        <f t="shared" si="86"/>
        <v>0</v>
      </c>
      <c r="CE136" s="125">
        <f t="shared" si="87"/>
        <v>0</v>
      </c>
      <c r="CF136" s="245"/>
      <c r="CG136" s="245"/>
      <c r="CH136" s="126"/>
      <c r="CI136" s="246"/>
      <c r="CJ136" s="246"/>
      <c r="CK136" s="233">
        <f t="shared" si="54"/>
        <v>0</v>
      </c>
      <c r="CL136" s="235"/>
      <c r="CM136" s="124">
        <f t="shared" si="88"/>
        <v>0</v>
      </c>
      <c r="CN136" s="125">
        <f t="shared" si="89"/>
        <v>0</v>
      </c>
      <c r="CO136" s="125">
        <f t="shared" si="90"/>
        <v>0</v>
      </c>
      <c r="CP136" s="125">
        <f t="shared" si="91"/>
        <v>0</v>
      </c>
      <c r="CQ136" s="245"/>
      <c r="CR136" s="245"/>
      <c r="CS136" s="126"/>
      <c r="CT136" s="246"/>
      <c r="CU136" s="246"/>
      <c r="CV136" s="233">
        <f t="shared" si="55"/>
        <v>0</v>
      </c>
      <c r="CW136" s="235"/>
      <c r="CX136" s="124">
        <f t="shared" si="92"/>
        <v>0</v>
      </c>
      <c r="CY136" s="125">
        <f t="shared" si="93"/>
        <v>0</v>
      </c>
      <c r="CZ136" s="125">
        <f t="shared" si="94"/>
        <v>0</v>
      </c>
      <c r="DA136" s="125">
        <f t="shared" si="95"/>
        <v>0</v>
      </c>
      <c r="DB136" s="245"/>
      <c r="DC136" s="245"/>
      <c r="DD136" s="126"/>
      <c r="DE136" s="246"/>
      <c r="DF136" s="246"/>
      <c r="DG136" s="233">
        <f t="shared" si="56"/>
        <v>0</v>
      </c>
      <c r="DH136" s="235"/>
      <c r="DI136" s="124">
        <f t="shared" si="96"/>
        <v>0</v>
      </c>
      <c r="DJ136" s="125">
        <f t="shared" si="97"/>
        <v>0</v>
      </c>
      <c r="DK136" s="125">
        <f t="shared" si="98"/>
        <v>0</v>
      </c>
      <c r="DL136" s="125">
        <f t="shared" si="99"/>
        <v>0</v>
      </c>
      <c r="DM136" s="245"/>
      <c r="DN136" s="245"/>
      <c r="DO136" s="126"/>
      <c r="DP136" s="246"/>
      <c r="DQ136" s="246"/>
      <c r="DR136" s="233">
        <f t="shared" si="57"/>
        <v>0</v>
      </c>
      <c r="DS136" s="235"/>
    </row>
    <row r="137" spans="1:123" ht="17.25" customHeight="1" x14ac:dyDescent="0.25">
      <c r="A137" s="136"/>
      <c r="B137" s="79"/>
      <c r="C137" s="98"/>
      <c r="D137" s="99"/>
      <c r="E137" s="323"/>
      <c r="F137" s="324"/>
      <c r="G137" s="324"/>
      <c r="H137" s="324"/>
      <c r="I137" s="324"/>
      <c r="J137" s="325"/>
      <c r="K137" s="63"/>
      <c r="L137" s="117"/>
      <c r="M137" s="138"/>
      <c r="N137" s="124">
        <f t="shared" si="58"/>
        <v>0</v>
      </c>
      <c r="O137" s="125">
        <f t="shared" si="59"/>
        <v>0</v>
      </c>
      <c r="P137" s="125">
        <f t="shared" si="60"/>
        <v>0</v>
      </c>
      <c r="Q137" s="125">
        <f t="shared" si="61"/>
        <v>0</v>
      </c>
      <c r="R137" s="245"/>
      <c r="S137" s="245"/>
      <c r="T137" s="126"/>
      <c r="U137" s="246"/>
      <c r="V137" s="246"/>
      <c r="W137" s="233">
        <f t="shared" si="62"/>
        <v>0</v>
      </c>
      <c r="X137" s="235"/>
      <c r="Y137" s="124">
        <f t="shared" si="63"/>
        <v>0</v>
      </c>
      <c r="Z137" s="125">
        <f t="shared" si="64"/>
        <v>0</v>
      </c>
      <c r="AA137" s="125">
        <f t="shared" si="65"/>
        <v>0</v>
      </c>
      <c r="AB137" s="125">
        <f t="shared" si="66"/>
        <v>0</v>
      </c>
      <c r="AC137" s="245"/>
      <c r="AD137" s="245"/>
      <c r="AE137" s="130"/>
      <c r="AF137" s="246"/>
      <c r="AG137" s="246"/>
      <c r="AH137" s="233">
        <f t="shared" si="67"/>
        <v>0</v>
      </c>
      <c r="AI137" s="235"/>
      <c r="AJ137" s="124">
        <f t="shared" si="68"/>
        <v>0</v>
      </c>
      <c r="AK137" s="125">
        <f t="shared" si="69"/>
        <v>0</v>
      </c>
      <c r="AL137" s="125">
        <f t="shared" si="70"/>
        <v>0</v>
      </c>
      <c r="AM137" s="125">
        <f t="shared" si="71"/>
        <v>0</v>
      </c>
      <c r="AN137" s="245"/>
      <c r="AO137" s="245"/>
      <c r="AP137" s="126"/>
      <c r="AQ137" s="246"/>
      <c r="AR137" s="246"/>
      <c r="AS137" s="233">
        <f t="shared" si="50"/>
        <v>0</v>
      </c>
      <c r="AT137" s="235"/>
      <c r="AU137" s="124">
        <f t="shared" si="72"/>
        <v>0</v>
      </c>
      <c r="AV137" s="125">
        <f t="shared" si="73"/>
        <v>0</v>
      </c>
      <c r="AW137" s="125">
        <f t="shared" si="74"/>
        <v>0</v>
      </c>
      <c r="AX137" s="125">
        <f t="shared" si="75"/>
        <v>0</v>
      </c>
      <c r="AY137" s="245"/>
      <c r="AZ137" s="245"/>
      <c r="BA137" s="126"/>
      <c r="BB137" s="246"/>
      <c r="BC137" s="246"/>
      <c r="BD137" s="233">
        <f t="shared" si="51"/>
        <v>0</v>
      </c>
      <c r="BE137" s="235"/>
      <c r="BF137" s="124">
        <f t="shared" si="76"/>
        <v>0</v>
      </c>
      <c r="BG137" s="125">
        <f t="shared" si="77"/>
        <v>0</v>
      </c>
      <c r="BH137" s="125">
        <f t="shared" si="78"/>
        <v>0</v>
      </c>
      <c r="BI137" s="125">
        <f t="shared" si="79"/>
        <v>0</v>
      </c>
      <c r="BJ137" s="245"/>
      <c r="BK137" s="245"/>
      <c r="BL137" s="126"/>
      <c r="BM137" s="246"/>
      <c r="BN137" s="246"/>
      <c r="BO137" s="233">
        <f t="shared" si="52"/>
        <v>0</v>
      </c>
      <c r="BP137" s="235"/>
      <c r="BQ137" s="124">
        <f t="shared" si="80"/>
        <v>0</v>
      </c>
      <c r="BR137" s="125">
        <f t="shared" si="81"/>
        <v>0</v>
      </c>
      <c r="BS137" s="125">
        <f t="shared" si="82"/>
        <v>0</v>
      </c>
      <c r="BT137" s="125">
        <f t="shared" si="83"/>
        <v>0</v>
      </c>
      <c r="BU137" s="245"/>
      <c r="BV137" s="245"/>
      <c r="BW137" s="126"/>
      <c r="BX137" s="246"/>
      <c r="BY137" s="246"/>
      <c r="BZ137" s="233">
        <f t="shared" si="53"/>
        <v>0</v>
      </c>
      <c r="CA137" s="235"/>
      <c r="CB137" s="124">
        <f t="shared" si="84"/>
        <v>0</v>
      </c>
      <c r="CC137" s="125">
        <f t="shared" si="85"/>
        <v>0</v>
      </c>
      <c r="CD137" s="125">
        <f t="shared" si="86"/>
        <v>0</v>
      </c>
      <c r="CE137" s="125">
        <f t="shared" si="87"/>
        <v>0</v>
      </c>
      <c r="CF137" s="245"/>
      <c r="CG137" s="245"/>
      <c r="CH137" s="126"/>
      <c r="CI137" s="246"/>
      <c r="CJ137" s="246"/>
      <c r="CK137" s="233">
        <f t="shared" si="54"/>
        <v>0</v>
      </c>
      <c r="CL137" s="235"/>
      <c r="CM137" s="124">
        <f t="shared" si="88"/>
        <v>0</v>
      </c>
      <c r="CN137" s="125">
        <f t="shared" si="89"/>
        <v>0</v>
      </c>
      <c r="CO137" s="125">
        <f t="shared" si="90"/>
        <v>0</v>
      </c>
      <c r="CP137" s="125">
        <f t="shared" si="91"/>
        <v>0</v>
      </c>
      <c r="CQ137" s="245"/>
      <c r="CR137" s="245"/>
      <c r="CS137" s="126"/>
      <c r="CT137" s="246"/>
      <c r="CU137" s="246"/>
      <c r="CV137" s="233">
        <f t="shared" si="55"/>
        <v>0</v>
      </c>
      <c r="CW137" s="235"/>
      <c r="CX137" s="124">
        <f t="shared" si="92"/>
        <v>0</v>
      </c>
      <c r="CY137" s="125">
        <f t="shared" si="93"/>
        <v>0</v>
      </c>
      <c r="CZ137" s="125">
        <f t="shared" si="94"/>
        <v>0</v>
      </c>
      <c r="DA137" s="125">
        <f t="shared" si="95"/>
        <v>0</v>
      </c>
      <c r="DB137" s="245"/>
      <c r="DC137" s="245"/>
      <c r="DD137" s="126"/>
      <c r="DE137" s="246"/>
      <c r="DF137" s="246"/>
      <c r="DG137" s="233">
        <f t="shared" si="56"/>
        <v>0</v>
      </c>
      <c r="DH137" s="235"/>
      <c r="DI137" s="124">
        <f t="shared" si="96"/>
        <v>0</v>
      </c>
      <c r="DJ137" s="125">
        <f t="shared" si="97"/>
        <v>0</v>
      </c>
      <c r="DK137" s="125">
        <f t="shared" si="98"/>
        <v>0</v>
      </c>
      <c r="DL137" s="125">
        <f t="shared" si="99"/>
        <v>0</v>
      </c>
      <c r="DM137" s="245"/>
      <c r="DN137" s="245"/>
      <c r="DO137" s="126"/>
      <c r="DP137" s="246"/>
      <c r="DQ137" s="246"/>
      <c r="DR137" s="233">
        <f t="shared" si="57"/>
        <v>0</v>
      </c>
      <c r="DS137" s="235"/>
    </row>
    <row r="138" spans="1:123" ht="17.25" customHeight="1" x14ac:dyDescent="0.25">
      <c r="A138" s="136"/>
      <c r="B138" s="79"/>
      <c r="C138" s="98"/>
      <c r="D138" s="99"/>
      <c r="E138" s="323"/>
      <c r="F138" s="324"/>
      <c r="G138" s="324"/>
      <c r="H138" s="324"/>
      <c r="I138" s="324"/>
      <c r="J138" s="325"/>
      <c r="K138" s="63"/>
      <c r="L138" s="117"/>
      <c r="M138" s="138"/>
      <c r="N138" s="124">
        <f t="shared" si="58"/>
        <v>0</v>
      </c>
      <c r="O138" s="125">
        <f t="shared" si="59"/>
        <v>0</v>
      </c>
      <c r="P138" s="125">
        <f t="shared" si="60"/>
        <v>0</v>
      </c>
      <c r="Q138" s="125">
        <f t="shared" si="61"/>
        <v>0</v>
      </c>
      <c r="R138" s="245"/>
      <c r="S138" s="245"/>
      <c r="T138" s="126"/>
      <c r="U138" s="246"/>
      <c r="V138" s="246"/>
      <c r="W138" s="233">
        <f t="shared" si="62"/>
        <v>0</v>
      </c>
      <c r="X138" s="235"/>
      <c r="Y138" s="124">
        <f t="shared" si="63"/>
        <v>0</v>
      </c>
      <c r="Z138" s="125">
        <f t="shared" si="64"/>
        <v>0</v>
      </c>
      <c r="AA138" s="125">
        <f t="shared" si="65"/>
        <v>0</v>
      </c>
      <c r="AB138" s="125">
        <f t="shared" si="66"/>
        <v>0</v>
      </c>
      <c r="AC138" s="245"/>
      <c r="AD138" s="245"/>
      <c r="AE138" s="130"/>
      <c r="AF138" s="246"/>
      <c r="AG138" s="246"/>
      <c r="AH138" s="233">
        <f t="shared" si="67"/>
        <v>0</v>
      </c>
      <c r="AI138" s="235"/>
      <c r="AJ138" s="124">
        <f t="shared" si="68"/>
        <v>0</v>
      </c>
      <c r="AK138" s="125">
        <f t="shared" si="69"/>
        <v>0</v>
      </c>
      <c r="AL138" s="125">
        <f t="shared" si="70"/>
        <v>0</v>
      </c>
      <c r="AM138" s="125">
        <f t="shared" si="71"/>
        <v>0</v>
      </c>
      <c r="AN138" s="245"/>
      <c r="AO138" s="245"/>
      <c r="AP138" s="126"/>
      <c r="AQ138" s="246"/>
      <c r="AR138" s="246"/>
      <c r="AS138" s="233">
        <f t="shared" si="50"/>
        <v>0</v>
      </c>
      <c r="AT138" s="235"/>
      <c r="AU138" s="124">
        <f t="shared" si="72"/>
        <v>0</v>
      </c>
      <c r="AV138" s="125">
        <f t="shared" si="73"/>
        <v>0</v>
      </c>
      <c r="AW138" s="125">
        <f t="shared" si="74"/>
        <v>0</v>
      </c>
      <c r="AX138" s="125">
        <f t="shared" si="75"/>
        <v>0</v>
      </c>
      <c r="AY138" s="245"/>
      <c r="AZ138" s="245"/>
      <c r="BA138" s="126"/>
      <c r="BB138" s="246"/>
      <c r="BC138" s="246"/>
      <c r="BD138" s="233">
        <f t="shared" si="51"/>
        <v>0</v>
      </c>
      <c r="BE138" s="235"/>
      <c r="BF138" s="124">
        <f t="shared" si="76"/>
        <v>0</v>
      </c>
      <c r="BG138" s="125">
        <f t="shared" si="77"/>
        <v>0</v>
      </c>
      <c r="BH138" s="125">
        <f t="shared" si="78"/>
        <v>0</v>
      </c>
      <c r="BI138" s="125">
        <f t="shared" si="79"/>
        <v>0</v>
      </c>
      <c r="BJ138" s="245"/>
      <c r="BK138" s="245"/>
      <c r="BL138" s="126"/>
      <c r="BM138" s="246"/>
      <c r="BN138" s="246"/>
      <c r="BO138" s="233">
        <f t="shared" si="52"/>
        <v>0</v>
      </c>
      <c r="BP138" s="235"/>
      <c r="BQ138" s="124">
        <f t="shared" si="80"/>
        <v>0</v>
      </c>
      <c r="BR138" s="125">
        <f t="shared" si="81"/>
        <v>0</v>
      </c>
      <c r="BS138" s="125">
        <f t="shared" si="82"/>
        <v>0</v>
      </c>
      <c r="BT138" s="125">
        <f t="shared" si="83"/>
        <v>0</v>
      </c>
      <c r="BU138" s="245"/>
      <c r="BV138" s="245"/>
      <c r="BW138" s="126"/>
      <c r="BX138" s="246"/>
      <c r="BY138" s="246"/>
      <c r="BZ138" s="233">
        <f t="shared" si="53"/>
        <v>0</v>
      </c>
      <c r="CA138" s="235"/>
      <c r="CB138" s="124">
        <f t="shared" si="84"/>
        <v>0</v>
      </c>
      <c r="CC138" s="125">
        <f t="shared" si="85"/>
        <v>0</v>
      </c>
      <c r="CD138" s="125">
        <f t="shared" si="86"/>
        <v>0</v>
      </c>
      <c r="CE138" s="125">
        <f t="shared" si="87"/>
        <v>0</v>
      </c>
      <c r="CF138" s="245"/>
      <c r="CG138" s="245"/>
      <c r="CH138" s="126"/>
      <c r="CI138" s="246"/>
      <c r="CJ138" s="246"/>
      <c r="CK138" s="233">
        <f t="shared" si="54"/>
        <v>0</v>
      </c>
      <c r="CL138" s="235"/>
      <c r="CM138" s="124">
        <f t="shared" si="88"/>
        <v>0</v>
      </c>
      <c r="CN138" s="125">
        <f t="shared" si="89"/>
        <v>0</v>
      </c>
      <c r="CO138" s="125">
        <f t="shared" si="90"/>
        <v>0</v>
      </c>
      <c r="CP138" s="125">
        <f t="shared" si="91"/>
        <v>0</v>
      </c>
      <c r="CQ138" s="245"/>
      <c r="CR138" s="245"/>
      <c r="CS138" s="126"/>
      <c r="CT138" s="246"/>
      <c r="CU138" s="246"/>
      <c r="CV138" s="233">
        <f t="shared" si="55"/>
        <v>0</v>
      </c>
      <c r="CW138" s="235"/>
      <c r="CX138" s="124">
        <f t="shared" si="92"/>
        <v>0</v>
      </c>
      <c r="CY138" s="125">
        <f t="shared" si="93"/>
        <v>0</v>
      </c>
      <c r="CZ138" s="125">
        <f t="shared" si="94"/>
        <v>0</v>
      </c>
      <c r="DA138" s="125">
        <f t="shared" si="95"/>
        <v>0</v>
      </c>
      <c r="DB138" s="245"/>
      <c r="DC138" s="245"/>
      <c r="DD138" s="126"/>
      <c r="DE138" s="246"/>
      <c r="DF138" s="246"/>
      <c r="DG138" s="233">
        <f t="shared" si="56"/>
        <v>0</v>
      </c>
      <c r="DH138" s="235"/>
      <c r="DI138" s="124">
        <f t="shared" si="96"/>
        <v>0</v>
      </c>
      <c r="DJ138" s="125">
        <f t="shared" si="97"/>
        <v>0</v>
      </c>
      <c r="DK138" s="125">
        <f t="shared" si="98"/>
        <v>0</v>
      </c>
      <c r="DL138" s="125">
        <f t="shared" si="99"/>
        <v>0</v>
      </c>
      <c r="DM138" s="245"/>
      <c r="DN138" s="245"/>
      <c r="DO138" s="126"/>
      <c r="DP138" s="246"/>
      <c r="DQ138" s="246"/>
      <c r="DR138" s="233">
        <f t="shared" si="57"/>
        <v>0</v>
      </c>
      <c r="DS138" s="235"/>
    </row>
    <row r="139" spans="1:123" ht="17.25" customHeight="1" x14ac:dyDescent="0.25">
      <c r="A139" s="136"/>
      <c r="B139" s="79"/>
      <c r="C139" s="98"/>
      <c r="D139" s="99"/>
      <c r="E139" s="323"/>
      <c r="F139" s="324"/>
      <c r="G139" s="324"/>
      <c r="H139" s="324"/>
      <c r="I139" s="324"/>
      <c r="J139" s="325"/>
      <c r="K139" s="63"/>
      <c r="L139" s="117"/>
      <c r="M139" s="138"/>
      <c r="N139" s="124">
        <f t="shared" si="58"/>
        <v>0</v>
      </c>
      <c r="O139" s="125">
        <f t="shared" si="59"/>
        <v>0</v>
      </c>
      <c r="P139" s="125">
        <f t="shared" si="60"/>
        <v>0</v>
      </c>
      <c r="Q139" s="125">
        <f t="shared" si="61"/>
        <v>0</v>
      </c>
      <c r="R139" s="245"/>
      <c r="S139" s="245"/>
      <c r="T139" s="126"/>
      <c r="U139" s="246"/>
      <c r="V139" s="246"/>
      <c r="W139" s="233">
        <f t="shared" si="62"/>
        <v>0</v>
      </c>
      <c r="X139" s="235"/>
      <c r="Y139" s="124">
        <f t="shared" si="63"/>
        <v>0</v>
      </c>
      <c r="Z139" s="125">
        <f t="shared" si="64"/>
        <v>0</v>
      </c>
      <c r="AA139" s="125">
        <f t="shared" si="65"/>
        <v>0</v>
      </c>
      <c r="AB139" s="125">
        <f t="shared" si="66"/>
        <v>0</v>
      </c>
      <c r="AC139" s="245"/>
      <c r="AD139" s="245"/>
      <c r="AE139" s="130"/>
      <c r="AF139" s="246"/>
      <c r="AG139" s="246"/>
      <c r="AH139" s="233">
        <f t="shared" si="67"/>
        <v>0</v>
      </c>
      <c r="AI139" s="235"/>
      <c r="AJ139" s="124">
        <f t="shared" si="68"/>
        <v>0</v>
      </c>
      <c r="AK139" s="125">
        <f t="shared" si="69"/>
        <v>0</v>
      </c>
      <c r="AL139" s="125">
        <f t="shared" si="70"/>
        <v>0</v>
      </c>
      <c r="AM139" s="125">
        <f t="shared" si="71"/>
        <v>0</v>
      </c>
      <c r="AN139" s="245"/>
      <c r="AO139" s="245"/>
      <c r="AP139" s="126"/>
      <c r="AQ139" s="246"/>
      <c r="AR139" s="246"/>
      <c r="AS139" s="233">
        <f t="shared" si="50"/>
        <v>0</v>
      </c>
      <c r="AT139" s="235"/>
      <c r="AU139" s="124">
        <f t="shared" si="72"/>
        <v>0</v>
      </c>
      <c r="AV139" s="125">
        <f t="shared" si="73"/>
        <v>0</v>
      </c>
      <c r="AW139" s="125">
        <f t="shared" si="74"/>
        <v>0</v>
      </c>
      <c r="AX139" s="125">
        <f t="shared" si="75"/>
        <v>0</v>
      </c>
      <c r="AY139" s="245"/>
      <c r="AZ139" s="245"/>
      <c r="BA139" s="126"/>
      <c r="BB139" s="246"/>
      <c r="BC139" s="246"/>
      <c r="BD139" s="233">
        <f t="shared" si="51"/>
        <v>0</v>
      </c>
      <c r="BE139" s="235"/>
      <c r="BF139" s="124">
        <f t="shared" si="76"/>
        <v>0</v>
      </c>
      <c r="BG139" s="125">
        <f t="shared" si="77"/>
        <v>0</v>
      </c>
      <c r="BH139" s="125">
        <f t="shared" si="78"/>
        <v>0</v>
      </c>
      <c r="BI139" s="125">
        <f t="shared" si="79"/>
        <v>0</v>
      </c>
      <c r="BJ139" s="245"/>
      <c r="BK139" s="245"/>
      <c r="BL139" s="126"/>
      <c r="BM139" s="246"/>
      <c r="BN139" s="246"/>
      <c r="BO139" s="233">
        <f t="shared" si="52"/>
        <v>0</v>
      </c>
      <c r="BP139" s="235"/>
      <c r="BQ139" s="124">
        <f t="shared" si="80"/>
        <v>0</v>
      </c>
      <c r="BR139" s="125">
        <f t="shared" si="81"/>
        <v>0</v>
      </c>
      <c r="BS139" s="125">
        <f t="shared" si="82"/>
        <v>0</v>
      </c>
      <c r="BT139" s="125">
        <f t="shared" si="83"/>
        <v>0</v>
      </c>
      <c r="BU139" s="245"/>
      <c r="BV139" s="245"/>
      <c r="BW139" s="126"/>
      <c r="BX139" s="246"/>
      <c r="BY139" s="246"/>
      <c r="BZ139" s="233">
        <f t="shared" si="53"/>
        <v>0</v>
      </c>
      <c r="CA139" s="235"/>
      <c r="CB139" s="124">
        <f t="shared" si="84"/>
        <v>0</v>
      </c>
      <c r="CC139" s="125">
        <f t="shared" si="85"/>
        <v>0</v>
      </c>
      <c r="CD139" s="125">
        <f t="shared" si="86"/>
        <v>0</v>
      </c>
      <c r="CE139" s="125">
        <f t="shared" si="87"/>
        <v>0</v>
      </c>
      <c r="CF139" s="245"/>
      <c r="CG139" s="245"/>
      <c r="CH139" s="126"/>
      <c r="CI139" s="246"/>
      <c r="CJ139" s="246"/>
      <c r="CK139" s="233">
        <f t="shared" si="54"/>
        <v>0</v>
      </c>
      <c r="CL139" s="235"/>
      <c r="CM139" s="124">
        <f t="shared" si="88"/>
        <v>0</v>
      </c>
      <c r="CN139" s="125">
        <f t="shared" si="89"/>
        <v>0</v>
      </c>
      <c r="CO139" s="125">
        <f t="shared" si="90"/>
        <v>0</v>
      </c>
      <c r="CP139" s="125">
        <f t="shared" si="91"/>
        <v>0</v>
      </c>
      <c r="CQ139" s="245"/>
      <c r="CR139" s="245"/>
      <c r="CS139" s="126"/>
      <c r="CT139" s="246"/>
      <c r="CU139" s="246"/>
      <c r="CV139" s="233">
        <f t="shared" si="55"/>
        <v>0</v>
      </c>
      <c r="CW139" s="235"/>
      <c r="CX139" s="124">
        <f t="shared" si="92"/>
        <v>0</v>
      </c>
      <c r="CY139" s="125">
        <f t="shared" si="93"/>
        <v>0</v>
      </c>
      <c r="CZ139" s="125">
        <f t="shared" si="94"/>
        <v>0</v>
      </c>
      <c r="DA139" s="125">
        <f t="shared" si="95"/>
        <v>0</v>
      </c>
      <c r="DB139" s="245"/>
      <c r="DC139" s="245"/>
      <c r="DD139" s="126"/>
      <c r="DE139" s="246"/>
      <c r="DF139" s="246"/>
      <c r="DG139" s="233">
        <f t="shared" si="56"/>
        <v>0</v>
      </c>
      <c r="DH139" s="235"/>
      <c r="DI139" s="124">
        <f t="shared" si="96"/>
        <v>0</v>
      </c>
      <c r="DJ139" s="125">
        <f t="shared" si="97"/>
        <v>0</v>
      </c>
      <c r="DK139" s="125">
        <f t="shared" si="98"/>
        <v>0</v>
      </c>
      <c r="DL139" s="125">
        <f t="shared" si="99"/>
        <v>0</v>
      </c>
      <c r="DM139" s="245"/>
      <c r="DN139" s="245"/>
      <c r="DO139" s="126"/>
      <c r="DP139" s="246"/>
      <c r="DQ139" s="246"/>
      <c r="DR139" s="233">
        <f t="shared" si="57"/>
        <v>0</v>
      </c>
      <c r="DS139" s="235"/>
    </row>
    <row r="140" spans="1:123" ht="17.25" customHeight="1" x14ac:dyDescent="0.25">
      <c r="A140" s="136"/>
      <c r="B140" s="79"/>
      <c r="C140" s="98"/>
      <c r="D140" s="99"/>
      <c r="E140" s="323"/>
      <c r="F140" s="324"/>
      <c r="G140" s="324"/>
      <c r="H140" s="324"/>
      <c r="I140" s="324"/>
      <c r="J140" s="325"/>
      <c r="K140" s="63"/>
      <c r="L140" s="117"/>
      <c r="M140" s="138"/>
      <c r="N140" s="124">
        <f t="shared" si="58"/>
        <v>0</v>
      </c>
      <c r="O140" s="125">
        <f t="shared" si="59"/>
        <v>0</v>
      </c>
      <c r="P140" s="125">
        <f t="shared" si="60"/>
        <v>0</v>
      </c>
      <c r="Q140" s="125">
        <f t="shared" si="61"/>
        <v>0</v>
      </c>
      <c r="R140" s="245"/>
      <c r="S140" s="245"/>
      <c r="T140" s="126"/>
      <c r="U140" s="246"/>
      <c r="V140" s="246"/>
      <c r="W140" s="233">
        <f t="shared" si="62"/>
        <v>0</v>
      </c>
      <c r="X140" s="235"/>
      <c r="Y140" s="124">
        <f t="shared" si="63"/>
        <v>0</v>
      </c>
      <c r="Z140" s="125">
        <f t="shared" si="64"/>
        <v>0</v>
      </c>
      <c r="AA140" s="125">
        <f t="shared" si="65"/>
        <v>0</v>
      </c>
      <c r="AB140" s="125">
        <f t="shared" si="66"/>
        <v>0</v>
      </c>
      <c r="AC140" s="245"/>
      <c r="AD140" s="245"/>
      <c r="AE140" s="130"/>
      <c r="AF140" s="246"/>
      <c r="AG140" s="246"/>
      <c r="AH140" s="233">
        <f t="shared" si="67"/>
        <v>0</v>
      </c>
      <c r="AI140" s="235"/>
      <c r="AJ140" s="124">
        <f t="shared" si="68"/>
        <v>0</v>
      </c>
      <c r="AK140" s="125">
        <f t="shared" si="69"/>
        <v>0</v>
      </c>
      <c r="AL140" s="125">
        <f t="shared" si="70"/>
        <v>0</v>
      </c>
      <c r="AM140" s="125">
        <f t="shared" si="71"/>
        <v>0</v>
      </c>
      <c r="AN140" s="245"/>
      <c r="AO140" s="245"/>
      <c r="AP140" s="126"/>
      <c r="AQ140" s="246"/>
      <c r="AR140" s="246"/>
      <c r="AS140" s="233">
        <f t="shared" si="50"/>
        <v>0</v>
      </c>
      <c r="AT140" s="235"/>
      <c r="AU140" s="124">
        <f t="shared" si="72"/>
        <v>0</v>
      </c>
      <c r="AV140" s="125">
        <f t="shared" si="73"/>
        <v>0</v>
      </c>
      <c r="AW140" s="125">
        <f t="shared" si="74"/>
        <v>0</v>
      </c>
      <c r="AX140" s="125">
        <f t="shared" si="75"/>
        <v>0</v>
      </c>
      <c r="AY140" s="245"/>
      <c r="AZ140" s="245"/>
      <c r="BA140" s="126"/>
      <c r="BB140" s="246"/>
      <c r="BC140" s="246"/>
      <c r="BD140" s="233">
        <f t="shared" si="51"/>
        <v>0</v>
      </c>
      <c r="BE140" s="235"/>
      <c r="BF140" s="124">
        <f t="shared" si="76"/>
        <v>0</v>
      </c>
      <c r="BG140" s="125">
        <f t="shared" si="77"/>
        <v>0</v>
      </c>
      <c r="BH140" s="125">
        <f t="shared" si="78"/>
        <v>0</v>
      </c>
      <c r="BI140" s="125">
        <f t="shared" si="79"/>
        <v>0</v>
      </c>
      <c r="BJ140" s="245"/>
      <c r="BK140" s="245"/>
      <c r="BL140" s="126"/>
      <c r="BM140" s="246"/>
      <c r="BN140" s="246"/>
      <c r="BO140" s="233">
        <f t="shared" si="52"/>
        <v>0</v>
      </c>
      <c r="BP140" s="235"/>
      <c r="BQ140" s="124">
        <f t="shared" si="80"/>
        <v>0</v>
      </c>
      <c r="BR140" s="125">
        <f t="shared" si="81"/>
        <v>0</v>
      </c>
      <c r="BS140" s="125">
        <f t="shared" si="82"/>
        <v>0</v>
      </c>
      <c r="BT140" s="125">
        <f t="shared" si="83"/>
        <v>0</v>
      </c>
      <c r="BU140" s="245"/>
      <c r="BV140" s="245"/>
      <c r="BW140" s="126"/>
      <c r="BX140" s="246"/>
      <c r="BY140" s="246"/>
      <c r="BZ140" s="233">
        <f t="shared" si="53"/>
        <v>0</v>
      </c>
      <c r="CA140" s="235"/>
      <c r="CB140" s="124">
        <f t="shared" si="84"/>
        <v>0</v>
      </c>
      <c r="CC140" s="125">
        <f t="shared" si="85"/>
        <v>0</v>
      </c>
      <c r="CD140" s="125">
        <f t="shared" si="86"/>
        <v>0</v>
      </c>
      <c r="CE140" s="125">
        <f t="shared" si="87"/>
        <v>0</v>
      </c>
      <c r="CF140" s="245"/>
      <c r="CG140" s="245"/>
      <c r="CH140" s="126"/>
      <c r="CI140" s="246"/>
      <c r="CJ140" s="246"/>
      <c r="CK140" s="233">
        <f t="shared" si="54"/>
        <v>0</v>
      </c>
      <c r="CL140" s="235"/>
      <c r="CM140" s="124">
        <f t="shared" si="88"/>
        <v>0</v>
      </c>
      <c r="CN140" s="125">
        <f t="shared" si="89"/>
        <v>0</v>
      </c>
      <c r="CO140" s="125">
        <f t="shared" si="90"/>
        <v>0</v>
      </c>
      <c r="CP140" s="125">
        <f t="shared" si="91"/>
        <v>0</v>
      </c>
      <c r="CQ140" s="245"/>
      <c r="CR140" s="245"/>
      <c r="CS140" s="126"/>
      <c r="CT140" s="246"/>
      <c r="CU140" s="246"/>
      <c r="CV140" s="233">
        <f t="shared" si="55"/>
        <v>0</v>
      </c>
      <c r="CW140" s="235"/>
      <c r="CX140" s="124">
        <f t="shared" si="92"/>
        <v>0</v>
      </c>
      <c r="CY140" s="125">
        <f t="shared" si="93"/>
        <v>0</v>
      </c>
      <c r="CZ140" s="125">
        <f t="shared" si="94"/>
        <v>0</v>
      </c>
      <c r="DA140" s="125">
        <f t="shared" si="95"/>
        <v>0</v>
      </c>
      <c r="DB140" s="245"/>
      <c r="DC140" s="245"/>
      <c r="DD140" s="126"/>
      <c r="DE140" s="246"/>
      <c r="DF140" s="246"/>
      <c r="DG140" s="233">
        <f t="shared" si="56"/>
        <v>0</v>
      </c>
      <c r="DH140" s="235"/>
      <c r="DI140" s="124">
        <f t="shared" si="96"/>
        <v>0</v>
      </c>
      <c r="DJ140" s="125">
        <f t="shared" si="97"/>
        <v>0</v>
      </c>
      <c r="DK140" s="125">
        <f t="shared" si="98"/>
        <v>0</v>
      </c>
      <c r="DL140" s="125">
        <f t="shared" si="99"/>
        <v>0</v>
      </c>
      <c r="DM140" s="245"/>
      <c r="DN140" s="245"/>
      <c r="DO140" s="126"/>
      <c r="DP140" s="246"/>
      <c r="DQ140" s="246"/>
      <c r="DR140" s="233">
        <f t="shared" si="57"/>
        <v>0</v>
      </c>
      <c r="DS140" s="235"/>
    </row>
    <row r="141" spans="1:123" ht="17.25" customHeight="1" x14ac:dyDescent="0.25">
      <c r="A141" s="136"/>
      <c r="B141" s="79"/>
      <c r="C141" s="98"/>
      <c r="D141" s="99"/>
      <c r="E141" s="323"/>
      <c r="F141" s="324"/>
      <c r="G141" s="324"/>
      <c r="H141" s="324"/>
      <c r="I141" s="324"/>
      <c r="J141" s="325"/>
      <c r="K141" s="63"/>
      <c r="L141" s="117"/>
      <c r="M141" s="138"/>
      <c r="N141" s="124">
        <f t="shared" si="58"/>
        <v>0</v>
      </c>
      <c r="O141" s="125">
        <f t="shared" si="59"/>
        <v>0</v>
      </c>
      <c r="P141" s="125">
        <f t="shared" si="60"/>
        <v>0</v>
      </c>
      <c r="Q141" s="125">
        <f t="shared" si="61"/>
        <v>0</v>
      </c>
      <c r="R141" s="245"/>
      <c r="S141" s="245"/>
      <c r="T141" s="126"/>
      <c r="U141" s="246"/>
      <c r="V141" s="246"/>
      <c r="W141" s="233">
        <f t="shared" si="62"/>
        <v>0</v>
      </c>
      <c r="X141" s="235"/>
      <c r="Y141" s="124">
        <f t="shared" si="63"/>
        <v>0</v>
      </c>
      <c r="Z141" s="125">
        <f t="shared" si="64"/>
        <v>0</v>
      </c>
      <c r="AA141" s="125">
        <f t="shared" si="65"/>
        <v>0</v>
      </c>
      <c r="AB141" s="125">
        <f t="shared" si="66"/>
        <v>0</v>
      </c>
      <c r="AC141" s="245"/>
      <c r="AD141" s="245"/>
      <c r="AE141" s="130"/>
      <c r="AF141" s="246"/>
      <c r="AG141" s="246"/>
      <c r="AH141" s="233">
        <f t="shared" si="67"/>
        <v>0</v>
      </c>
      <c r="AI141" s="235"/>
      <c r="AJ141" s="124">
        <f t="shared" si="68"/>
        <v>0</v>
      </c>
      <c r="AK141" s="125">
        <f t="shared" si="69"/>
        <v>0</v>
      </c>
      <c r="AL141" s="125">
        <f t="shared" si="70"/>
        <v>0</v>
      </c>
      <c r="AM141" s="125">
        <f t="shared" si="71"/>
        <v>0</v>
      </c>
      <c r="AN141" s="245"/>
      <c r="AO141" s="245"/>
      <c r="AP141" s="126"/>
      <c r="AQ141" s="246"/>
      <c r="AR141" s="246"/>
      <c r="AS141" s="233">
        <f t="shared" ref="AS141:AS204" si="100">AH141+AQ141</f>
        <v>0</v>
      </c>
      <c r="AT141" s="235"/>
      <c r="AU141" s="124">
        <f t="shared" si="72"/>
        <v>0</v>
      </c>
      <c r="AV141" s="125">
        <f t="shared" si="73"/>
        <v>0</v>
      </c>
      <c r="AW141" s="125">
        <f t="shared" si="74"/>
        <v>0</v>
      </c>
      <c r="AX141" s="125">
        <f t="shared" si="75"/>
        <v>0</v>
      </c>
      <c r="AY141" s="245"/>
      <c r="AZ141" s="245"/>
      <c r="BA141" s="126"/>
      <c r="BB141" s="246"/>
      <c r="BC141" s="246"/>
      <c r="BD141" s="233">
        <f t="shared" ref="BD141:BD204" si="101">AS141+BB141</f>
        <v>0</v>
      </c>
      <c r="BE141" s="235"/>
      <c r="BF141" s="124">
        <f t="shared" si="76"/>
        <v>0</v>
      </c>
      <c r="BG141" s="125">
        <f t="shared" si="77"/>
        <v>0</v>
      </c>
      <c r="BH141" s="125">
        <f t="shared" si="78"/>
        <v>0</v>
      </c>
      <c r="BI141" s="125">
        <f t="shared" si="79"/>
        <v>0</v>
      </c>
      <c r="BJ141" s="245"/>
      <c r="BK141" s="245"/>
      <c r="BL141" s="126"/>
      <c r="BM141" s="246"/>
      <c r="BN141" s="246"/>
      <c r="BO141" s="233">
        <f t="shared" ref="BO141:BO204" si="102">BD141+BM141</f>
        <v>0</v>
      </c>
      <c r="BP141" s="235"/>
      <c r="BQ141" s="124">
        <f t="shared" si="80"/>
        <v>0</v>
      </c>
      <c r="BR141" s="125">
        <f t="shared" si="81"/>
        <v>0</v>
      </c>
      <c r="BS141" s="125">
        <f t="shared" si="82"/>
        <v>0</v>
      </c>
      <c r="BT141" s="125">
        <f t="shared" si="83"/>
        <v>0</v>
      </c>
      <c r="BU141" s="245"/>
      <c r="BV141" s="245"/>
      <c r="BW141" s="126"/>
      <c r="BX141" s="246"/>
      <c r="BY141" s="246"/>
      <c r="BZ141" s="233">
        <f t="shared" ref="BZ141:BZ204" si="103">BO141+BX141</f>
        <v>0</v>
      </c>
      <c r="CA141" s="235"/>
      <c r="CB141" s="124">
        <f t="shared" si="84"/>
        <v>0</v>
      </c>
      <c r="CC141" s="125">
        <f t="shared" si="85"/>
        <v>0</v>
      </c>
      <c r="CD141" s="125">
        <f t="shared" si="86"/>
        <v>0</v>
      </c>
      <c r="CE141" s="125">
        <f t="shared" si="87"/>
        <v>0</v>
      </c>
      <c r="CF141" s="245"/>
      <c r="CG141" s="245"/>
      <c r="CH141" s="126"/>
      <c r="CI141" s="246"/>
      <c r="CJ141" s="246"/>
      <c r="CK141" s="233">
        <f t="shared" ref="CK141:CK204" si="104">BZ141+CI141</f>
        <v>0</v>
      </c>
      <c r="CL141" s="235"/>
      <c r="CM141" s="124">
        <f t="shared" si="88"/>
        <v>0</v>
      </c>
      <c r="CN141" s="125">
        <f t="shared" si="89"/>
        <v>0</v>
      </c>
      <c r="CO141" s="125">
        <f t="shared" si="90"/>
        <v>0</v>
      </c>
      <c r="CP141" s="125">
        <f t="shared" si="91"/>
        <v>0</v>
      </c>
      <c r="CQ141" s="245"/>
      <c r="CR141" s="245"/>
      <c r="CS141" s="126"/>
      <c r="CT141" s="246"/>
      <c r="CU141" s="246"/>
      <c r="CV141" s="233">
        <f t="shared" ref="CV141:CV204" si="105">CK141+CT141</f>
        <v>0</v>
      </c>
      <c r="CW141" s="235"/>
      <c r="CX141" s="124">
        <f t="shared" si="92"/>
        <v>0</v>
      </c>
      <c r="CY141" s="125">
        <f t="shared" si="93"/>
        <v>0</v>
      </c>
      <c r="CZ141" s="125">
        <f t="shared" si="94"/>
        <v>0</v>
      </c>
      <c r="DA141" s="125">
        <f t="shared" si="95"/>
        <v>0</v>
      </c>
      <c r="DB141" s="245"/>
      <c r="DC141" s="245"/>
      <c r="DD141" s="126"/>
      <c r="DE141" s="246"/>
      <c r="DF141" s="246"/>
      <c r="DG141" s="233">
        <f t="shared" ref="DG141:DG204" si="106">CV141+DE141</f>
        <v>0</v>
      </c>
      <c r="DH141" s="235"/>
      <c r="DI141" s="124">
        <f t="shared" si="96"/>
        <v>0</v>
      </c>
      <c r="DJ141" s="125">
        <f t="shared" si="97"/>
        <v>0</v>
      </c>
      <c r="DK141" s="125">
        <f t="shared" si="98"/>
        <v>0</v>
      </c>
      <c r="DL141" s="125">
        <f t="shared" si="99"/>
        <v>0</v>
      </c>
      <c r="DM141" s="245"/>
      <c r="DN141" s="245"/>
      <c r="DO141" s="126"/>
      <c r="DP141" s="246"/>
      <c r="DQ141" s="246"/>
      <c r="DR141" s="233">
        <f t="shared" ref="DR141:DR204" si="107">DG141+DP141</f>
        <v>0</v>
      </c>
      <c r="DS141" s="235"/>
    </row>
    <row r="142" spans="1:123" ht="17.25" customHeight="1" x14ac:dyDescent="0.25">
      <c r="A142" s="136"/>
      <c r="B142" s="79"/>
      <c r="C142" s="98"/>
      <c r="D142" s="99"/>
      <c r="E142" s="323"/>
      <c r="F142" s="324"/>
      <c r="G142" s="324"/>
      <c r="H142" s="324"/>
      <c r="I142" s="324"/>
      <c r="J142" s="325"/>
      <c r="K142" s="63"/>
      <c r="L142" s="117"/>
      <c r="M142" s="138"/>
      <c r="N142" s="124">
        <f t="shared" ref="N142:N205" si="108">A142</f>
        <v>0</v>
      </c>
      <c r="O142" s="125">
        <f t="shared" ref="O142:O205" si="109">B142</f>
        <v>0</v>
      </c>
      <c r="P142" s="125">
        <f t="shared" ref="P142:P205" si="110">C142</f>
        <v>0</v>
      </c>
      <c r="Q142" s="125">
        <f t="shared" ref="Q142:Q205" si="111">D142</f>
        <v>0</v>
      </c>
      <c r="R142" s="245"/>
      <c r="S142" s="245"/>
      <c r="T142" s="126"/>
      <c r="U142" s="246"/>
      <c r="V142" s="246"/>
      <c r="W142" s="233">
        <f t="shared" ref="W142:W205" si="112">L142+U142</f>
        <v>0</v>
      </c>
      <c r="X142" s="235"/>
      <c r="Y142" s="124">
        <f t="shared" ref="Y142:Y205" si="113">N142</f>
        <v>0</v>
      </c>
      <c r="Z142" s="125">
        <f t="shared" ref="Z142:Z205" si="114">O142</f>
        <v>0</v>
      </c>
      <c r="AA142" s="125">
        <f t="shared" ref="AA142:AA205" si="115">P142</f>
        <v>0</v>
      </c>
      <c r="AB142" s="125">
        <f t="shared" ref="AB142:AB205" si="116">Q142</f>
        <v>0</v>
      </c>
      <c r="AC142" s="245"/>
      <c r="AD142" s="245"/>
      <c r="AE142" s="130"/>
      <c r="AF142" s="246"/>
      <c r="AG142" s="246"/>
      <c r="AH142" s="233">
        <f t="shared" ref="AH142:AH205" si="117">W142+AF142</f>
        <v>0</v>
      </c>
      <c r="AI142" s="235"/>
      <c r="AJ142" s="124">
        <f t="shared" ref="AJ142:AJ205" si="118">Y142</f>
        <v>0</v>
      </c>
      <c r="AK142" s="125">
        <f t="shared" ref="AK142:AK205" si="119">Z142</f>
        <v>0</v>
      </c>
      <c r="AL142" s="125">
        <f t="shared" ref="AL142:AL205" si="120">AA142</f>
        <v>0</v>
      </c>
      <c r="AM142" s="125">
        <f t="shared" ref="AM142:AM205" si="121">AB142</f>
        <v>0</v>
      </c>
      <c r="AN142" s="245"/>
      <c r="AO142" s="245"/>
      <c r="AP142" s="126"/>
      <c r="AQ142" s="246"/>
      <c r="AR142" s="246"/>
      <c r="AS142" s="233">
        <f t="shared" si="100"/>
        <v>0</v>
      </c>
      <c r="AT142" s="235"/>
      <c r="AU142" s="124">
        <f t="shared" ref="AU142:AU205" si="122">AJ142</f>
        <v>0</v>
      </c>
      <c r="AV142" s="125">
        <f t="shared" ref="AV142:AV205" si="123">AK142</f>
        <v>0</v>
      </c>
      <c r="AW142" s="125">
        <f t="shared" ref="AW142:AW205" si="124">AL142</f>
        <v>0</v>
      </c>
      <c r="AX142" s="125">
        <f t="shared" ref="AX142:AX205" si="125">AM142</f>
        <v>0</v>
      </c>
      <c r="AY142" s="245"/>
      <c r="AZ142" s="245"/>
      <c r="BA142" s="126"/>
      <c r="BB142" s="246"/>
      <c r="BC142" s="246"/>
      <c r="BD142" s="233">
        <f t="shared" si="101"/>
        <v>0</v>
      </c>
      <c r="BE142" s="235"/>
      <c r="BF142" s="124">
        <f t="shared" ref="BF142:BF205" si="126">AU142</f>
        <v>0</v>
      </c>
      <c r="BG142" s="125">
        <f t="shared" ref="BG142:BG205" si="127">AV142</f>
        <v>0</v>
      </c>
      <c r="BH142" s="125">
        <f t="shared" ref="BH142:BH205" si="128">AW142</f>
        <v>0</v>
      </c>
      <c r="BI142" s="125">
        <f t="shared" ref="BI142:BI205" si="129">AX142</f>
        <v>0</v>
      </c>
      <c r="BJ142" s="245"/>
      <c r="BK142" s="245"/>
      <c r="BL142" s="126"/>
      <c r="BM142" s="246"/>
      <c r="BN142" s="246"/>
      <c r="BO142" s="233">
        <f t="shared" si="102"/>
        <v>0</v>
      </c>
      <c r="BP142" s="235"/>
      <c r="BQ142" s="124">
        <f t="shared" ref="BQ142:BQ205" si="130">BF142</f>
        <v>0</v>
      </c>
      <c r="BR142" s="125">
        <f t="shared" ref="BR142:BR205" si="131">BG142</f>
        <v>0</v>
      </c>
      <c r="BS142" s="125">
        <f t="shared" ref="BS142:BS205" si="132">BH142</f>
        <v>0</v>
      </c>
      <c r="BT142" s="125">
        <f t="shared" ref="BT142:BT205" si="133">BI142</f>
        <v>0</v>
      </c>
      <c r="BU142" s="245"/>
      <c r="BV142" s="245"/>
      <c r="BW142" s="126"/>
      <c r="BX142" s="246"/>
      <c r="BY142" s="246"/>
      <c r="BZ142" s="233">
        <f t="shared" si="103"/>
        <v>0</v>
      </c>
      <c r="CA142" s="235"/>
      <c r="CB142" s="124">
        <f t="shared" ref="CB142:CB205" si="134">BQ142</f>
        <v>0</v>
      </c>
      <c r="CC142" s="125">
        <f t="shared" ref="CC142:CC205" si="135">BR142</f>
        <v>0</v>
      </c>
      <c r="CD142" s="125">
        <f t="shared" ref="CD142:CD205" si="136">BS142</f>
        <v>0</v>
      </c>
      <c r="CE142" s="125">
        <f t="shared" ref="CE142:CE205" si="137">BT142</f>
        <v>0</v>
      </c>
      <c r="CF142" s="245"/>
      <c r="CG142" s="245"/>
      <c r="CH142" s="126"/>
      <c r="CI142" s="246"/>
      <c r="CJ142" s="246"/>
      <c r="CK142" s="233">
        <f t="shared" si="104"/>
        <v>0</v>
      </c>
      <c r="CL142" s="235"/>
      <c r="CM142" s="124">
        <f t="shared" ref="CM142:CM205" si="138">CB142</f>
        <v>0</v>
      </c>
      <c r="CN142" s="125">
        <f t="shared" ref="CN142:CN205" si="139">CC142</f>
        <v>0</v>
      </c>
      <c r="CO142" s="125">
        <f t="shared" ref="CO142:CO205" si="140">CD142</f>
        <v>0</v>
      </c>
      <c r="CP142" s="125">
        <f t="shared" ref="CP142:CP205" si="141">CE142</f>
        <v>0</v>
      </c>
      <c r="CQ142" s="245"/>
      <c r="CR142" s="245"/>
      <c r="CS142" s="126"/>
      <c r="CT142" s="246"/>
      <c r="CU142" s="246"/>
      <c r="CV142" s="233">
        <f t="shared" si="105"/>
        <v>0</v>
      </c>
      <c r="CW142" s="235"/>
      <c r="CX142" s="124">
        <f t="shared" ref="CX142:CX205" si="142">CM142</f>
        <v>0</v>
      </c>
      <c r="CY142" s="125">
        <f t="shared" ref="CY142:CY205" si="143">CN142</f>
        <v>0</v>
      </c>
      <c r="CZ142" s="125">
        <f t="shared" ref="CZ142:CZ205" si="144">CO142</f>
        <v>0</v>
      </c>
      <c r="DA142" s="125">
        <f t="shared" ref="DA142:DA205" si="145">CP142</f>
        <v>0</v>
      </c>
      <c r="DB142" s="245"/>
      <c r="DC142" s="245"/>
      <c r="DD142" s="126"/>
      <c r="DE142" s="246"/>
      <c r="DF142" s="246"/>
      <c r="DG142" s="233">
        <f t="shared" si="106"/>
        <v>0</v>
      </c>
      <c r="DH142" s="235"/>
      <c r="DI142" s="124">
        <f t="shared" ref="DI142:DI205" si="146">CX142</f>
        <v>0</v>
      </c>
      <c r="DJ142" s="125">
        <f t="shared" ref="DJ142:DJ205" si="147">CY142</f>
        <v>0</v>
      </c>
      <c r="DK142" s="125">
        <f t="shared" ref="DK142:DK205" si="148">CZ142</f>
        <v>0</v>
      </c>
      <c r="DL142" s="125">
        <f t="shared" ref="DL142:DL205" si="149">DA142</f>
        <v>0</v>
      </c>
      <c r="DM142" s="245"/>
      <c r="DN142" s="245"/>
      <c r="DO142" s="126"/>
      <c r="DP142" s="246"/>
      <c r="DQ142" s="246"/>
      <c r="DR142" s="233">
        <f t="shared" si="107"/>
        <v>0</v>
      </c>
      <c r="DS142" s="235"/>
    </row>
    <row r="143" spans="1:123" ht="17.25" customHeight="1" x14ac:dyDescent="0.25">
      <c r="A143" s="136"/>
      <c r="B143" s="79"/>
      <c r="C143" s="98"/>
      <c r="D143" s="99"/>
      <c r="E143" s="323"/>
      <c r="F143" s="324"/>
      <c r="G143" s="324"/>
      <c r="H143" s="324"/>
      <c r="I143" s="324"/>
      <c r="J143" s="325"/>
      <c r="K143" s="63"/>
      <c r="L143" s="117"/>
      <c r="M143" s="138"/>
      <c r="N143" s="124">
        <f t="shared" si="108"/>
        <v>0</v>
      </c>
      <c r="O143" s="125">
        <f t="shared" si="109"/>
        <v>0</v>
      </c>
      <c r="P143" s="125">
        <f t="shared" si="110"/>
        <v>0</v>
      </c>
      <c r="Q143" s="125">
        <f t="shared" si="111"/>
        <v>0</v>
      </c>
      <c r="R143" s="245"/>
      <c r="S143" s="245"/>
      <c r="T143" s="126"/>
      <c r="U143" s="246"/>
      <c r="V143" s="246"/>
      <c r="W143" s="233">
        <f t="shared" si="112"/>
        <v>0</v>
      </c>
      <c r="X143" s="235"/>
      <c r="Y143" s="124">
        <f t="shared" si="113"/>
        <v>0</v>
      </c>
      <c r="Z143" s="125">
        <f t="shared" si="114"/>
        <v>0</v>
      </c>
      <c r="AA143" s="125">
        <f t="shared" si="115"/>
        <v>0</v>
      </c>
      <c r="AB143" s="125">
        <f t="shared" si="116"/>
        <v>0</v>
      </c>
      <c r="AC143" s="245"/>
      <c r="AD143" s="245"/>
      <c r="AE143" s="130"/>
      <c r="AF143" s="246"/>
      <c r="AG143" s="246"/>
      <c r="AH143" s="233">
        <f t="shared" si="117"/>
        <v>0</v>
      </c>
      <c r="AI143" s="235"/>
      <c r="AJ143" s="124">
        <f t="shared" si="118"/>
        <v>0</v>
      </c>
      <c r="AK143" s="125">
        <f t="shared" si="119"/>
        <v>0</v>
      </c>
      <c r="AL143" s="125">
        <f t="shared" si="120"/>
        <v>0</v>
      </c>
      <c r="AM143" s="125">
        <f t="shared" si="121"/>
        <v>0</v>
      </c>
      <c r="AN143" s="245"/>
      <c r="AO143" s="245"/>
      <c r="AP143" s="126"/>
      <c r="AQ143" s="246"/>
      <c r="AR143" s="246"/>
      <c r="AS143" s="233">
        <f t="shared" si="100"/>
        <v>0</v>
      </c>
      <c r="AT143" s="235"/>
      <c r="AU143" s="124">
        <f t="shared" si="122"/>
        <v>0</v>
      </c>
      <c r="AV143" s="125">
        <f t="shared" si="123"/>
        <v>0</v>
      </c>
      <c r="AW143" s="125">
        <f t="shared" si="124"/>
        <v>0</v>
      </c>
      <c r="AX143" s="125">
        <f t="shared" si="125"/>
        <v>0</v>
      </c>
      <c r="AY143" s="245"/>
      <c r="AZ143" s="245"/>
      <c r="BA143" s="126"/>
      <c r="BB143" s="246"/>
      <c r="BC143" s="246"/>
      <c r="BD143" s="233">
        <f t="shared" si="101"/>
        <v>0</v>
      </c>
      <c r="BE143" s="235"/>
      <c r="BF143" s="124">
        <f t="shared" si="126"/>
        <v>0</v>
      </c>
      <c r="BG143" s="125">
        <f t="shared" si="127"/>
        <v>0</v>
      </c>
      <c r="BH143" s="125">
        <f t="shared" si="128"/>
        <v>0</v>
      </c>
      <c r="BI143" s="125">
        <f t="shared" si="129"/>
        <v>0</v>
      </c>
      <c r="BJ143" s="245"/>
      <c r="BK143" s="245"/>
      <c r="BL143" s="126"/>
      <c r="BM143" s="246"/>
      <c r="BN143" s="246"/>
      <c r="BO143" s="233">
        <f t="shared" si="102"/>
        <v>0</v>
      </c>
      <c r="BP143" s="235"/>
      <c r="BQ143" s="124">
        <f t="shared" si="130"/>
        <v>0</v>
      </c>
      <c r="BR143" s="125">
        <f t="shared" si="131"/>
        <v>0</v>
      </c>
      <c r="BS143" s="125">
        <f t="shared" si="132"/>
        <v>0</v>
      </c>
      <c r="BT143" s="125">
        <f t="shared" si="133"/>
        <v>0</v>
      </c>
      <c r="BU143" s="245"/>
      <c r="BV143" s="245"/>
      <c r="BW143" s="126"/>
      <c r="BX143" s="246"/>
      <c r="BY143" s="246"/>
      <c r="BZ143" s="233">
        <f t="shared" si="103"/>
        <v>0</v>
      </c>
      <c r="CA143" s="235"/>
      <c r="CB143" s="124">
        <f t="shared" si="134"/>
        <v>0</v>
      </c>
      <c r="CC143" s="125">
        <f t="shared" si="135"/>
        <v>0</v>
      </c>
      <c r="CD143" s="125">
        <f t="shared" si="136"/>
        <v>0</v>
      </c>
      <c r="CE143" s="125">
        <f t="shared" si="137"/>
        <v>0</v>
      </c>
      <c r="CF143" s="245"/>
      <c r="CG143" s="245"/>
      <c r="CH143" s="126"/>
      <c r="CI143" s="246"/>
      <c r="CJ143" s="246"/>
      <c r="CK143" s="233">
        <f t="shared" si="104"/>
        <v>0</v>
      </c>
      <c r="CL143" s="235"/>
      <c r="CM143" s="124">
        <f t="shared" si="138"/>
        <v>0</v>
      </c>
      <c r="CN143" s="125">
        <f t="shared" si="139"/>
        <v>0</v>
      </c>
      <c r="CO143" s="125">
        <f t="shared" si="140"/>
        <v>0</v>
      </c>
      <c r="CP143" s="125">
        <f t="shared" si="141"/>
        <v>0</v>
      </c>
      <c r="CQ143" s="245"/>
      <c r="CR143" s="245"/>
      <c r="CS143" s="126"/>
      <c r="CT143" s="246"/>
      <c r="CU143" s="246"/>
      <c r="CV143" s="233">
        <f t="shared" si="105"/>
        <v>0</v>
      </c>
      <c r="CW143" s="235"/>
      <c r="CX143" s="124">
        <f t="shared" si="142"/>
        <v>0</v>
      </c>
      <c r="CY143" s="125">
        <f t="shared" si="143"/>
        <v>0</v>
      </c>
      <c r="CZ143" s="125">
        <f t="shared" si="144"/>
        <v>0</v>
      </c>
      <c r="DA143" s="125">
        <f t="shared" si="145"/>
        <v>0</v>
      </c>
      <c r="DB143" s="245"/>
      <c r="DC143" s="245"/>
      <c r="DD143" s="126"/>
      <c r="DE143" s="246"/>
      <c r="DF143" s="246"/>
      <c r="DG143" s="233">
        <f t="shared" si="106"/>
        <v>0</v>
      </c>
      <c r="DH143" s="235"/>
      <c r="DI143" s="124">
        <f t="shared" si="146"/>
        <v>0</v>
      </c>
      <c r="DJ143" s="125">
        <f t="shared" si="147"/>
        <v>0</v>
      </c>
      <c r="DK143" s="125">
        <f t="shared" si="148"/>
        <v>0</v>
      </c>
      <c r="DL143" s="125">
        <f t="shared" si="149"/>
        <v>0</v>
      </c>
      <c r="DM143" s="245"/>
      <c r="DN143" s="245"/>
      <c r="DO143" s="126"/>
      <c r="DP143" s="246"/>
      <c r="DQ143" s="246"/>
      <c r="DR143" s="233">
        <f t="shared" si="107"/>
        <v>0</v>
      </c>
      <c r="DS143" s="235"/>
    </row>
    <row r="144" spans="1:123" ht="17.25" customHeight="1" x14ac:dyDescent="0.25">
      <c r="A144" s="136"/>
      <c r="B144" s="79"/>
      <c r="C144" s="98"/>
      <c r="D144" s="99"/>
      <c r="E144" s="323"/>
      <c r="F144" s="324"/>
      <c r="G144" s="324"/>
      <c r="H144" s="324"/>
      <c r="I144" s="324"/>
      <c r="J144" s="325"/>
      <c r="K144" s="63"/>
      <c r="L144" s="117"/>
      <c r="M144" s="138"/>
      <c r="N144" s="124">
        <f t="shared" si="108"/>
        <v>0</v>
      </c>
      <c r="O144" s="125">
        <f t="shared" si="109"/>
        <v>0</v>
      </c>
      <c r="P144" s="125">
        <f t="shared" si="110"/>
        <v>0</v>
      </c>
      <c r="Q144" s="125">
        <f t="shared" si="111"/>
        <v>0</v>
      </c>
      <c r="R144" s="245"/>
      <c r="S144" s="245"/>
      <c r="T144" s="126"/>
      <c r="U144" s="246"/>
      <c r="V144" s="246"/>
      <c r="W144" s="233">
        <f t="shared" si="112"/>
        <v>0</v>
      </c>
      <c r="X144" s="235"/>
      <c r="Y144" s="124">
        <f t="shared" si="113"/>
        <v>0</v>
      </c>
      <c r="Z144" s="125">
        <f t="shared" si="114"/>
        <v>0</v>
      </c>
      <c r="AA144" s="125">
        <f t="shared" si="115"/>
        <v>0</v>
      </c>
      <c r="AB144" s="125">
        <f t="shared" si="116"/>
        <v>0</v>
      </c>
      <c r="AC144" s="245"/>
      <c r="AD144" s="245"/>
      <c r="AE144" s="130"/>
      <c r="AF144" s="246"/>
      <c r="AG144" s="246"/>
      <c r="AH144" s="233">
        <f t="shared" si="117"/>
        <v>0</v>
      </c>
      <c r="AI144" s="235"/>
      <c r="AJ144" s="124">
        <f t="shared" si="118"/>
        <v>0</v>
      </c>
      <c r="AK144" s="125">
        <f t="shared" si="119"/>
        <v>0</v>
      </c>
      <c r="AL144" s="125">
        <f t="shared" si="120"/>
        <v>0</v>
      </c>
      <c r="AM144" s="125">
        <f t="shared" si="121"/>
        <v>0</v>
      </c>
      <c r="AN144" s="245"/>
      <c r="AO144" s="245"/>
      <c r="AP144" s="126"/>
      <c r="AQ144" s="246"/>
      <c r="AR144" s="246"/>
      <c r="AS144" s="233">
        <f t="shared" si="100"/>
        <v>0</v>
      </c>
      <c r="AT144" s="235"/>
      <c r="AU144" s="124">
        <f t="shared" si="122"/>
        <v>0</v>
      </c>
      <c r="AV144" s="125">
        <f t="shared" si="123"/>
        <v>0</v>
      </c>
      <c r="AW144" s="125">
        <f t="shared" si="124"/>
        <v>0</v>
      </c>
      <c r="AX144" s="125">
        <f t="shared" si="125"/>
        <v>0</v>
      </c>
      <c r="AY144" s="245"/>
      <c r="AZ144" s="245"/>
      <c r="BA144" s="126"/>
      <c r="BB144" s="246"/>
      <c r="BC144" s="246"/>
      <c r="BD144" s="233">
        <f t="shared" si="101"/>
        <v>0</v>
      </c>
      <c r="BE144" s="235"/>
      <c r="BF144" s="124">
        <f t="shared" si="126"/>
        <v>0</v>
      </c>
      <c r="BG144" s="125">
        <f t="shared" si="127"/>
        <v>0</v>
      </c>
      <c r="BH144" s="125">
        <f t="shared" si="128"/>
        <v>0</v>
      </c>
      <c r="BI144" s="125">
        <f t="shared" si="129"/>
        <v>0</v>
      </c>
      <c r="BJ144" s="245"/>
      <c r="BK144" s="245"/>
      <c r="BL144" s="126"/>
      <c r="BM144" s="246"/>
      <c r="BN144" s="246"/>
      <c r="BO144" s="233">
        <f t="shared" si="102"/>
        <v>0</v>
      </c>
      <c r="BP144" s="235"/>
      <c r="BQ144" s="124">
        <f t="shared" si="130"/>
        <v>0</v>
      </c>
      <c r="BR144" s="125">
        <f t="shared" si="131"/>
        <v>0</v>
      </c>
      <c r="BS144" s="125">
        <f t="shared" si="132"/>
        <v>0</v>
      </c>
      <c r="BT144" s="125">
        <f t="shared" si="133"/>
        <v>0</v>
      </c>
      <c r="BU144" s="245"/>
      <c r="BV144" s="245"/>
      <c r="BW144" s="126"/>
      <c r="BX144" s="246"/>
      <c r="BY144" s="246"/>
      <c r="BZ144" s="233">
        <f t="shared" si="103"/>
        <v>0</v>
      </c>
      <c r="CA144" s="235"/>
      <c r="CB144" s="124">
        <f t="shared" si="134"/>
        <v>0</v>
      </c>
      <c r="CC144" s="125">
        <f t="shared" si="135"/>
        <v>0</v>
      </c>
      <c r="CD144" s="125">
        <f t="shared" si="136"/>
        <v>0</v>
      </c>
      <c r="CE144" s="125">
        <f t="shared" si="137"/>
        <v>0</v>
      </c>
      <c r="CF144" s="245"/>
      <c r="CG144" s="245"/>
      <c r="CH144" s="126"/>
      <c r="CI144" s="246"/>
      <c r="CJ144" s="246"/>
      <c r="CK144" s="233">
        <f t="shared" si="104"/>
        <v>0</v>
      </c>
      <c r="CL144" s="235"/>
      <c r="CM144" s="124">
        <f t="shared" si="138"/>
        <v>0</v>
      </c>
      <c r="CN144" s="125">
        <f t="shared" si="139"/>
        <v>0</v>
      </c>
      <c r="CO144" s="125">
        <f t="shared" si="140"/>
        <v>0</v>
      </c>
      <c r="CP144" s="125">
        <f t="shared" si="141"/>
        <v>0</v>
      </c>
      <c r="CQ144" s="245"/>
      <c r="CR144" s="245"/>
      <c r="CS144" s="126"/>
      <c r="CT144" s="246"/>
      <c r="CU144" s="246"/>
      <c r="CV144" s="233">
        <f t="shared" si="105"/>
        <v>0</v>
      </c>
      <c r="CW144" s="235"/>
      <c r="CX144" s="124">
        <f t="shared" si="142"/>
        <v>0</v>
      </c>
      <c r="CY144" s="125">
        <f t="shared" si="143"/>
        <v>0</v>
      </c>
      <c r="CZ144" s="125">
        <f t="shared" si="144"/>
        <v>0</v>
      </c>
      <c r="DA144" s="125">
        <f t="shared" si="145"/>
        <v>0</v>
      </c>
      <c r="DB144" s="245"/>
      <c r="DC144" s="245"/>
      <c r="DD144" s="126"/>
      <c r="DE144" s="246"/>
      <c r="DF144" s="246"/>
      <c r="DG144" s="233">
        <f t="shared" si="106"/>
        <v>0</v>
      </c>
      <c r="DH144" s="235"/>
      <c r="DI144" s="124">
        <f t="shared" si="146"/>
        <v>0</v>
      </c>
      <c r="DJ144" s="125">
        <f t="shared" si="147"/>
        <v>0</v>
      </c>
      <c r="DK144" s="125">
        <f t="shared" si="148"/>
        <v>0</v>
      </c>
      <c r="DL144" s="125">
        <f t="shared" si="149"/>
        <v>0</v>
      </c>
      <c r="DM144" s="245"/>
      <c r="DN144" s="245"/>
      <c r="DO144" s="126"/>
      <c r="DP144" s="246"/>
      <c r="DQ144" s="246"/>
      <c r="DR144" s="233">
        <f t="shared" si="107"/>
        <v>0</v>
      </c>
      <c r="DS144" s="235"/>
    </row>
    <row r="145" spans="1:123" ht="17.25" customHeight="1" x14ac:dyDescent="0.25">
      <c r="A145" s="136"/>
      <c r="B145" s="79"/>
      <c r="C145" s="98"/>
      <c r="D145" s="99"/>
      <c r="E145" s="323"/>
      <c r="F145" s="324"/>
      <c r="G145" s="324"/>
      <c r="H145" s="324"/>
      <c r="I145" s="324"/>
      <c r="J145" s="325"/>
      <c r="K145" s="63"/>
      <c r="L145" s="117"/>
      <c r="M145" s="138"/>
      <c r="N145" s="124">
        <f t="shared" si="108"/>
        <v>0</v>
      </c>
      <c r="O145" s="125">
        <f t="shared" si="109"/>
        <v>0</v>
      </c>
      <c r="P145" s="125">
        <f t="shared" si="110"/>
        <v>0</v>
      </c>
      <c r="Q145" s="125">
        <f t="shared" si="111"/>
        <v>0</v>
      </c>
      <c r="R145" s="245"/>
      <c r="S145" s="245"/>
      <c r="T145" s="126"/>
      <c r="U145" s="246"/>
      <c r="V145" s="246"/>
      <c r="W145" s="233">
        <f t="shared" si="112"/>
        <v>0</v>
      </c>
      <c r="X145" s="235"/>
      <c r="Y145" s="124">
        <f t="shared" si="113"/>
        <v>0</v>
      </c>
      <c r="Z145" s="125">
        <f t="shared" si="114"/>
        <v>0</v>
      </c>
      <c r="AA145" s="125">
        <f t="shared" si="115"/>
        <v>0</v>
      </c>
      <c r="AB145" s="125">
        <f t="shared" si="116"/>
        <v>0</v>
      </c>
      <c r="AC145" s="245"/>
      <c r="AD145" s="245"/>
      <c r="AE145" s="130"/>
      <c r="AF145" s="246"/>
      <c r="AG145" s="246"/>
      <c r="AH145" s="233">
        <f t="shared" si="117"/>
        <v>0</v>
      </c>
      <c r="AI145" s="235"/>
      <c r="AJ145" s="124">
        <f t="shared" si="118"/>
        <v>0</v>
      </c>
      <c r="AK145" s="125">
        <f t="shared" si="119"/>
        <v>0</v>
      </c>
      <c r="AL145" s="125">
        <f t="shared" si="120"/>
        <v>0</v>
      </c>
      <c r="AM145" s="125">
        <f t="shared" si="121"/>
        <v>0</v>
      </c>
      <c r="AN145" s="245"/>
      <c r="AO145" s="245"/>
      <c r="AP145" s="126"/>
      <c r="AQ145" s="246"/>
      <c r="AR145" s="246"/>
      <c r="AS145" s="233">
        <f t="shared" si="100"/>
        <v>0</v>
      </c>
      <c r="AT145" s="235"/>
      <c r="AU145" s="124">
        <f t="shared" si="122"/>
        <v>0</v>
      </c>
      <c r="AV145" s="125">
        <f t="shared" si="123"/>
        <v>0</v>
      </c>
      <c r="AW145" s="125">
        <f t="shared" si="124"/>
        <v>0</v>
      </c>
      <c r="AX145" s="125">
        <f t="shared" si="125"/>
        <v>0</v>
      </c>
      <c r="AY145" s="245"/>
      <c r="AZ145" s="245"/>
      <c r="BA145" s="126"/>
      <c r="BB145" s="246"/>
      <c r="BC145" s="246"/>
      <c r="BD145" s="233">
        <f t="shared" si="101"/>
        <v>0</v>
      </c>
      <c r="BE145" s="235"/>
      <c r="BF145" s="124">
        <f t="shared" si="126"/>
        <v>0</v>
      </c>
      <c r="BG145" s="125">
        <f t="shared" si="127"/>
        <v>0</v>
      </c>
      <c r="BH145" s="125">
        <f t="shared" si="128"/>
        <v>0</v>
      </c>
      <c r="BI145" s="125">
        <f t="shared" si="129"/>
        <v>0</v>
      </c>
      <c r="BJ145" s="245"/>
      <c r="BK145" s="245"/>
      <c r="BL145" s="126"/>
      <c r="BM145" s="246"/>
      <c r="BN145" s="246"/>
      <c r="BO145" s="233">
        <f t="shared" si="102"/>
        <v>0</v>
      </c>
      <c r="BP145" s="235"/>
      <c r="BQ145" s="124">
        <f t="shared" si="130"/>
        <v>0</v>
      </c>
      <c r="BR145" s="125">
        <f t="shared" si="131"/>
        <v>0</v>
      </c>
      <c r="BS145" s="125">
        <f t="shared" si="132"/>
        <v>0</v>
      </c>
      <c r="BT145" s="125">
        <f t="shared" si="133"/>
        <v>0</v>
      </c>
      <c r="BU145" s="245"/>
      <c r="BV145" s="245"/>
      <c r="BW145" s="126"/>
      <c r="BX145" s="246"/>
      <c r="BY145" s="246"/>
      <c r="BZ145" s="233">
        <f t="shared" si="103"/>
        <v>0</v>
      </c>
      <c r="CA145" s="235"/>
      <c r="CB145" s="124">
        <f t="shared" si="134"/>
        <v>0</v>
      </c>
      <c r="CC145" s="125">
        <f t="shared" si="135"/>
        <v>0</v>
      </c>
      <c r="CD145" s="125">
        <f t="shared" si="136"/>
        <v>0</v>
      </c>
      <c r="CE145" s="125">
        <f t="shared" si="137"/>
        <v>0</v>
      </c>
      <c r="CF145" s="245"/>
      <c r="CG145" s="245"/>
      <c r="CH145" s="126"/>
      <c r="CI145" s="246"/>
      <c r="CJ145" s="246"/>
      <c r="CK145" s="233">
        <f t="shared" si="104"/>
        <v>0</v>
      </c>
      <c r="CL145" s="235"/>
      <c r="CM145" s="124">
        <f t="shared" si="138"/>
        <v>0</v>
      </c>
      <c r="CN145" s="125">
        <f t="shared" si="139"/>
        <v>0</v>
      </c>
      <c r="CO145" s="125">
        <f t="shared" si="140"/>
        <v>0</v>
      </c>
      <c r="CP145" s="125">
        <f t="shared" si="141"/>
        <v>0</v>
      </c>
      <c r="CQ145" s="245"/>
      <c r="CR145" s="245"/>
      <c r="CS145" s="126"/>
      <c r="CT145" s="246"/>
      <c r="CU145" s="246"/>
      <c r="CV145" s="233">
        <f t="shared" si="105"/>
        <v>0</v>
      </c>
      <c r="CW145" s="235"/>
      <c r="CX145" s="124">
        <f t="shared" si="142"/>
        <v>0</v>
      </c>
      <c r="CY145" s="125">
        <f t="shared" si="143"/>
        <v>0</v>
      </c>
      <c r="CZ145" s="125">
        <f t="shared" si="144"/>
        <v>0</v>
      </c>
      <c r="DA145" s="125">
        <f t="shared" si="145"/>
        <v>0</v>
      </c>
      <c r="DB145" s="245"/>
      <c r="DC145" s="245"/>
      <c r="DD145" s="126"/>
      <c r="DE145" s="246"/>
      <c r="DF145" s="246"/>
      <c r="DG145" s="233">
        <f t="shared" si="106"/>
        <v>0</v>
      </c>
      <c r="DH145" s="235"/>
      <c r="DI145" s="124">
        <f t="shared" si="146"/>
        <v>0</v>
      </c>
      <c r="DJ145" s="125">
        <f t="shared" si="147"/>
        <v>0</v>
      </c>
      <c r="DK145" s="125">
        <f t="shared" si="148"/>
        <v>0</v>
      </c>
      <c r="DL145" s="125">
        <f t="shared" si="149"/>
        <v>0</v>
      </c>
      <c r="DM145" s="245"/>
      <c r="DN145" s="245"/>
      <c r="DO145" s="126"/>
      <c r="DP145" s="246"/>
      <c r="DQ145" s="246"/>
      <c r="DR145" s="233">
        <f t="shared" si="107"/>
        <v>0</v>
      </c>
      <c r="DS145" s="235"/>
    </row>
    <row r="146" spans="1:123" ht="17.25" customHeight="1" x14ac:dyDescent="0.25">
      <c r="A146" s="136"/>
      <c r="B146" s="79"/>
      <c r="C146" s="98"/>
      <c r="D146" s="99"/>
      <c r="E146" s="323"/>
      <c r="F146" s="324"/>
      <c r="G146" s="324"/>
      <c r="H146" s="324"/>
      <c r="I146" s="324"/>
      <c r="J146" s="325"/>
      <c r="K146" s="63"/>
      <c r="L146" s="117"/>
      <c r="M146" s="138"/>
      <c r="N146" s="124">
        <f t="shared" si="108"/>
        <v>0</v>
      </c>
      <c r="O146" s="125">
        <f t="shared" si="109"/>
        <v>0</v>
      </c>
      <c r="P146" s="125">
        <f t="shared" si="110"/>
        <v>0</v>
      </c>
      <c r="Q146" s="125">
        <f t="shared" si="111"/>
        <v>0</v>
      </c>
      <c r="R146" s="245"/>
      <c r="S146" s="245"/>
      <c r="T146" s="126"/>
      <c r="U146" s="246"/>
      <c r="V146" s="246"/>
      <c r="W146" s="233">
        <f t="shared" si="112"/>
        <v>0</v>
      </c>
      <c r="X146" s="235"/>
      <c r="Y146" s="124">
        <f t="shared" si="113"/>
        <v>0</v>
      </c>
      <c r="Z146" s="125">
        <f t="shared" si="114"/>
        <v>0</v>
      </c>
      <c r="AA146" s="125">
        <f t="shared" si="115"/>
        <v>0</v>
      </c>
      <c r="AB146" s="125">
        <f t="shared" si="116"/>
        <v>0</v>
      </c>
      <c r="AC146" s="245"/>
      <c r="AD146" s="245"/>
      <c r="AE146" s="130"/>
      <c r="AF146" s="246"/>
      <c r="AG146" s="246"/>
      <c r="AH146" s="233">
        <f t="shared" si="117"/>
        <v>0</v>
      </c>
      <c r="AI146" s="235"/>
      <c r="AJ146" s="124">
        <f t="shared" si="118"/>
        <v>0</v>
      </c>
      <c r="AK146" s="125">
        <f t="shared" si="119"/>
        <v>0</v>
      </c>
      <c r="AL146" s="125">
        <f t="shared" si="120"/>
        <v>0</v>
      </c>
      <c r="AM146" s="125">
        <f t="shared" si="121"/>
        <v>0</v>
      </c>
      <c r="AN146" s="245"/>
      <c r="AO146" s="245"/>
      <c r="AP146" s="126"/>
      <c r="AQ146" s="246"/>
      <c r="AR146" s="246"/>
      <c r="AS146" s="233">
        <f t="shared" si="100"/>
        <v>0</v>
      </c>
      <c r="AT146" s="235"/>
      <c r="AU146" s="124">
        <f t="shared" si="122"/>
        <v>0</v>
      </c>
      <c r="AV146" s="125">
        <f t="shared" si="123"/>
        <v>0</v>
      </c>
      <c r="AW146" s="125">
        <f t="shared" si="124"/>
        <v>0</v>
      </c>
      <c r="AX146" s="125">
        <f t="shared" si="125"/>
        <v>0</v>
      </c>
      <c r="AY146" s="245"/>
      <c r="AZ146" s="245"/>
      <c r="BA146" s="126"/>
      <c r="BB146" s="246"/>
      <c r="BC146" s="246"/>
      <c r="BD146" s="233">
        <f t="shared" si="101"/>
        <v>0</v>
      </c>
      <c r="BE146" s="235"/>
      <c r="BF146" s="124">
        <f t="shared" si="126"/>
        <v>0</v>
      </c>
      <c r="BG146" s="125">
        <f t="shared" si="127"/>
        <v>0</v>
      </c>
      <c r="BH146" s="125">
        <f t="shared" si="128"/>
        <v>0</v>
      </c>
      <c r="BI146" s="125">
        <f t="shared" si="129"/>
        <v>0</v>
      </c>
      <c r="BJ146" s="245"/>
      <c r="BK146" s="245"/>
      <c r="BL146" s="126"/>
      <c r="BM146" s="246"/>
      <c r="BN146" s="246"/>
      <c r="BO146" s="233">
        <f t="shared" si="102"/>
        <v>0</v>
      </c>
      <c r="BP146" s="235"/>
      <c r="BQ146" s="124">
        <f t="shared" si="130"/>
        <v>0</v>
      </c>
      <c r="BR146" s="125">
        <f t="shared" si="131"/>
        <v>0</v>
      </c>
      <c r="BS146" s="125">
        <f t="shared" si="132"/>
        <v>0</v>
      </c>
      <c r="BT146" s="125">
        <f t="shared" si="133"/>
        <v>0</v>
      </c>
      <c r="BU146" s="245"/>
      <c r="BV146" s="245"/>
      <c r="BW146" s="126"/>
      <c r="BX146" s="246"/>
      <c r="BY146" s="246"/>
      <c r="BZ146" s="233">
        <f t="shared" si="103"/>
        <v>0</v>
      </c>
      <c r="CA146" s="235"/>
      <c r="CB146" s="124">
        <f t="shared" si="134"/>
        <v>0</v>
      </c>
      <c r="CC146" s="125">
        <f t="shared" si="135"/>
        <v>0</v>
      </c>
      <c r="CD146" s="125">
        <f t="shared" si="136"/>
        <v>0</v>
      </c>
      <c r="CE146" s="125">
        <f t="shared" si="137"/>
        <v>0</v>
      </c>
      <c r="CF146" s="245"/>
      <c r="CG146" s="245"/>
      <c r="CH146" s="126"/>
      <c r="CI146" s="246"/>
      <c r="CJ146" s="246"/>
      <c r="CK146" s="233">
        <f t="shared" si="104"/>
        <v>0</v>
      </c>
      <c r="CL146" s="235"/>
      <c r="CM146" s="124">
        <f t="shared" si="138"/>
        <v>0</v>
      </c>
      <c r="CN146" s="125">
        <f t="shared" si="139"/>
        <v>0</v>
      </c>
      <c r="CO146" s="125">
        <f t="shared" si="140"/>
        <v>0</v>
      </c>
      <c r="CP146" s="125">
        <f t="shared" si="141"/>
        <v>0</v>
      </c>
      <c r="CQ146" s="245"/>
      <c r="CR146" s="245"/>
      <c r="CS146" s="126"/>
      <c r="CT146" s="246"/>
      <c r="CU146" s="246"/>
      <c r="CV146" s="233">
        <f t="shared" si="105"/>
        <v>0</v>
      </c>
      <c r="CW146" s="235"/>
      <c r="CX146" s="124">
        <f t="shared" si="142"/>
        <v>0</v>
      </c>
      <c r="CY146" s="125">
        <f t="shared" si="143"/>
        <v>0</v>
      </c>
      <c r="CZ146" s="125">
        <f t="shared" si="144"/>
        <v>0</v>
      </c>
      <c r="DA146" s="125">
        <f t="shared" si="145"/>
        <v>0</v>
      </c>
      <c r="DB146" s="245"/>
      <c r="DC146" s="245"/>
      <c r="DD146" s="126"/>
      <c r="DE146" s="246"/>
      <c r="DF146" s="246"/>
      <c r="DG146" s="233">
        <f t="shared" si="106"/>
        <v>0</v>
      </c>
      <c r="DH146" s="235"/>
      <c r="DI146" s="124">
        <f t="shared" si="146"/>
        <v>0</v>
      </c>
      <c r="DJ146" s="125">
        <f t="shared" si="147"/>
        <v>0</v>
      </c>
      <c r="DK146" s="125">
        <f t="shared" si="148"/>
        <v>0</v>
      </c>
      <c r="DL146" s="125">
        <f t="shared" si="149"/>
        <v>0</v>
      </c>
      <c r="DM146" s="245"/>
      <c r="DN146" s="245"/>
      <c r="DO146" s="126"/>
      <c r="DP146" s="246"/>
      <c r="DQ146" s="246"/>
      <c r="DR146" s="233">
        <f t="shared" si="107"/>
        <v>0</v>
      </c>
      <c r="DS146" s="235"/>
    </row>
    <row r="147" spans="1:123" ht="17.25" customHeight="1" x14ac:dyDescent="0.25">
      <c r="A147" s="136"/>
      <c r="B147" s="79"/>
      <c r="C147" s="98"/>
      <c r="D147" s="99"/>
      <c r="E147" s="323"/>
      <c r="F147" s="324"/>
      <c r="G147" s="324"/>
      <c r="H147" s="324"/>
      <c r="I147" s="324"/>
      <c r="J147" s="325"/>
      <c r="K147" s="63"/>
      <c r="L147" s="117"/>
      <c r="M147" s="138"/>
      <c r="N147" s="124">
        <f t="shared" si="108"/>
        <v>0</v>
      </c>
      <c r="O147" s="125">
        <f t="shared" si="109"/>
        <v>0</v>
      </c>
      <c r="P147" s="125">
        <f t="shared" si="110"/>
        <v>0</v>
      </c>
      <c r="Q147" s="125">
        <f t="shared" si="111"/>
        <v>0</v>
      </c>
      <c r="R147" s="245"/>
      <c r="S147" s="245"/>
      <c r="T147" s="126"/>
      <c r="U147" s="246"/>
      <c r="V147" s="246"/>
      <c r="W147" s="233">
        <f t="shared" si="112"/>
        <v>0</v>
      </c>
      <c r="X147" s="235"/>
      <c r="Y147" s="124">
        <f t="shared" si="113"/>
        <v>0</v>
      </c>
      <c r="Z147" s="125">
        <f t="shared" si="114"/>
        <v>0</v>
      </c>
      <c r="AA147" s="125">
        <f t="shared" si="115"/>
        <v>0</v>
      </c>
      <c r="AB147" s="125">
        <f t="shared" si="116"/>
        <v>0</v>
      </c>
      <c r="AC147" s="245"/>
      <c r="AD147" s="245"/>
      <c r="AE147" s="130"/>
      <c r="AF147" s="246"/>
      <c r="AG147" s="246"/>
      <c r="AH147" s="233">
        <f t="shared" si="117"/>
        <v>0</v>
      </c>
      <c r="AI147" s="235"/>
      <c r="AJ147" s="124">
        <f t="shared" si="118"/>
        <v>0</v>
      </c>
      <c r="AK147" s="125">
        <f t="shared" si="119"/>
        <v>0</v>
      </c>
      <c r="AL147" s="125">
        <f t="shared" si="120"/>
        <v>0</v>
      </c>
      <c r="AM147" s="125">
        <f t="shared" si="121"/>
        <v>0</v>
      </c>
      <c r="AN147" s="245"/>
      <c r="AO147" s="245"/>
      <c r="AP147" s="126"/>
      <c r="AQ147" s="246"/>
      <c r="AR147" s="246"/>
      <c r="AS147" s="233">
        <f t="shared" si="100"/>
        <v>0</v>
      </c>
      <c r="AT147" s="235"/>
      <c r="AU147" s="124">
        <f t="shared" si="122"/>
        <v>0</v>
      </c>
      <c r="AV147" s="125">
        <f t="shared" si="123"/>
        <v>0</v>
      </c>
      <c r="AW147" s="125">
        <f t="shared" si="124"/>
        <v>0</v>
      </c>
      <c r="AX147" s="125">
        <f t="shared" si="125"/>
        <v>0</v>
      </c>
      <c r="AY147" s="245"/>
      <c r="AZ147" s="245"/>
      <c r="BA147" s="126"/>
      <c r="BB147" s="246"/>
      <c r="BC147" s="246"/>
      <c r="BD147" s="233">
        <f t="shared" si="101"/>
        <v>0</v>
      </c>
      <c r="BE147" s="235"/>
      <c r="BF147" s="124">
        <f t="shared" si="126"/>
        <v>0</v>
      </c>
      <c r="BG147" s="125">
        <f t="shared" si="127"/>
        <v>0</v>
      </c>
      <c r="BH147" s="125">
        <f t="shared" si="128"/>
        <v>0</v>
      </c>
      <c r="BI147" s="125">
        <f t="shared" si="129"/>
        <v>0</v>
      </c>
      <c r="BJ147" s="245"/>
      <c r="BK147" s="245"/>
      <c r="BL147" s="126"/>
      <c r="BM147" s="246"/>
      <c r="BN147" s="246"/>
      <c r="BO147" s="233">
        <f t="shared" si="102"/>
        <v>0</v>
      </c>
      <c r="BP147" s="235"/>
      <c r="BQ147" s="124">
        <f t="shared" si="130"/>
        <v>0</v>
      </c>
      <c r="BR147" s="125">
        <f t="shared" si="131"/>
        <v>0</v>
      </c>
      <c r="BS147" s="125">
        <f t="shared" si="132"/>
        <v>0</v>
      </c>
      <c r="BT147" s="125">
        <f t="shared" si="133"/>
        <v>0</v>
      </c>
      <c r="BU147" s="245"/>
      <c r="BV147" s="245"/>
      <c r="BW147" s="126"/>
      <c r="BX147" s="246"/>
      <c r="BY147" s="246"/>
      <c r="BZ147" s="233">
        <f t="shared" si="103"/>
        <v>0</v>
      </c>
      <c r="CA147" s="235"/>
      <c r="CB147" s="124">
        <f t="shared" si="134"/>
        <v>0</v>
      </c>
      <c r="CC147" s="125">
        <f t="shared" si="135"/>
        <v>0</v>
      </c>
      <c r="CD147" s="125">
        <f t="shared" si="136"/>
        <v>0</v>
      </c>
      <c r="CE147" s="125">
        <f t="shared" si="137"/>
        <v>0</v>
      </c>
      <c r="CF147" s="245"/>
      <c r="CG147" s="245"/>
      <c r="CH147" s="126"/>
      <c r="CI147" s="246"/>
      <c r="CJ147" s="246"/>
      <c r="CK147" s="233">
        <f t="shared" si="104"/>
        <v>0</v>
      </c>
      <c r="CL147" s="235"/>
      <c r="CM147" s="124">
        <f t="shared" si="138"/>
        <v>0</v>
      </c>
      <c r="CN147" s="125">
        <f t="shared" si="139"/>
        <v>0</v>
      </c>
      <c r="CO147" s="125">
        <f t="shared" si="140"/>
        <v>0</v>
      </c>
      <c r="CP147" s="125">
        <f t="shared" si="141"/>
        <v>0</v>
      </c>
      <c r="CQ147" s="245"/>
      <c r="CR147" s="245"/>
      <c r="CS147" s="126"/>
      <c r="CT147" s="246"/>
      <c r="CU147" s="246"/>
      <c r="CV147" s="233">
        <f t="shared" si="105"/>
        <v>0</v>
      </c>
      <c r="CW147" s="235"/>
      <c r="CX147" s="124">
        <f t="shared" si="142"/>
        <v>0</v>
      </c>
      <c r="CY147" s="125">
        <f t="shared" si="143"/>
        <v>0</v>
      </c>
      <c r="CZ147" s="125">
        <f t="shared" si="144"/>
        <v>0</v>
      </c>
      <c r="DA147" s="125">
        <f t="shared" si="145"/>
        <v>0</v>
      </c>
      <c r="DB147" s="245"/>
      <c r="DC147" s="245"/>
      <c r="DD147" s="126"/>
      <c r="DE147" s="246"/>
      <c r="DF147" s="246"/>
      <c r="DG147" s="233">
        <f t="shared" si="106"/>
        <v>0</v>
      </c>
      <c r="DH147" s="235"/>
      <c r="DI147" s="124">
        <f t="shared" si="146"/>
        <v>0</v>
      </c>
      <c r="DJ147" s="125">
        <f t="shared" si="147"/>
        <v>0</v>
      </c>
      <c r="DK147" s="125">
        <f t="shared" si="148"/>
        <v>0</v>
      </c>
      <c r="DL147" s="125">
        <f t="shared" si="149"/>
        <v>0</v>
      </c>
      <c r="DM147" s="245"/>
      <c r="DN147" s="245"/>
      <c r="DO147" s="126"/>
      <c r="DP147" s="246"/>
      <c r="DQ147" s="246"/>
      <c r="DR147" s="233">
        <f t="shared" si="107"/>
        <v>0</v>
      </c>
      <c r="DS147" s="235"/>
    </row>
    <row r="148" spans="1:123" ht="17.25" customHeight="1" x14ac:dyDescent="0.25">
      <c r="A148" s="136"/>
      <c r="B148" s="79"/>
      <c r="C148" s="98"/>
      <c r="D148" s="99"/>
      <c r="E148" s="323"/>
      <c r="F148" s="324"/>
      <c r="G148" s="324"/>
      <c r="H148" s="324"/>
      <c r="I148" s="324"/>
      <c r="J148" s="325"/>
      <c r="K148" s="63"/>
      <c r="L148" s="117"/>
      <c r="M148" s="138"/>
      <c r="N148" s="124">
        <f t="shared" si="108"/>
        <v>0</v>
      </c>
      <c r="O148" s="125">
        <f t="shared" si="109"/>
        <v>0</v>
      </c>
      <c r="P148" s="125">
        <f t="shared" si="110"/>
        <v>0</v>
      </c>
      <c r="Q148" s="125">
        <f t="shared" si="111"/>
        <v>0</v>
      </c>
      <c r="R148" s="245"/>
      <c r="S148" s="245"/>
      <c r="T148" s="126"/>
      <c r="U148" s="246"/>
      <c r="V148" s="246"/>
      <c r="W148" s="233">
        <f t="shared" si="112"/>
        <v>0</v>
      </c>
      <c r="X148" s="235"/>
      <c r="Y148" s="124">
        <f t="shared" si="113"/>
        <v>0</v>
      </c>
      <c r="Z148" s="125">
        <f t="shared" si="114"/>
        <v>0</v>
      </c>
      <c r="AA148" s="125">
        <f t="shared" si="115"/>
        <v>0</v>
      </c>
      <c r="AB148" s="125">
        <f t="shared" si="116"/>
        <v>0</v>
      </c>
      <c r="AC148" s="245"/>
      <c r="AD148" s="245"/>
      <c r="AE148" s="130"/>
      <c r="AF148" s="246"/>
      <c r="AG148" s="246"/>
      <c r="AH148" s="233">
        <f t="shared" si="117"/>
        <v>0</v>
      </c>
      <c r="AI148" s="235"/>
      <c r="AJ148" s="124">
        <f t="shared" si="118"/>
        <v>0</v>
      </c>
      <c r="AK148" s="125">
        <f t="shared" si="119"/>
        <v>0</v>
      </c>
      <c r="AL148" s="125">
        <f t="shared" si="120"/>
        <v>0</v>
      </c>
      <c r="AM148" s="125">
        <f t="shared" si="121"/>
        <v>0</v>
      </c>
      <c r="AN148" s="245"/>
      <c r="AO148" s="245"/>
      <c r="AP148" s="126"/>
      <c r="AQ148" s="246"/>
      <c r="AR148" s="246"/>
      <c r="AS148" s="233">
        <f t="shared" si="100"/>
        <v>0</v>
      </c>
      <c r="AT148" s="235"/>
      <c r="AU148" s="124">
        <f t="shared" si="122"/>
        <v>0</v>
      </c>
      <c r="AV148" s="125">
        <f t="shared" si="123"/>
        <v>0</v>
      </c>
      <c r="AW148" s="125">
        <f t="shared" si="124"/>
        <v>0</v>
      </c>
      <c r="AX148" s="125">
        <f t="shared" si="125"/>
        <v>0</v>
      </c>
      <c r="AY148" s="245"/>
      <c r="AZ148" s="245"/>
      <c r="BA148" s="126"/>
      <c r="BB148" s="246"/>
      <c r="BC148" s="246"/>
      <c r="BD148" s="233">
        <f t="shared" si="101"/>
        <v>0</v>
      </c>
      <c r="BE148" s="235"/>
      <c r="BF148" s="124">
        <f t="shared" si="126"/>
        <v>0</v>
      </c>
      <c r="BG148" s="125">
        <f t="shared" si="127"/>
        <v>0</v>
      </c>
      <c r="BH148" s="125">
        <f t="shared" si="128"/>
        <v>0</v>
      </c>
      <c r="BI148" s="125">
        <f t="shared" si="129"/>
        <v>0</v>
      </c>
      <c r="BJ148" s="245"/>
      <c r="BK148" s="245"/>
      <c r="BL148" s="126"/>
      <c r="BM148" s="246"/>
      <c r="BN148" s="246"/>
      <c r="BO148" s="233">
        <f t="shared" si="102"/>
        <v>0</v>
      </c>
      <c r="BP148" s="235"/>
      <c r="BQ148" s="124">
        <f t="shared" si="130"/>
        <v>0</v>
      </c>
      <c r="BR148" s="125">
        <f t="shared" si="131"/>
        <v>0</v>
      </c>
      <c r="BS148" s="125">
        <f t="shared" si="132"/>
        <v>0</v>
      </c>
      <c r="BT148" s="125">
        <f t="shared" si="133"/>
        <v>0</v>
      </c>
      <c r="BU148" s="245"/>
      <c r="BV148" s="245"/>
      <c r="BW148" s="126"/>
      <c r="BX148" s="246"/>
      <c r="BY148" s="246"/>
      <c r="BZ148" s="233">
        <f t="shared" si="103"/>
        <v>0</v>
      </c>
      <c r="CA148" s="235"/>
      <c r="CB148" s="124">
        <f t="shared" si="134"/>
        <v>0</v>
      </c>
      <c r="CC148" s="125">
        <f t="shared" si="135"/>
        <v>0</v>
      </c>
      <c r="CD148" s="125">
        <f t="shared" si="136"/>
        <v>0</v>
      </c>
      <c r="CE148" s="125">
        <f t="shared" si="137"/>
        <v>0</v>
      </c>
      <c r="CF148" s="245"/>
      <c r="CG148" s="245"/>
      <c r="CH148" s="126"/>
      <c r="CI148" s="246"/>
      <c r="CJ148" s="246"/>
      <c r="CK148" s="233">
        <f t="shared" si="104"/>
        <v>0</v>
      </c>
      <c r="CL148" s="235"/>
      <c r="CM148" s="124">
        <f t="shared" si="138"/>
        <v>0</v>
      </c>
      <c r="CN148" s="125">
        <f t="shared" si="139"/>
        <v>0</v>
      </c>
      <c r="CO148" s="125">
        <f t="shared" si="140"/>
        <v>0</v>
      </c>
      <c r="CP148" s="125">
        <f t="shared" si="141"/>
        <v>0</v>
      </c>
      <c r="CQ148" s="245"/>
      <c r="CR148" s="245"/>
      <c r="CS148" s="126"/>
      <c r="CT148" s="246"/>
      <c r="CU148" s="246"/>
      <c r="CV148" s="233">
        <f t="shared" si="105"/>
        <v>0</v>
      </c>
      <c r="CW148" s="235"/>
      <c r="CX148" s="124">
        <f t="shared" si="142"/>
        <v>0</v>
      </c>
      <c r="CY148" s="125">
        <f t="shared" si="143"/>
        <v>0</v>
      </c>
      <c r="CZ148" s="125">
        <f t="shared" si="144"/>
        <v>0</v>
      </c>
      <c r="DA148" s="125">
        <f t="shared" si="145"/>
        <v>0</v>
      </c>
      <c r="DB148" s="245"/>
      <c r="DC148" s="245"/>
      <c r="DD148" s="126"/>
      <c r="DE148" s="246"/>
      <c r="DF148" s="246"/>
      <c r="DG148" s="233">
        <f t="shared" si="106"/>
        <v>0</v>
      </c>
      <c r="DH148" s="235"/>
      <c r="DI148" s="124">
        <f t="shared" si="146"/>
        <v>0</v>
      </c>
      <c r="DJ148" s="125">
        <f t="shared" si="147"/>
        <v>0</v>
      </c>
      <c r="DK148" s="125">
        <f t="shared" si="148"/>
        <v>0</v>
      </c>
      <c r="DL148" s="125">
        <f t="shared" si="149"/>
        <v>0</v>
      </c>
      <c r="DM148" s="245"/>
      <c r="DN148" s="245"/>
      <c r="DO148" s="126"/>
      <c r="DP148" s="246"/>
      <c r="DQ148" s="246"/>
      <c r="DR148" s="233">
        <f t="shared" si="107"/>
        <v>0</v>
      </c>
      <c r="DS148" s="235"/>
    </row>
    <row r="149" spans="1:123" ht="17.25" customHeight="1" x14ac:dyDescent="0.25">
      <c r="A149" s="136"/>
      <c r="B149" s="79"/>
      <c r="C149" s="98"/>
      <c r="D149" s="99"/>
      <c r="E149" s="323"/>
      <c r="F149" s="324"/>
      <c r="G149" s="324"/>
      <c r="H149" s="324"/>
      <c r="I149" s="324"/>
      <c r="J149" s="325"/>
      <c r="K149" s="63"/>
      <c r="L149" s="117"/>
      <c r="M149" s="138"/>
      <c r="N149" s="124">
        <f t="shared" si="108"/>
        <v>0</v>
      </c>
      <c r="O149" s="125">
        <f t="shared" si="109"/>
        <v>0</v>
      </c>
      <c r="P149" s="125">
        <f t="shared" si="110"/>
        <v>0</v>
      </c>
      <c r="Q149" s="125">
        <f t="shared" si="111"/>
        <v>0</v>
      </c>
      <c r="R149" s="245"/>
      <c r="S149" s="245"/>
      <c r="T149" s="126"/>
      <c r="U149" s="246"/>
      <c r="V149" s="246"/>
      <c r="W149" s="233">
        <f t="shared" si="112"/>
        <v>0</v>
      </c>
      <c r="X149" s="235"/>
      <c r="Y149" s="124">
        <f t="shared" si="113"/>
        <v>0</v>
      </c>
      <c r="Z149" s="125">
        <f t="shared" si="114"/>
        <v>0</v>
      </c>
      <c r="AA149" s="125">
        <f t="shared" si="115"/>
        <v>0</v>
      </c>
      <c r="AB149" s="125">
        <f t="shared" si="116"/>
        <v>0</v>
      </c>
      <c r="AC149" s="245"/>
      <c r="AD149" s="245"/>
      <c r="AE149" s="130"/>
      <c r="AF149" s="246"/>
      <c r="AG149" s="246"/>
      <c r="AH149" s="233">
        <f t="shared" si="117"/>
        <v>0</v>
      </c>
      <c r="AI149" s="235"/>
      <c r="AJ149" s="124">
        <f t="shared" si="118"/>
        <v>0</v>
      </c>
      <c r="AK149" s="125">
        <f t="shared" si="119"/>
        <v>0</v>
      </c>
      <c r="AL149" s="125">
        <f t="shared" si="120"/>
        <v>0</v>
      </c>
      <c r="AM149" s="125">
        <f t="shared" si="121"/>
        <v>0</v>
      </c>
      <c r="AN149" s="245"/>
      <c r="AO149" s="245"/>
      <c r="AP149" s="126"/>
      <c r="AQ149" s="246"/>
      <c r="AR149" s="246"/>
      <c r="AS149" s="233">
        <f t="shared" si="100"/>
        <v>0</v>
      </c>
      <c r="AT149" s="235"/>
      <c r="AU149" s="124">
        <f t="shared" si="122"/>
        <v>0</v>
      </c>
      <c r="AV149" s="125">
        <f t="shared" si="123"/>
        <v>0</v>
      </c>
      <c r="AW149" s="125">
        <f t="shared" si="124"/>
        <v>0</v>
      </c>
      <c r="AX149" s="125">
        <f t="shared" si="125"/>
        <v>0</v>
      </c>
      <c r="AY149" s="245"/>
      <c r="AZ149" s="245"/>
      <c r="BA149" s="126"/>
      <c r="BB149" s="246"/>
      <c r="BC149" s="246"/>
      <c r="BD149" s="233">
        <f t="shared" si="101"/>
        <v>0</v>
      </c>
      <c r="BE149" s="235"/>
      <c r="BF149" s="124">
        <f t="shared" si="126"/>
        <v>0</v>
      </c>
      <c r="BG149" s="125">
        <f t="shared" si="127"/>
        <v>0</v>
      </c>
      <c r="BH149" s="125">
        <f t="shared" si="128"/>
        <v>0</v>
      </c>
      <c r="BI149" s="125">
        <f t="shared" si="129"/>
        <v>0</v>
      </c>
      <c r="BJ149" s="245"/>
      <c r="BK149" s="245"/>
      <c r="BL149" s="126"/>
      <c r="BM149" s="246"/>
      <c r="BN149" s="246"/>
      <c r="BO149" s="233">
        <f t="shared" si="102"/>
        <v>0</v>
      </c>
      <c r="BP149" s="235"/>
      <c r="BQ149" s="124">
        <f t="shared" si="130"/>
        <v>0</v>
      </c>
      <c r="BR149" s="125">
        <f t="shared" si="131"/>
        <v>0</v>
      </c>
      <c r="BS149" s="125">
        <f t="shared" si="132"/>
        <v>0</v>
      </c>
      <c r="BT149" s="125">
        <f t="shared" si="133"/>
        <v>0</v>
      </c>
      <c r="BU149" s="245"/>
      <c r="BV149" s="245"/>
      <c r="BW149" s="126"/>
      <c r="BX149" s="246"/>
      <c r="BY149" s="246"/>
      <c r="BZ149" s="233">
        <f t="shared" si="103"/>
        <v>0</v>
      </c>
      <c r="CA149" s="235"/>
      <c r="CB149" s="124">
        <f t="shared" si="134"/>
        <v>0</v>
      </c>
      <c r="CC149" s="125">
        <f t="shared" si="135"/>
        <v>0</v>
      </c>
      <c r="CD149" s="125">
        <f t="shared" si="136"/>
        <v>0</v>
      </c>
      <c r="CE149" s="125">
        <f t="shared" si="137"/>
        <v>0</v>
      </c>
      <c r="CF149" s="245"/>
      <c r="CG149" s="245"/>
      <c r="CH149" s="126"/>
      <c r="CI149" s="246"/>
      <c r="CJ149" s="246"/>
      <c r="CK149" s="233">
        <f t="shared" si="104"/>
        <v>0</v>
      </c>
      <c r="CL149" s="235"/>
      <c r="CM149" s="124">
        <f t="shared" si="138"/>
        <v>0</v>
      </c>
      <c r="CN149" s="125">
        <f t="shared" si="139"/>
        <v>0</v>
      </c>
      <c r="CO149" s="125">
        <f t="shared" si="140"/>
        <v>0</v>
      </c>
      <c r="CP149" s="125">
        <f t="shared" si="141"/>
        <v>0</v>
      </c>
      <c r="CQ149" s="245"/>
      <c r="CR149" s="245"/>
      <c r="CS149" s="126"/>
      <c r="CT149" s="246"/>
      <c r="CU149" s="246"/>
      <c r="CV149" s="233">
        <f t="shared" si="105"/>
        <v>0</v>
      </c>
      <c r="CW149" s="235"/>
      <c r="CX149" s="124">
        <f t="shared" si="142"/>
        <v>0</v>
      </c>
      <c r="CY149" s="125">
        <f t="shared" si="143"/>
        <v>0</v>
      </c>
      <c r="CZ149" s="125">
        <f t="shared" si="144"/>
        <v>0</v>
      </c>
      <c r="DA149" s="125">
        <f t="shared" si="145"/>
        <v>0</v>
      </c>
      <c r="DB149" s="245"/>
      <c r="DC149" s="245"/>
      <c r="DD149" s="126"/>
      <c r="DE149" s="246"/>
      <c r="DF149" s="246"/>
      <c r="DG149" s="233">
        <f t="shared" si="106"/>
        <v>0</v>
      </c>
      <c r="DH149" s="235"/>
      <c r="DI149" s="124">
        <f t="shared" si="146"/>
        <v>0</v>
      </c>
      <c r="DJ149" s="125">
        <f t="shared" si="147"/>
        <v>0</v>
      </c>
      <c r="DK149" s="125">
        <f t="shared" si="148"/>
        <v>0</v>
      </c>
      <c r="DL149" s="125">
        <f t="shared" si="149"/>
        <v>0</v>
      </c>
      <c r="DM149" s="245"/>
      <c r="DN149" s="245"/>
      <c r="DO149" s="126"/>
      <c r="DP149" s="246"/>
      <c r="DQ149" s="246"/>
      <c r="DR149" s="233">
        <f t="shared" si="107"/>
        <v>0</v>
      </c>
      <c r="DS149" s="235"/>
    </row>
    <row r="150" spans="1:123" ht="17.25" customHeight="1" x14ac:dyDescent="0.25">
      <c r="A150" s="136"/>
      <c r="B150" s="79"/>
      <c r="C150" s="98"/>
      <c r="D150" s="99"/>
      <c r="E150" s="323"/>
      <c r="F150" s="324"/>
      <c r="G150" s="324"/>
      <c r="H150" s="324"/>
      <c r="I150" s="324"/>
      <c r="J150" s="325"/>
      <c r="K150" s="63"/>
      <c r="L150" s="117"/>
      <c r="M150" s="138"/>
      <c r="N150" s="124">
        <f t="shared" si="108"/>
        <v>0</v>
      </c>
      <c r="O150" s="125">
        <f t="shared" si="109"/>
        <v>0</v>
      </c>
      <c r="P150" s="125">
        <f t="shared" si="110"/>
        <v>0</v>
      </c>
      <c r="Q150" s="125">
        <f t="shared" si="111"/>
        <v>0</v>
      </c>
      <c r="R150" s="245"/>
      <c r="S150" s="245"/>
      <c r="T150" s="126"/>
      <c r="U150" s="246"/>
      <c r="V150" s="246"/>
      <c r="W150" s="233">
        <f t="shared" si="112"/>
        <v>0</v>
      </c>
      <c r="X150" s="235"/>
      <c r="Y150" s="124">
        <f t="shared" si="113"/>
        <v>0</v>
      </c>
      <c r="Z150" s="125">
        <f t="shared" si="114"/>
        <v>0</v>
      </c>
      <c r="AA150" s="125">
        <f t="shared" si="115"/>
        <v>0</v>
      </c>
      <c r="AB150" s="125">
        <f t="shared" si="116"/>
        <v>0</v>
      </c>
      <c r="AC150" s="245"/>
      <c r="AD150" s="245"/>
      <c r="AE150" s="130"/>
      <c r="AF150" s="246"/>
      <c r="AG150" s="246"/>
      <c r="AH150" s="233">
        <f t="shared" si="117"/>
        <v>0</v>
      </c>
      <c r="AI150" s="235"/>
      <c r="AJ150" s="124">
        <f t="shared" si="118"/>
        <v>0</v>
      </c>
      <c r="AK150" s="125">
        <f t="shared" si="119"/>
        <v>0</v>
      </c>
      <c r="AL150" s="125">
        <f t="shared" si="120"/>
        <v>0</v>
      </c>
      <c r="AM150" s="125">
        <f t="shared" si="121"/>
        <v>0</v>
      </c>
      <c r="AN150" s="245"/>
      <c r="AO150" s="245"/>
      <c r="AP150" s="126"/>
      <c r="AQ150" s="246"/>
      <c r="AR150" s="246"/>
      <c r="AS150" s="233">
        <f t="shared" si="100"/>
        <v>0</v>
      </c>
      <c r="AT150" s="235"/>
      <c r="AU150" s="124">
        <f t="shared" si="122"/>
        <v>0</v>
      </c>
      <c r="AV150" s="125">
        <f t="shared" si="123"/>
        <v>0</v>
      </c>
      <c r="AW150" s="125">
        <f t="shared" si="124"/>
        <v>0</v>
      </c>
      <c r="AX150" s="125">
        <f t="shared" si="125"/>
        <v>0</v>
      </c>
      <c r="AY150" s="245"/>
      <c r="AZ150" s="245"/>
      <c r="BA150" s="126"/>
      <c r="BB150" s="246"/>
      <c r="BC150" s="246"/>
      <c r="BD150" s="233">
        <f t="shared" si="101"/>
        <v>0</v>
      </c>
      <c r="BE150" s="235"/>
      <c r="BF150" s="124">
        <f t="shared" si="126"/>
        <v>0</v>
      </c>
      <c r="BG150" s="125">
        <f t="shared" si="127"/>
        <v>0</v>
      </c>
      <c r="BH150" s="125">
        <f t="shared" si="128"/>
        <v>0</v>
      </c>
      <c r="BI150" s="125">
        <f t="shared" si="129"/>
        <v>0</v>
      </c>
      <c r="BJ150" s="245"/>
      <c r="BK150" s="245"/>
      <c r="BL150" s="126"/>
      <c r="BM150" s="246"/>
      <c r="BN150" s="246"/>
      <c r="BO150" s="233">
        <f t="shared" si="102"/>
        <v>0</v>
      </c>
      <c r="BP150" s="235"/>
      <c r="BQ150" s="124">
        <f t="shared" si="130"/>
        <v>0</v>
      </c>
      <c r="BR150" s="125">
        <f t="shared" si="131"/>
        <v>0</v>
      </c>
      <c r="BS150" s="125">
        <f t="shared" si="132"/>
        <v>0</v>
      </c>
      <c r="BT150" s="125">
        <f t="shared" si="133"/>
        <v>0</v>
      </c>
      <c r="BU150" s="245"/>
      <c r="BV150" s="245"/>
      <c r="BW150" s="126"/>
      <c r="BX150" s="246"/>
      <c r="BY150" s="246"/>
      <c r="BZ150" s="233">
        <f t="shared" si="103"/>
        <v>0</v>
      </c>
      <c r="CA150" s="235"/>
      <c r="CB150" s="124">
        <f t="shared" si="134"/>
        <v>0</v>
      </c>
      <c r="CC150" s="125">
        <f t="shared" si="135"/>
        <v>0</v>
      </c>
      <c r="CD150" s="125">
        <f t="shared" si="136"/>
        <v>0</v>
      </c>
      <c r="CE150" s="125">
        <f t="shared" si="137"/>
        <v>0</v>
      </c>
      <c r="CF150" s="245"/>
      <c r="CG150" s="245"/>
      <c r="CH150" s="126"/>
      <c r="CI150" s="246"/>
      <c r="CJ150" s="246"/>
      <c r="CK150" s="233">
        <f t="shared" si="104"/>
        <v>0</v>
      </c>
      <c r="CL150" s="235"/>
      <c r="CM150" s="124">
        <f t="shared" si="138"/>
        <v>0</v>
      </c>
      <c r="CN150" s="125">
        <f t="shared" si="139"/>
        <v>0</v>
      </c>
      <c r="CO150" s="125">
        <f t="shared" si="140"/>
        <v>0</v>
      </c>
      <c r="CP150" s="125">
        <f t="shared" si="141"/>
        <v>0</v>
      </c>
      <c r="CQ150" s="245"/>
      <c r="CR150" s="245"/>
      <c r="CS150" s="126"/>
      <c r="CT150" s="246"/>
      <c r="CU150" s="246"/>
      <c r="CV150" s="233">
        <f t="shared" si="105"/>
        <v>0</v>
      </c>
      <c r="CW150" s="235"/>
      <c r="CX150" s="124">
        <f t="shared" si="142"/>
        <v>0</v>
      </c>
      <c r="CY150" s="125">
        <f t="shared" si="143"/>
        <v>0</v>
      </c>
      <c r="CZ150" s="125">
        <f t="shared" si="144"/>
        <v>0</v>
      </c>
      <c r="DA150" s="125">
        <f t="shared" si="145"/>
        <v>0</v>
      </c>
      <c r="DB150" s="245"/>
      <c r="DC150" s="245"/>
      <c r="DD150" s="126"/>
      <c r="DE150" s="246"/>
      <c r="DF150" s="246"/>
      <c r="DG150" s="233">
        <f t="shared" si="106"/>
        <v>0</v>
      </c>
      <c r="DH150" s="235"/>
      <c r="DI150" s="124">
        <f t="shared" si="146"/>
        <v>0</v>
      </c>
      <c r="DJ150" s="125">
        <f t="shared" si="147"/>
        <v>0</v>
      </c>
      <c r="DK150" s="125">
        <f t="shared" si="148"/>
        <v>0</v>
      </c>
      <c r="DL150" s="125">
        <f t="shared" si="149"/>
        <v>0</v>
      </c>
      <c r="DM150" s="245"/>
      <c r="DN150" s="245"/>
      <c r="DO150" s="126"/>
      <c r="DP150" s="246"/>
      <c r="DQ150" s="246"/>
      <c r="DR150" s="233">
        <f t="shared" si="107"/>
        <v>0</v>
      </c>
      <c r="DS150" s="235"/>
    </row>
    <row r="151" spans="1:123" ht="17.25" customHeight="1" x14ac:dyDescent="0.25">
      <c r="A151" s="136"/>
      <c r="B151" s="79"/>
      <c r="C151" s="98"/>
      <c r="D151" s="99"/>
      <c r="E151" s="323"/>
      <c r="F151" s="324"/>
      <c r="G151" s="324"/>
      <c r="H151" s="324"/>
      <c r="I151" s="324"/>
      <c r="J151" s="325"/>
      <c r="K151" s="63"/>
      <c r="L151" s="117"/>
      <c r="M151" s="138"/>
      <c r="N151" s="124">
        <f t="shared" si="108"/>
        <v>0</v>
      </c>
      <c r="O151" s="125">
        <f t="shared" si="109"/>
        <v>0</v>
      </c>
      <c r="P151" s="125">
        <f t="shared" si="110"/>
        <v>0</v>
      </c>
      <c r="Q151" s="125">
        <f t="shared" si="111"/>
        <v>0</v>
      </c>
      <c r="R151" s="245"/>
      <c r="S151" s="245"/>
      <c r="T151" s="126"/>
      <c r="U151" s="246"/>
      <c r="V151" s="246"/>
      <c r="W151" s="233">
        <f t="shared" si="112"/>
        <v>0</v>
      </c>
      <c r="X151" s="235"/>
      <c r="Y151" s="124">
        <f t="shared" si="113"/>
        <v>0</v>
      </c>
      <c r="Z151" s="125">
        <f t="shared" si="114"/>
        <v>0</v>
      </c>
      <c r="AA151" s="125">
        <f t="shared" si="115"/>
        <v>0</v>
      </c>
      <c r="AB151" s="125">
        <f t="shared" si="116"/>
        <v>0</v>
      </c>
      <c r="AC151" s="245"/>
      <c r="AD151" s="245"/>
      <c r="AE151" s="130"/>
      <c r="AF151" s="246"/>
      <c r="AG151" s="246"/>
      <c r="AH151" s="233">
        <f t="shared" si="117"/>
        <v>0</v>
      </c>
      <c r="AI151" s="235"/>
      <c r="AJ151" s="124">
        <f t="shared" si="118"/>
        <v>0</v>
      </c>
      <c r="AK151" s="125">
        <f t="shared" si="119"/>
        <v>0</v>
      </c>
      <c r="AL151" s="125">
        <f t="shared" si="120"/>
        <v>0</v>
      </c>
      <c r="AM151" s="125">
        <f t="shared" si="121"/>
        <v>0</v>
      </c>
      <c r="AN151" s="245"/>
      <c r="AO151" s="245"/>
      <c r="AP151" s="126"/>
      <c r="AQ151" s="246"/>
      <c r="AR151" s="246"/>
      <c r="AS151" s="233">
        <f t="shared" si="100"/>
        <v>0</v>
      </c>
      <c r="AT151" s="235"/>
      <c r="AU151" s="124">
        <f t="shared" si="122"/>
        <v>0</v>
      </c>
      <c r="AV151" s="125">
        <f t="shared" si="123"/>
        <v>0</v>
      </c>
      <c r="AW151" s="125">
        <f t="shared" si="124"/>
        <v>0</v>
      </c>
      <c r="AX151" s="125">
        <f t="shared" si="125"/>
        <v>0</v>
      </c>
      <c r="AY151" s="245"/>
      <c r="AZ151" s="245"/>
      <c r="BA151" s="126"/>
      <c r="BB151" s="246"/>
      <c r="BC151" s="246"/>
      <c r="BD151" s="233">
        <f t="shared" si="101"/>
        <v>0</v>
      </c>
      <c r="BE151" s="235"/>
      <c r="BF151" s="124">
        <f t="shared" si="126"/>
        <v>0</v>
      </c>
      <c r="BG151" s="125">
        <f t="shared" si="127"/>
        <v>0</v>
      </c>
      <c r="BH151" s="125">
        <f t="shared" si="128"/>
        <v>0</v>
      </c>
      <c r="BI151" s="125">
        <f t="shared" si="129"/>
        <v>0</v>
      </c>
      <c r="BJ151" s="245"/>
      <c r="BK151" s="245"/>
      <c r="BL151" s="126"/>
      <c r="BM151" s="246"/>
      <c r="BN151" s="246"/>
      <c r="BO151" s="233">
        <f t="shared" si="102"/>
        <v>0</v>
      </c>
      <c r="BP151" s="235"/>
      <c r="BQ151" s="124">
        <f t="shared" si="130"/>
        <v>0</v>
      </c>
      <c r="BR151" s="125">
        <f t="shared" si="131"/>
        <v>0</v>
      </c>
      <c r="BS151" s="125">
        <f t="shared" si="132"/>
        <v>0</v>
      </c>
      <c r="BT151" s="125">
        <f t="shared" si="133"/>
        <v>0</v>
      </c>
      <c r="BU151" s="245"/>
      <c r="BV151" s="245"/>
      <c r="BW151" s="126"/>
      <c r="BX151" s="246"/>
      <c r="BY151" s="246"/>
      <c r="BZ151" s="233">
        <f t="shared" si="103"/>
        <v>0</v>
      </c>
      <c r="CA151" s="235"/>
      <c r="CB151" s="124">
        <f t="shared" si="134"/>
        <v>0</v>
      </c>
      <c r="CC151" s="125">
        <f t="shared" si="135"/>
        <v>0</v>
      </c>
      <c r="CD151" s="125">
        <f t="shared" si="136"/>
        <v>0</v>
      </c>
      <c r="CE151" s="125">
        <f t="shared" si="137"/>
        <v>0</v>
      </c>
      <c r="CF151" s="245"/>
      <c r="CG151" s="245"/>
      <c r="CH151" s="126"/>
      <c r="CI151" s="246"/>
      <c r="CJ151" s="246"/>
      <c r="CK151" s="233">
        <f t="shared" si="104"/>
        <v>0</v>
      </c>
      <c r="CL151" s="235"/>
      <c r="CM151" s="124">
        <f t="shared" si="138"/>
        <v>0</v>
      </c>
      <c r="CN151" s="125">
        <f t="shared" si="139"/>
        <v>0</v>
      </c>
      <c r="CO151" s="125">
        <f t="shared" si="140"/>
        <v>0</v>
      </c>
      <c r="CP151" s="125">
        <f t="shared" si="141"/>
        <v>0</v>
      </c>
      <c r="CQ151" s="245"/>
      <c r="CR151" s="245"/>
      <c r="CS151" s="126"/>
      <c r="CT151" s="246"/>
      <c r="CU151" s="246"/>
      <c r="CV151" s="233">
        <f t="shared" si="105"/>
        <v>0</v>
      </c>
      <c r="CW151" s="235"/>
      <c r="CX151" s="124">
        <f t="shared" si="142"/>
        <v>0</v>
      </c>
      <c r="CY151" s="125">
        <f t="shared" si="143"/>
        <v>0</v>
      </c>
      <c r="CZ151" s="125">
        <f t="shared" si="144"/>
        <v>0</v>
      </c>
      <c r="DA151" s="125">
        <f t="shared" si="145"/>
        <v>0</v>
      </c>
      <c r="DB151" s="245"/>
      <c r="DC151" s="245"/>
      <c r="DD151" s="126"/>
      <c r="DE151" s="246"/>
      <c r="DF151" s="246"/>
      <c r="DG151" s="233">
        <f t="shared" si="106"/>
        <v>0</v>
      </c>
      <c r="DH151" s="235"/>
      <c r="DI151" s="124">
        <f t="shared" si="146"/>
        <v>0</v>
      </c>
      <c r="DJ151" s="125">
        <f t="shared" si="147"/>
        <v>0</v>
      </c>
      <c r="DK151" s="125">
        <f t="shared" si="148"/>
        <v>0</v>
      </c>
      <c r="DL151" s="125">
        <f t="shared" si="149"/>
        <v>0</v>
      </c>
      <c r="DM151" s="245"/>
      <c r="DN151" s="245"/>
      <c r="DO151" s="126"/>
      <c r="DP151" s="246"/>
      <c r="DQ151" s="246"/>
      <c r="DR151" s="233">
        <f t="shared" si="107"/>
        <v>0</v>
      </c>
      <c r="DS151" s="235"/>
    </row>
    <row r="152" spans="1:123" ht="17.25" customHeight="1" x14ac:dyDescent="0.25">
      <c r="A152" s="136"/>
      <c r="B152" s="79"/>
      <c r="C152" s="98"/>
      <c r="D152" s="99"/>
      <c r="E152" s="323"/>
      <c r="F152" s="324"/>
      <c r="G152" s="324"/>
      <c r="H152" s="324"/>
      <c r="I152" s="324"/>
      <c r="J152" s="325"/>
      <c r="K152" s="63"/>
      <c r="L152" s="117"/>
      <c r="M152" s="138"/>
      <c r="N152" s="124">
        <f t="shared" si="108"/>
        <v>0</v>
      </c>
      <c r="O152" s="125">
        <f t="shared" si="109"/>
        <v>0</v>
      </c>
      <c r="P152" s="125">
        <f t="shared" si="110"/>
        <v>0</v>
      </c>
      <c r="Q152" s="125">
        <f t="shared" si="111"/>
        <v>0</v>
      </c>
      <c r="R152" s="245"/>
      <c r="S152" s="245"/>
      <c r="T152" s="126"/>
      <c r="U152" s="246"/>
      <c r="V152" s="246"/>
      <c r="W152" s="233">
        <f t="shared" si="112"/>
        <v>0</v>
      </c>
      <c r="X152" s="235"/>
      <c r="Y152" s="124">
        <f t="shared" si="113"/>
        <v>0</v>
      </c>
      <c r="Z152" s="125">
        <f t="shared" si="114"/>
        <v>0</v>
      </c>
      <c r="AA152" s="125">
        <f t="shared" si="115"/>
        <v>0</v>
      </c>
      <c r="AB152" s="125">
        <f t="shared" si="116"/>
        <v>0</v>
      </c>
      <c r="AC152" s="245"/>
      <c r="AD152" s="245"/>
      <c r="AE152" s="130"/>
      <c r="AF152" s="246"/>
      <c r="AG152" s="246"/>
      <c r="AH152" s="233">
        <f t="shared" si="117"/>
        <v>0</v>
      </c>
      <c r="AI152" s="235"/>
      <c r="AJ152" s="124">
        <f t="shared" si="118"/>
        <v>0</v>
      </c>
      <c r="AK152" s="125">
        <f t="shared" si="119"/>
        <v>0</v>
      </c>
      <c r="AL152" s="125">
        <f t="shared" si="120"/>
        <v>0</v>
      </c>
      <c r="AM152" s="125">
        <f t="shared" si="121"/>
        <v>0</v>
      </c>
      <c r="AN152" s="245"/>
      <c r="AO152" s="245"/>
      <c r="AP152" s="126"/>
      <c r="AQ152" s="246"/>
      <c r="AR152" s="246"/>
      <c r="AS152" s="233">
        <f t="shared" si="100"/>
        <v>0</v>
      </c>
      <c r="AT152" s="235"/>
      <c r="AU152" s="124">
        <f t="shared" si="122"/>
        <v>0</v>
      </c>
      <c r="AV152" s="125">
        <f t="shared" si="123"/>
        <v>0</v>
      </c>
      <c r="AW152" s="125">
        <f t="shared" si="124"/>
        <v>0</v>
      </c>
      <c r="AX152" s="125">
        <f t="shared" si="125"/>
        <v>0</v>
      </c>
      <c r="AY152" s="245"/>
      <c r="AZ152" s="245"/>
      <c r="BA152" s="126"/>
      <c r="BB152" s="246"/>
      <c r="BC152" s="246"/>
      <c r="BD152" s="233">
        <f t="shared" si="101"/>
        <v>0</v>
      </c>
      <c r="BE152" s="235"/>
      <c r="BF152" s="124">
        <f t="shared" si="126"/>
        <v>0</v>
      </c>
      <c r="BG152" s="125">
        <f t="shared" si="127"/>
        <v>0</v>
      </c>
      <c r="BH152" s="125">
        <f t="shared" si="128"/>
        <v>0</v>
      </c>
      <c r="BI152" s="125">
        <f t="shared" si="129"/>
        <v>0</v>
      </c>
      <c r="BJ152" s="245"/>
      <c r="BK152" s="245"/>
      <c r="BL152" s="126"/>
      <c r="BM152" s="246"/>
      <c r="BN152" s="246"/>
      <c r="BO152" s="233">
        <f t="shared" si="102"/>
        <v>0</v>
      </c>
      <c r="BP152" s="235"/>
      <c r="BQ152" s="124">
        <f t="shared" si="130"/>
        <v>0</v>
      </c>
      <c r="BR152" s="125">
        <f t="shared" si="131"/>
        <v>0</v>
      </c>
      <c r="BS152" s="125">
        <f t="shared" si="132"/>
        <v>0</v>
      </c>
      <c r="BT152" s="125">
        <f t="shared" si="133"/>
        <v>0</v>
      </c>
      <c r="BU152" s="245"/>
      <c r="BV152" s="245"/>
      <c r="BW152" s="126"/>
      <c r="BX152" s="246"/>
      <c r="BY152" s="246"/>
      <c r="BZ152" s="233">
        <f t="shared" si="103"/>
        <v>0</v>
      </c>
      <c r="CA152" s="235"/>
      <c r="CB152" s="124">
        <f t="shared" si="134"/>
        <v>0</v>
      </c>
      <c r="CC152" s="125">
        <f t="shared" si="135"/>
        <v>0</v>
      </c>
      <c r="CD152" s="125">
        <f t="shared" si="136"/>
        <v>0</v>
      </c>
      <c r="CE152" s="125">
        <f t="shared" si="137"/>
        <v>0</v>
      </c>
      <c r="CF152" s="245"/>
      <c r="CG152" s="245"/>
      <c r="CH152" s="126"/>
      <c r="CI152" s="246"/>
      <c r="CJ152" s="246"/>
      <c r="CK152" s="233">
        <f t="shared" si="104"/>
        <v>0</v>
      </c>
      <c r="CL152" s="235"/>
      <c r="CM152" s="124">
        <f t="shared" si="138"/>
        <v>0</v>
      </c>
      <c r="CN152" s="125">
        <f t="shared" si="139"/>
        <v>0</v>
      </c>
      <c r="CO152" s="125">
        <f t="shared" si="140"/>
        <v>0</v>
      </c>
      <c r="CP152" s="125">
        <f t="shared" si="141"/>
        <v>0</v>
      </c>
      <c r="CQ152" s="245"/>
      <c r="CR152" s="245"/>
      <c r="CS152" s="126"/>
      <c r="CT152" s="246"/>
      <c r="CU152" s="246"/>
      <c r="CV152" s="233">
        <f t="shared" si="105"/>
        <v>0</v>
      </c>
      <c r="CW152" s="235"/>
      <c r="CX152" s="124">
        <f t="shared" si="142"/>
        <v>0</v>
      </c>
      <c r="CY152" s="125">
        <f t="shared" si="143"/>
        <v>0</v>
      </c>
      <c r="CZ152" s="125">
        <f t="shared" si="144"/>
        <v>0</v>
      </c>
      <c r="DA152" s="125">
        <f t="shared" si="145"/>
        <v>0</v>
      </c>
      <c r="DB152" s="245"/>
      <c r="DC152" s="245"/>
      <c r="DD152" s="126"/>
      <c r="DE152" s="246"/>
      <c r="DF152" s="246"/>
      <c r="DG152" s="233">
        <f t="shared" si="106"/>
        <v>0</v>
      </c>
      <c r="DH152" s="235"/>
      <c r="DI152" s="124">
        <f t="shared" si="146"/>
        <v>0</v>
      </c>
      <c r="DJ152" s="125">
        <f t="shared" si="147"/>
        <v>0</v>
      </c>
      <c r="DK152" s="125">
        <f t="shared" si="148"/>
        <v>0</v>
      </c>
      <c r="DL152" s="125">
        <f t="shared" si="149"/>
        <v>0</v>
      </c>
      <c r="DM152" s="245"/>
      <c r="DN152" s="245"/>
      <c r="DO152" s="126"/>
      <c r="DP152" s="246"/>
      <c r="DQ152" s="246"/>
      <c r="DR152" s="233">
        <f t="shared" si="107"/>
        <v>0</v>
      </c>
      <c r="DS152" s="235"/>
    </row>
    <row r="153" spans="1:123" ht="17.25" customHeight="1" x14ac:dyDescent="0.25">
      <c r="A153" s="136"/>
      <c r="B153" s="79"/>
      <c r="C153" s="98"/>
      <c r="D153" s="99"/>
      <c r="E153" s="323"/>
      <c r="F153" s="324"/>
      <c r="G153" s="324"/>
      <c r="H153" s="324"/>
      <c r="I153" s="324"/>
      <c r="J153" s="325"/>
      <c r="K153" s="63"/>
      <c r="L153" s="117"/>
      <c r="M153" s="138"/>
      <c r="N153" s="124">
        <f t="shared" si="108"/>
        <v>0</v>
      </c>
      <c r="O153" s="125">
        <f t="shared" si="109"/>
        <v>0</v>
      </c>
      <c r="P153" s="125">
        <f t="shared" si="110"/>
        <v>0</v>
      </c>
      <c r="Q153" s="125">
        <f t="shared" si="111"/>
        <v>0</v>
      </c>
      <c r="R153" s="245"/>
      <c r="S153" s="245"/>
      <c r="T153" s="126"/>
      <c r="U153" s="246"/>
      <c r="V153" s="246"/>
      <c r="W153" s="233">
        <f t="shared" si="112"/>
        <v>0</v>
      </c>
      <c r="X153" s="235"/>
      <c r="Y153" s="124">
        <f t="shared" si="113"/>
        <v>0</v>
      </c>
      <c r="Z153" s="125">
        <f t="shared" si="114"/>
        <v>0</v>
      </c>
      <c r="AA153" s="125">
        <f t="shared" si="115"/>
        <v>0</v>
      </c>
      <c r="AB153" s="125">
        <f t="shared" si="116"/>
        <v>0</v>
      </c>
      <c r="AC153" s="245"/>
      <c r="AD153" s="245"/>
      <c r="AE153" s="130"/>
      <c r="AF153" s="246"/>
      <c r="AG153" s="246"/>
      <c r="AH153" s="233">
        <f t="shared" si="117"/>
        <v>0</v>
      </c>
      <c r="AI153" s="235"/>
      <c r="AJ153" s="124">
        <f t="shared" si="118"/>
        <v>0</v>
      </c>
      <c r="AK153" s="125">
        <f t="shared" si="119"/>
        <v>0</v>
      </c>
      <c r="AL153" s="125">
        <f t="shared" si="120"/>
        <v>0</v>
      </c>
      <c r="AM153" s="125">
        <f t="shared" si="121"/>
        <v>0</v>
      </c>
      <c r="AN153" s="245"/>
      <c r="AO153" s="245"/>
      <c r="AP153" s="126"/>
      <c r="AQ153" s="246"/>
      <c r="AR153" s="246"/>
      <c r="AS153" s="233">
        <f t="shared" si="100"/>
        <v>0</v>
      </c>
      <c r="AT153" s="235"/>
      <c r="AU153" s="124">
        <f t="shared" si="122"/>
        <v>0</v>
      </c>
      <c r="AV153" s="125">
        <f t="shared" si="123"/>
        <v>0</v>
      </c>
      <c r="AW153" s="125">
        <f t="shared" si="124"/>
        <v>0</v>
      </c>
      <c r="AX153" s="125">
        <f t="shared" si="125"/>
        <v>0</v>
      </c>
      <c r="AY153" s="245"/>
      <c r="AZ153" s="245"/>
      <c r="BA153" s="126"/>
      <c r="BB153" s="246"/>
      <c r="BC153" s="246"/>
      <c r="BD153" s="233">
        <f t="shared" si="101"/>
        <v>0</v>
      </c>
      <c r="BE153" s="235"/>
      <c r="BF153" s="124">
        <f t="shared" si="126"/>
        <v>0</v>
      </c>
      <c r="BG153" s="125">
        <f t="shared" si="127"/>
        <v>0</v>
      </c>
      <c r="BH153" s="125">
        <f t="shared" si="128"/>
        <v>0</v>
      </c>
      <c r="BI153" s="125">
        <f t="shared" si="129"/>
        <v>0</v>
      </c>
      <c r="BJ153" s="245"/>
      <c r="BK153" s="245"/>
      <c r="BL153" s="126"/>
      <c r="BM153" s="246"/>
      <c r="BN153" s="246"/>
      <c r="BO153" s="233">
        <f t="shared" si="102"/>
        <v>0</v>
      </c>
      <c r="BP153" s="235"/>
      <c r="BQ153" s="124">
        <f t="shared" si="130"/>
        <v>0</v>
      </c>
      <c r="BR153" s="125">
        <f t="shared" si="131"/>
        <v>0</v>
      </c>
      <c r="BS153" s="125">
        <f t="shared" si="132"/>
        <v>0</v>
      </c>
      <c r="BT153" s="125">
        <f t="shared" si="133"/>
        <v>0</v>
      </c>
      <c r="BU153" s="245"/>
      <c r="BV153" s="245"/>
      <c r="BW153" s="126"/>
      <c r="BX153" s="246"/>
      <c r="BY153" s="246"/>
      <c r="BZ153" s="233">
        <f t="shared" si="103"/>
        <v>0</v>
      </c>
      <c r="CA153" s="235"/>
      <c r="CB153" s="124">
        <f t="shared" si="134"/>
        <v>0</v>
      </c>
      <c r="CC153" s="125">
        <f t="shared" si="135"/>
        <v>0</v>
      </c>
      <c r="CD153" s="125">
        <f t="shared" si="136"/>
        <v>0</v>
      </c>
      <c r="CE153" s="125">
        <f t="shared" si="137"/>
        <v>0</v>
      </c>
      <c r="CF153" s="245"/>
      <c r="CG153" s="245"/>
      <c r="CH153" s="126"/>
      <c r="CI153" s="246"/>
      <c r="CJ153" s="246"/>
      <c r="CK153" s="233">
        <f t="shared" si="104"/>
        <v>0</v>
      </c>
      <c r="CL153" s="235"/>
      <c r="CM153" s="124">
        <f t="shared" si="138"/>
        <v>0</v>
      </c>
      <c r="CN153" s="125">
        <f t="shared" si="139"/>
        <v>0</v>
      </c>
      <c r="CO153" s="125">
        <f t="shared" si="140"/>
        <v>0</v>
      </c>
      <c r="CP153" s="125">
        <f t="shared" si="141"/>
        <v>0</v>
      </c>
      <c r="CQ153" s="245"/>
      <c r="CR153" s="245"/>
      <c r="CS153" s="126"/>
      <c r="CT153" s="246"/>
      <c r="CU153" s="246"/>
      <c r="CV153" s="233">
        <f t="shared" si="105"/>
        <v>0</v>
      </c>
      <c r="CW153" s="235"/>
      <c r="CX153" s="124">
        <f t="shared" si="142"/>
        <v>0</v>
      </c>
      <c r="CY153" s="125">
        <f t="shared" si="143"/>
        <v>0</v>
      </c>
      <c r="CZ153" s="125">
        <f t="shared" si="144"/>
        <v>0</v>
      </c>
      <c r="DA153" s="125">
        <f t="shared" si="145"/>
        <v>0</v>
      </c>
      <c r="DB153" s="245"/>
      <c r="DC153" s="245"/>
      <c r="DD153" s="126"/>
      <c r="DE153" s="246"/>
      <c r="DF153" s="246"/>
      <c r="DG153" s="233">
        <f t="shared" si="106"/>
        <v>0</v>
      </c>
      <c r="DH153" s="235"/>
      <c r="DI153" s="124">
        <f t="shared" si="146"/>
        <v>0</v>
      </c>
      <c r="DJ153" s="125">
        <f t="shared" si="147"/>
        <v>0</v>
      </c>
      <c r="DK153" s="125">
        <f t="shared" si="148"/>
        <v>0</v>
      </c>
      <c r="DL153" s="125">
        <f t="shared" si="149"/>
        <v>0</v>
      </c>
      <c r="DM153" s="245"/>
      <c r="DN153" s="245"/>
      <c r="DO153" s="126"/>
      <c r="DP153" s="246"/>
      <c r="DQ153" s="246"/>
      <c r="DR153" s="233">
        <f t="shared" si="107"/>
        <v>0</v>
      </c>
      <c r="DS153" s="235"/>
    </row>
    <row r="154" spans="1:123" ht="17.25" customHeight="1" x14ac:dyDescent="0.25">
      <c r="A154" s="136"/>
      <c r="B154" s="79"/>
      <c r="C154" s="98"/>
      <c r="D154" s="99"/>
      <c r="E154" s="323"/>
      <c r="F154" s="324"/>
      <c r="G154" s="324"/>
      <c r="H154" s="324"/>
      <c r="I154" s="324"/>
      <c r="J154" s="325"/>
      <c r="K154" s="63"/>
      <c r="L154" s="117"/>
      <c r="M154" s="138"/>
      <c r="N154" s="124">
        <f t="shared" si="108"/>
        <v>0</v>
      </c>
      <c r="O154" s="125">
        <f t="shared" si="109"/>
        <v>0</v>
      </c>
      <c r="P154" s="125">
        <f t="shared" si="110"/>
        <v>0</v>
      </c>
      <c r="Q154" s="125">
        <f t="shared" si="111"/>
        <v>0</v>
      </c>
      <c r="R154" s="245"/>
      <c r="S154" s="245"/>
      <c r="T154" s="126"/>
      <c r="U154" s="246"/>
      <c r="V154" s="246"/>
      <c r="W154" s="233">
        <f t="shared" si="112"/>
        <v>0</v>
      </c>
      <c r="X154" s="235"/>
      <c r="Y154" s="124">
        <f t="shared" si="113"/>
        <v>0</v>
      </c>
      <c r="Z154" s="125">
        <f t="shared" si="114"/>
        <v>0</v>
      </c>
      <c r="AA154" s="125">
        <f t="shared" si="115"/>
        <v>0</v>
      </c>
      <c r="AB154" s="125">
        <f t="shared" si="116"/>
        <v>0</v>
      </c>
      <c r="AC154" s="245"/>
      <c r="AD154" s="245"/>
      <c r="AE154" s="130"/>
      <c r="AF154" s="246"/>
      <c r="AG154" s="246"/>
      <c r="AH154" s="233">
        <f t="shared" si="117"/>
        <v>0</v>
      </c>
      <c r="AI154" s="235"/>
      <c r="AJ154" s="124">
        <f t="shared" si="118"/>
        <v>0</v>
      </c>
      <c r="AK154" s="125">
        <f t="shared" si="119"/>
        <v>0</v>
      </c>
      <c r="AL154" s="125">
        <f t="shared" si="120"/>
        <v>0</v>
      </c>
      <c r="AM154" s="125">
        <f t="shared" si="121"/>
        <v>0</v>
      </c>
      <c r="AN154" s="245"/>
      <c r="AO154" s="245"/>
      <c r="AP154" s="126"/>
      <c r="AQ154" s="246"/>
      <c r="AR154" s="246"/>
      <c r="AS154" s="233">
        <f t="shared" si="100"/>
        <v>0</v>
      </c>
      <c r="AT154" s="235"/>
      <c r="AU154" s="124">
        <f t="shared" si="122"/>
        <v>0</v>
      </c>
      <c r="AV154" s="125">
        <f t="shared" si="123"/>
        <v>0</v>
      </c>
      <c r="AW154" s="125">
        <f t="shared" si="124"/>
        <v>0</v>
      </c>
      <c r="AX154" s="125">
        <f t="shared" si="125"/>
        <v>0</v>
      </c>
      <c r="AY154" s="245"/>
      <c r="AZ154" s="245"/>
      <c r="BA154" s="126"/>
      <c r="BB154" s="246"/>
      <c r="BC154" s="246"/>
      <c r="BD154" s="233">
        <f t="shared" si="101"/>
        <v>0</v>
      </c>
      <c r="BE154" s="235"/>
      <c r="BF154" s="124">
        <f t="shared" si="126"/>
        <v>0</v>
      </c>
      <c r="BG154" s="125">
        <f t="shared" si="127"/>
        <v>0</v>
      </c>
      <c r="BH154" s="125">
        <f t="shared" si="128"/>
        <v>0</v>
      </c>
      <c r="BI154" s="125">
        <f t="shared" si="129"/>
        <v>0</v>
      </c>
      <c r="BJ154" s="245"/>
      <c r="BK154" s="245"/>
      <c r="BL154" s="126"/>
      <c r="BM154" s="246"/>
      <c r="BN154" s="246"/>
      <c r="BO154" s="233">
        <f t="shared" si="102"/>
        <v>0</v>
      </c>
      <c r="BP154" s="235"/>
      <c r="BQ154" s="124">
        <f t="shared" si="130"/>
        <v>0</v>
      </c>
      <c r="BR154" s="125">
        <f t="shared" si="131"/>
        <v>0</v>
      </c>
      <c r="BS154" s="125">
        <f t="shared" si="132"/>
        <v>0</v>
      </c>
      <c r="BT154" s="125">
        <f t="shared" si="133"/>
        <v>0</v>
      </c>
      <c r="BU154" s="245"/>
      <c r="BV154" s="245"/>
      <c r="BW154" s="126"/>
      <c r="BX154" s="246"/>
      <c r="BY154" s="246"/>
      <c r="BZ154" s="233">
        <f t="shared" si="103"/>
        <v>0</v>
      </c>
      <c r="CA154" s="235"/>
      <c r="CB154" s="124">
        <f t="shared" si="134"/>
        <v>0</v>
      </c>
      <c r="CC154" s="125">
        <f t="shared" si="135"/>
        <v>0</v>
      </c>
      <c r="CD154" s="125">
        <f t="shared" si="136"/>
        <v>0</v>
      </c>
      <c r="CE154" s="125">
        <f t="shared" si="137"/>
        <v>0</v>
      </c>
      <c r="CF154" s="245"/>
      <c r="CG154" s="245"/>
      <c r="CH154" s="126"/>
      <c r="CI154" s="246"/>
      <c r="CJ154" s="246"/>
      <c r="CK154" s="233">
        <f t="shared" si="104"/>
        <v>0</v>
      </c>
      <c r="CL154" s="235"/>
      <c r="CM154" s="124">
        <f t="shared" si="138"/>
        <v>0</v>
      </c>
      <c r="CN154" s="125">
        <f t="shared" si="139"/>
        <v>0</v>
      </c>
      <c r="CO154" s="125">
        <f t="shared" si="140"/>
        <v>0</v>
      </c>
      <c r="CP154" s="125">
        <f t="shared" si="141"/>
        <v>0</v>
      </c>
      <c r="CQ154" s="245"/>
      <c r="CR154" s="245"/>
      <c r="CS154" s="126"/>
      <c r="CT154" s="246"/>
      <c r="CU154" s="246"/>
      <c r="CV154" s="233">
        <f t="shared" si="105"/>
        <v>0</v>
      </c>
      <c r="CW154" s="235"/>
      <c r="CX154" s="124">
        <f t="shared" si="142"/>
        <v>0</v>
      </c>
      <c r="CY154" s="125">
        <f t="shared" si="143"/>
        <v>0</v>
      </c>
      <c r="CZ154" s="125">
        <f t="shared" si="144"/>
        <v>0</v>
      </c>
      <c r="DA154" s="125">
        <f t="shared" si="145"/>
        <v>0</v>
      </c>
      <c r="DB154" s="245"/>
      <c r="DC154" s="245"/>
      <c r="DD154" s="126"/>
      <c r="DE154" s="246"/>
      <c r="DF154" s="246"/>
      <c r="DG154" s="233">
        <f t="shared" si="106"/>
        <v>0</v>
      </c>
      <c r="DH154" s="235"/>
      <c r="DI154" s="124">
        <f t="shared" si="146"/>
        <v>0</v>
      </c>
      <c r="DJ154" s="125">
        <f t="shared" si="147"/>
        <v>0</v>
      </c>
      <c r="DK154" s="125">
        <f t="shared" si="148"/>
        <v>0</v>
      </c>
      <c r="DL154" s="125">
        <f t="shared" si="149"/>
        <v>0</v>
      </c>
      <c r="DM154" s="245"/>
      <c r="DN154" s="245"/>
      <c r="DO154" s="126"/>
      <c r="DP154" s="246"/>
      <c r="DQ154" s="246"/>
      <c r="DR154" s="233">
        <f t="shared" si="107"/>
        <v>0</v>
      </c>
      <c r="DS154" s="235"/>
    </row>
    <row r="155" spans="1:123" ht="17.25" customHeight="1" x14ac:dyDescent="0.25">
      <c r="A155" s="136"/>
      <c r="B155" s="79"/>
      <c r="C155" s="98"/>
      <c r="D155" s="99"/>
      <c r="E155" s="323"/>
      <c r="F155" s="324"/>
      <c r="G155" s="324"/>
      <c r="H155" s="324"/>
      <c r="I155" s="324"/>
      <c r="J155" s="325"/>
      <c r="K155" s="63"/>
      <c r="L155" s="117"/>
      <c r="M155" s="138"/>
      <c r="N155" s="124">
        <f t="shared" si="108"/>
        <v>0</v>
      </c>
      <c r="O155" s="125">
        <f t="shared" si="109"/>
        <v>0</v>
      </c>
      <c r="P155" s="125">
        <f t="shared" si="110"/>
        <v>0</v>
      </c>
      <c r="Q155" s="125">
        <f t="shared" si="111"/>
        <v>0</v>
      </c>
      <c r="R155" s="245"/>
      <c r="S155" s="245"/>
      <c r="T155" s="126"/>
      <c r="U155" s="246"/>
      <c r="V155" s="246"/>
      <c r="W155" s="233">
        <f t="shared" si="112"/>
        <v>0</v>
      </c>
      <c r="X155" s="235"/>
      <c r="Y155" s="124">
        <f t="shared" si="113"/>
        <v>0</v>
      </c>
      <c r="Z155" s="125">
        <f t="shared" si="114"/>
        <v>0</v>
      </c>
      <c r="AA155" s="125">
        <f t="shared" si="115"/>
        <v>0</v>
      </c>
      <c r="AB155" s="125">
        <f t="shared" si="116"/>
        <v>0</v>
      </c>
      <c r="AC155" s="245"/>
      <c r="AD155" s="245"/>
      <c r="AE155" s="130"/>
      <c r="AF155" s="246"/>
      <c r="AG155" s="246"/>
      <c r="AH155" s="233">
        <f t="shared" si="117"/>
        <v>0</v>
      </c>
      <c r="AI155" s="235"/>
      <c r="AJ155" s="124">
        <f t="shared" si="118"/>
        <v>0</v>
      </c>
      <c r="AK155" s="125">
        <f t="shared" si="119"/>
        <v>0</v>
      </c>
      <c r="AL155" s="125">
        <f t="shared" si="120"/>
        <v>0</v>
      </c>
      <c r="AM155" s="125">
        <f t="shared" si="121"/>
        <v>0</v>
      </c>
      <c r="AN155" s="245"/>
      <c r="AO155" s="245"/>
      <c r="AP155" s="126"/>
      <c r="AQ155" s="246"/>
      <c r="AR155" s="246"/>
      <c r="AS155" s="233">
        <f t="shared" si="100"/>
        <v>0</v>
      </c>
      <c r="AT155" s="235"/>
      <c r="AU155" s="124">
        <f t="shared" si="122"/>
        <v>0</v>
      </c>
      <c r="AV155" s="125">
        <f t="shared" si="123"/>
        <v>0</v>
      </c>
      <c r="AW155" s="125">
        <f t="shared" si="124"/>
        <v>0</v>
      </c>
      <c r="AX155" s="125">
        <f t="shared" si="125"/>
        <v>0</v>
      </c>
      <c r="AY155" s="245"/>
      <c r="AZ155" s="245"/>
      <c r="BA155" s="126"/>
      <c r="BB155" s="246"/>
      <c r="BC155" s="246"/>
      <c r="BD155" s="233">
        <f t="shared" si="101"/>
        <v>0</v>
      </c>
      <c r="BE155" s="235"/>
      <c r="BF155" s="124">
        <f t="shared" si="126"/>
        <v>0</v>
      </c>
      <c r="BG155" s="125">
        <f t="shared" si="127"/>
        <v>0</v>
      </c>
      <c r="BH155" s="125">
        <f t="shared" si="128"/>
        <v>0</v>
      </c>
      <c r="BI155" s="125">
        <f t="shared" si="129"/>
        <v>0</v>
      </c>
      <c r="BJ155" s="245"/>
      <c r="BK155" s="245"/>
      <c r="BL155" s="126"/>
      <c r="BM155" s="246"/>
      <c r="BN155" s="246"/>
      <c r="BO155" s="233">
        <f t="shared" si="102"/>
        <v>0</v>
      </c>
      <c r="BP155" s="235"/>
      <c r="BQ155" s="124">
        <f t="shared" si="130"/>
        <v>0</v>
      </c>
      <c r="BR155" s="125">
        <f t="shared" si="131"/>
        <v>0</v>
      </c>
      <c r="BS155" s="125">
        <f t="shared" si="132"/>
        <v>0</v>
      </c>
      <c r="BT155" s="125">
        <f t="shared" si="133"/>
        <v>0</v>
      </c>
      <c r="BU155" s="245"/>
      <c r="BV155" s="245"/>
      <c r="BW155" s="126"/>
      <c r="BX155" s="246"/>
      <c r="BY155" s="246"/>
      <c r="BZ155" s="233">
        <f t="shared" si="103"/>
        <v>0</v>
      </c>
      <c r="CA155" s="235"/>
      <c r="CB155" s="124">
        <f t="shared" si="134"/>
        <v>0</v>
      </c>
      <c r="CC155" s="125">
        <f t="shared" si="135"/>
        <v>0</v>
      </c>
      <c r="CD155" s="125">
        <f t="shared" si="136"/>
        <v>0</v>
      </c>
      <c r="CE155" s="125">
        <f t="shared" si="137"/>
        <v>0</v>
      </c>
      <c r="CF155" s="245"/>
      <c r="CG155" s="245"/>
      <c r="CH155" s="126"/>
      <c r="CI155" s="246"/>
      <c r="CJ155" s="246"/>
      <c r="CK155" s="233">
        <f t="shared" si="104"/>
        <v>0</v>
      </c>
      <c r="CL155" s="235"/>
      <c r="CM155" s="124">
        <f t="shared" si="138"/>
        <v>0</v>
      </c>
      <c r="CN155" s="125">
        <f t="shared" si="139"/>
        <v>0</v>
      </c>
      <c r="CO155" s="125">
        <f t="shared" si="140"/>
        <v>0</v>
      </c>
      <c r="CP155" s="125">
        <f t="shared" si="141"/>
        <v>0</v>
      </c>
      <c r="CQ155" s="245"/>
      <c r="CR155" s="245"/>
      <c r="CS155" s="126"/>
      <c r="CT155" s="246"/>
      <c r="CU155" s="246"/>
      <c r="CV155" s="233">
        <f t="shared" si="105"/>
        <v>0</v>
      </c>
      <c r="CW155" s="235"/>
      <c r="CX155" s="124">
        <f t="shared" si="142"/>
        <v>0</v>
      </c>
      <c r="CY155" s="125">
        <f t="shared" si="143"/>
        <v>0</v>
      </c>
      <c r="CZ155" s="125">
        <f t="shared" si="144"/>
        <v>0</v>
      </c>
      <c r="DA155" s="125">
        <f t="shared" si="145"/>
        <v>0</v>
      </c>
      <c r="DB155" s="245"/>
      <c r="DC155" s="245"/>
      <c r="DD155" s="126"/>
      <c r="DE155" s="246"/>
      <c r="DF155" s="246"/>
      <c r="DG155" s="233">
        <f t="shared" si="106"/>
        <v>0</v>
      </c>
      <c r="DH155" s="235"/>
      <c r="DI155" s="124">
        <f t="shared" si="146"/>
        <v>0</v>
      </c>
      <c r="DJ155" s="125">
        <f t="shared" si="147"/>
        <v>0</v>
      </c>
      <c r="DK155" s="125">
        <f t="shared" si="148"/>
        <v>0</v>
      </c>
      <c r="DL155" s="125">
        <f t="shared" si="149"/>
        <v>0</v>
      </c>
      <c r="DM155" s="245"/>
      <c r="DN155" s="245"/>
      <c r="DO155" s="126"/>
      <c r="DP155" s="246"/>
      <c r="DQ155" s="246"/>
      <c r="DR155" s="233">
        <f t="shared" si="107"/>
        <v>0</v>
      </c>
      <c r="DS155" s="235"/>
    </row>
    <row r="156" spans="1:123" ht="17.25" customHeight="1" x14ac:dyDescent="0.25">
      <c r="A156" s="136"/>
      <c r="B156" s="79"/>
      <c r="C156" s="98"/>
      <c r="D156" s="99"/>
      <c r="E156" s="323"/>
      <c r="F156" s="324"/>
      <c r="G156" s="324"/>
      <c r="H156" s="324"/>
      <c r="I156" s="324"/>
      <c r="J156" s="325"/>
      <c r="K156" s="63"/>
      <c r="L156" s="117"/>
      <c r="M156" s="138"/>
      <c r="N156" s="124">
        <f t="shared" si="108"/>
        <v>0</v>
      </c>
      <c r="O156" s="125">
        <f t="shared" si="109"/>
        <v>0</v>
      </c>
      <c r="P156" s="125">
        <f t="shared" si="110"/>
        <v>0</v>
      </c>
      <c r="Q156" s="125">
        <f t="shared" si="111"/>
        <v>0</v>
      </c>
      <c r="R156" s="245"/>
      <c r="S156" s="245"/>
      <c r="T156" s="126"/>
      <c r="U156" s="246"/>
      <c r="V156" s="246"/>
      <c r="W156" s="233">
        <f t="shared" si="112"/>
        <v>0</v>
      </c>
      <c r="X156" s="235"/>
      <c r="Y156" s="124">
        <f t="shared" si="113"/>
        <v>0</v>
      </c>
      <c r="Z156" s="125">
        <f t="shared" si="114"/>
        <v>0</v>
      </c>
      <c r="AA156" s="125">
        <f t="shared" si="115"/>
        <v>0</v>
      </c>
      <c r="AB156" s="125">
        <f t="shared" si="116"/>
        <v>0</v>
      </c>
      <c r="AC156" s="245"/>
      <c r="AD156" s="245"/>
      <c r="AE156" s="130"/>
      <c r="AF156" s="246"/>
      <c r="AG156" s="246"/>
      <c r="AH156" s="233">
        <f t="shared" si="117"/>
        <v>0</v>
      </c>
      <c r="AI156" s="235"/>
      <c r="AJ156" s="124">
        <f t="shared" si="118"/>
        <v>0</v>
      </c>
      <c r="AK156" s="125">
        <f t="shared" si="119"/>
        <v>0</v>
      </c>
      <c r="AL156" s="125">
        <f t="shared" si="120"/>
        <v>0</v>
      </c>
      <c r="AM156" s="125">
        <f t="shared" si="121"/>
        <v>0</v>
      </c>
      <c r="AN156" s="245"/>
      <c r="AO156" s="245"/>
      <c r="AP156" s="126"/>
      <c r="AQ156" s="246"/>
      <c r="AR156" s="246"/>
      <c r="AS156" s="233">
        <f t="shared" si="100"/>
        <v>0</v>
      </c>
      <c r="AT156" s="235"/>
      <c r="AU156" s="124">
        <f t="shared" si="122"/>
        <v>0</v>
      </c>
      <c r="AV156" s="125">
        <f t="shared" si="123"/>
        <v>0</v>
      </c>
      <c r="AW156" s="125">
        <f t="shared" si="124"/>
        <v>0</v>
      </c>
      <c r="AX156" s="125">
        <f t="shared" si="125"/>
        <v>0</v>
      </c>
      <c r="AY156" s="245"/>
      <c r="AZ156" s="245"/>
      <c r="BA156" s="126"/>
      <c r="BB156" s="246"/>
      <c r="BC156" s="246"/>
      <c r="BD156" s="233">
        <f t="shared" si="101"/>
        <v>0</v>
      </c>
      <c r="BE156" s="235"/>
      <c r="BF156" s="124">
        <f t="shared" si="126"/>
        <v>0</v>
      </c>
      <c r="BG156" s="125">
        <f t="shared" si="127"/>
        <v>0</v>
      </c>
      <c r="BH156" s="125">
        <f t="shared" si="128"/>
        <v>0</v>
      </c>
      <c r="BI156" s="125">
        <f t="shared" si="129"/>
        <v>0</v>
      </c>
      <c r="BJ156" s="245"/>
      <c r="BK156" s="245"/>
      <c r="BL156" s="126"/>
      <c r="BM156" s="246"/>
      <c r="BN156" s="246"/>
      <c r="BO156" s="233">
        <f t="shared" si="102"/>
        <v>0</v>
      </c>
      <c r="BP156" s="235"/>
      <c r="BQ156" s="124">
        <f t="shared" si="130"/>
        <v>0</v>
      </c>
      <c r="BR156" s="125">
        <f t="shared" si="131"/>
        <v>0</v>
      </c>
      <c r="BS156" s="125">
        <f t="shared" si="132"/>
        <v>0</v>
      </c>
      <c r="BT156" s="125">
        <f t="shared" si="133"/>
        <v>0</v>
      </c>
      <c r="BU156" s="245"/>
      <c r="BV156" s="245"/>
      <c r="BW156" s="126"/>
      <c r="BX156" s="246"/>
      <c r="BY156" s="246"/>
      <c r="BZ156" s="233">
        <f t="shared" si="103"/>
        <v>0</v>
      </c>
      <c r="CA156" s="235"/>
      <c r="CB156" s="124">
        <f t="shared" si="134"/>
        <v>0</v>
      </c>
      <c r="CC156" s="125">
        <f t="shared" si="135"/>
        <v>0</v>
      </c>
      <c r="CD156" s="125">
        <f t="shared" si="136"/>
        <v>0</v>
      </c>
      <c r="CE156" s="125">
        <f t="shared" si="137"/>
        <v>0</v>
      </c>
      <c r="CF156" s="245"/>
      <c r="CG156" s="245"/>
      <c r="CH156" s="126"/>
      <c r="CI156" s="246"/>
      <c r="CJ156" s="246"/>
      <c r="CK156" s="233">
        <f t="shared" si="104"/>
        <v>0</v>
      </c>
      <c r="CL156" s="235"/>
      <c r="CM156" s="124">
        <f t="shared" si="138"/>
        <v>0</v>
      </c>
      <c r="CN156" s="125">
        <f t="shared" si="139"/>
        <v>0</v>
      </c>
      <c r="CO156" s="125">
        <f t="shared" si="140"/>
        <v>0</v>
      </c>
      <c r="CP156" s="125">
        <f t="shared" si="141"/>
        <v>0</v>
      </c>
      <c r="CQ156" s="245"/>
      <c r="CR156" s="245"/>
      <c r="CS156" s="126"/>
      <c r="CT156" s="246"/>
      <c r="CU156" s="246"/>
      <c r="CV156" s="233">
        <f t="shared" si="105"/>
        <v>0</v>
      </c>
      <c r="CW156" s="235"/>
      <c r="CX156" s="124">
        <f t="shared" si="142"/>
        <v>0</v>
      </c>
      <c r="CY156" s="125">
        <f t="shared" si="143"/>
        <v>0</v>
      </c>
      <c r="CZ156" s="125">
        <f t="shared" si="144"/>
        <v>0</v>
      </c>
      <c r="DA156" s="125">
        <f t="shared" si="145"/>
        <v>0</v>
      </c>
      <c r="DB156" s="245"/>
      <c r="DC156" s="245"/>
      <c r="DD156" s="126"/>
      <c r="DE156" s="246"/>
      <c r="DF156" s="246"/>
      <c r="DG156" s="233">
        <f t="shared" si="106"/>
        <v>0</v>
      </c>
      <c r="DH156" s="235"/>
      <c r="DI156" s="124">
        <f t="shared" si="146"/>
        <v>0</v>
      </c>
      <c r="DJ156" s="125">
        <f t="shared" si="147"/>
        <v>0</v>
      </c>
      <c r="DK156" s="125">
        <f t="shared" si="148"/>
        <v>0</v>
      </c>
      <c r="DL156" s="125">
        <f t="shared" si="149"/>
        <v>0</v>
      </c>
      <c r="DM156" s="245"/>
      <c r="DN156" s="245"/>
      <c r="DO156" s="126"/>
      <c r="DP156" s="246"/>
      <c r="DQ156" s="246"/>
      <c r="DR156" s="233">
        <f t="shared" si="107"/>
        <v>0</v>
      </c>
      <c r="DS156" s="235"/>
    </row>
    <row r="157" spans="1:123" ht="17.25" customHeight="1" x14ac:dyDescent="0.25">
      <c r="A157" s="136"/>
      <c r="B157" s="79"/>
      <c r="C157" s="98"/>
      <c r="D157" s="99"/>
      <c r="E157" s="323"/>
      <c r="F157" s="324"/>
      <c r="G157" s="324"/>
      <c r="H157" s="324"/>
      <c r="I157" s="324"/>
      <c r="J157" s="325"/>
      <c r="K157" s="63"/>
      <c r="L157" s="117"/>
      <c r="M157" s="138"/>
      <c r="N157" s="124">
        <f t="shared" si="108"/>
        <v>0</v>
      </c>
      <c r="O157" s="125">
        <f t="shared" si="109"/>
        <v>0</v>
      </c>
      <c r="P157" s="125">
        <f t="shared" si="110"/>
        <v>0</v>
      </c>
      <c r="Q157" s="125">
        <f t="shared" si="111"/>
        <v>0</v>
      </c>
      <c r="R157" s="245"/>
      <c r="S157" s="245"/>
      <c r="T157" s="126"/>
      <c r="U157" s="246"/>
      <c r="V157" s="246"/>
      <c r="W157" s="233">
        <f t="shared" si="112"/>
        <v>0</v>
      </c>
      <c r="X157" s="235"/>
      <c r="Y157" s="124">
        <f t="shared" si="113"/>
        <v>0</v>
      </c>
      <c r="Z157" s="125">
        <f t="shared" si="114"/>
        <v>0</v>
      </c>
      <c r="AA157" s="125">
        <f t="shared" si="115"/>
        <v>0</v>
      </c>
      <c r="AB157" s="125">
        <f t="shared" si="116"/>
        <v>0</v>
      </c>
      <c r="AC157" s="245"/>
      <c r="AD157" s="245"/>
      <c r="AE157" s="130"/>
      <c r="AF157" s="246"/>
      <c r="AG157" s="246"/>
      <c r="AH157" s="233">
        <f t="shared" si="117"/>
        <v>0</v>
      </c>
      <c r="AI157" s="235"/>
      <c r="AJ157" s="124">
        <f t="shared" si="118"/>
        <v>0</v>
      </c>
      <c r="AK157" s="125">
        <f t="shared" si="119"/>
        <v>0</v>
      </c>
      <c r="AL157" s="125">
        <f t="shared" si="120"/>
        <v>0</v>
      </c>
      <c r="AM157" s="125">
        <f t="shared" si="121"/>
        <v>0</v>
      </c>
      <c r="AN157" s="245"/>
      <c r="AO157" s="245"/>
      <c r="AP157" s="126"/>
      <c r="AQ157" s="246"/>
      <c r="AR157" s="246"/>
      <c r="AS157" s="233">
        <f t="shared" si="100"/>
        <v>0</v>
      </c>
      <c r="AT157" s="235"/>
      <c r="AU157" s="124">
        <f t="shared" si="122"/>
        <v>0</v>
      </c>
      <c r="AV157" s="125">
        <f t="shared" si="123"/>
        <v>0</v>
      </c>
      <c r="AW157" s="125">
        <f t="shared" si="124"/>
        <v>0</v>
      </c>
      <c r="AX157" s="125">
        <f t="shared" si="125"/>
        <v>0</v>
      </c>
      <c r="AY157" s="245"/>
      <c r="AZ157" s="245"/>
      <c r="BA157" s="126"/>
      <c r="BB157" s="246"/>
      <c r="BC157" s="246"/>
      <c r="BD157" s="233">
        <f t="shared" si="101"/>
        <v>0</v>
      </c>
      <c r="BE157" s="235"/>
      <c r="BF157" s="124">
        <f t="shared" si="126"/>
        <v>0</v>
      </c>
      <c r="BG157" s="125">
        <f t="shared" si="127"/>
        <v>0</v>
      </c>
      <c r="BH157" s="125">
        <f t="shared" si="128"/>
        <v>0</v>
      </c>
      <c r="BI157" s="125">
        <f t="shared" si="129"/>
        <v>0</v>
      </c>
      <c r="BJ157" s="245"/>
      <c r="BK157" s="245"/>
      <c r="BL157" s="126"/>
      <c r="BM157" s="246"/>
      <c r="BN157" s="246"/>
      <c r="BO157" s="233">
        <f t="shared" si="102"/>
        <v>0</v>
      </c>
      <c r="BP157" s="235"/>
      <c r="BQ157" s="124">
        <f t="shared" si="130"/>
        <v>0</v>
      </c>
      <c r="BR157" s="125">
        <f t="shared" si="131"/>
        <v>0</v>
      </c>
      <c r="BS157" s="125">
        <f t="shared" si="132"/>
        <v>0</v>
      </c>
      <c r="BT157" s="125">
        <f t="shared" si="133"/>
        <v>0</v>
      </c>
      <c r="BU157" s="245"/>
      <c r="BV157" s="245"/>
      <c r="BW157" s="126"/>
      <c r="BX157" s="246"/>
      <c r="BY157" s="246"/>
      <c r="BZ157" s="233">
        <f t="shared" si="103"/>
        <v>0</v>
      </c>
      <c r="CA157" s="235"/>
      <c r="CB157" s="124">
        <f t="shared" si="134"/>
        <v>0</v>
      </c>
      <c r="CC157" s="125">
        <f t="shared" si="135"/>
        <v>0</v>
      </c>
      <c r="CD157" s="125">
        <f t="shared" si="136"/>
        <v>0</v>
      </c>
      <c r="CE157" s="125">
        <f t="shared" si="137"/>
        <v>0</v>
      </c>
      <c r="CF157" s="245"/>
      <c r="CG157" s="245"/>
      <c r="CH157" s="126"/>
      <c r="CI157" s="246"/>
      <c r="CJ157" s="246"/>
      <c r="CK157" s="233">
        <f t="shared" si="104"/>
        <v>0</v>
      </c>
      <c r="CL157" s="235"/>
      <c r="CM157" s="124">
        <f t="shared" si="138"/>
        <v>0</v>
      </c>
      <c r="CN157" s="125">
        <f t="shared" si="139"/>
        <v>0</v>
      </c>
      <c r="CO157" s="125">
        <f t="shared" si="140"/>
        <v>0</v>
      </c>
      <c r="CP157" s="125">
        <f t="shared" si="141"/>
        <v>0</v>
      </c>
      <c r="CQ157" s="245"/>
      <c r="CR157" s="245"/>
      <c r="CS157" s="126"/>
      <c r="CT157" s="246"/>
      <c r="CU157" s="246"/>
      <c r="CV157" s="233">
        <f t="shared" si="105"/>
        <v>0</v>
      </c>
      <c r="CW157" s="235"/>
      <c r="CX157" s="124">
        <f t="shared" si="142"/>
        <v>0</v>
      </c>
      <c r="CY157" s="125">
        <f t="shared" si="143"/>
        <v>0</v>
      </c>
      <c r="CZ157" s="125">
        <f t="shared" si="144"/>
        <v>0</v>
      </c>
      <c r="DA157" s="125">
        <f t="shared" si="145"/>
        <v>0</v>
      </c>
      <c r="DB157" s="245"/>
      <c r="DC157" s="245"/>
      <c r="DD157" s="126"/>
      <c r="DE157" s="246"/>
      <c r="DF157" s="246"/>
      <c r="DG157" s="233">
        <f t="shared" si="106"/>
        <v>0</v>
      </c>
      <c r="DH157" s="235"/>
      <c r="DI157" s="124">
        <f t="shared" si="146"/>
        <v>0</v>
      </c>
      <c r="DJ157" s="125">
        <f t="shared" si="147"/>
        <v>0</v>
      </c>
      <c r="DK157" s="125">
        <f t="shared" si="148"/>
        <v>0</v>
      </c>
      <c r="DL157" s="125">
        <f t="shared" si="149"/>
        <v>0</v>
      </c>
      <c r="DM157" s="245"/>
      <c r="DN157" s="245"/>
      <c r="DO157" s="126"/>
      <c r="DP157" s="246"/>
      <c r="DQ157" s="246"/>
      <c r="DR157" s="233">
        <f t="shared" si="107"/>
        <v>0</v>
      </c>
      <c r="DS157" s="235"/>
    </row>
    <row r="158" spans="1:123" ht="17.25" customHeight="1" x14ac:dyDescent="0.25">
      <c r="A158" s="136"/>
      <c r="B158" s="79"/>
      <c r="C158" s="98"/>
      <c r="D158" s="99"/>
      <c r="E158" s="323"/>
      <c r="F158" s="324"/>
      <c r="G158" s="324"/>
      <c r="H158" s="324"/>
      <c r="I158" s="324"/>
      <c r="J158" s="325"/>
      <c r="K158" s="63"/>
      <c r="L158" s="117"/>
      <c r="M158" s="138"/>
      <c r="N158" s="124">
        <f t="shared" si="108"/>
        <v>0</v>
      </c>
      <c r="O158" s="125">
        <f t="shared" si="109"/>
        <v>0</v>
      </c>
      <c r="P158" s="125">
        <f t="shared" si="110"/>
        <v>0</v>
      </c>
      <c r="Q158" s="125">
        <f t="shared" si="111"/>
        <v>0</v>
      </c>
      <c r="R158" s="245"/>
      <c r="S158" s="245"/>
      <c r="T158" s="126"/>
      <c r="U158" s="246"/>
      <c r="V158" s="246"/>
      <c r="W158" s="233">
        <f t="shared" si="112"/>
        <v>0</v>
      </c>
      <c r="X158" s="235"/>
      <c r="Y158" s="124">
        <f t="shared" si="113"/>
        <v>0</v>
      </c>
      <c r="Z158" s="125">
        <f t="shared" si="114"/>
        <v>0</v>
      </c>
      <c r="AA158" s="125">
        <f t="shared" si="115"/>
        <v>0</v>
      </c>
      <c r="AB158" s="125">
        <f t="shared" si="116"/>
        <v>0</v>
      </c>
      <c r="AC158" s="245"/>
      <c r="AD158" s="245"/>
      <c r="AE158" s="130"/>
      <c r="AF158" s="246"/>
      <c r="AG158" s="246"/>
      <c r="AH158" s="233">
        <f t="shared" si="117"/>
        <v>0</v>
      </c>
      <c r="AI158" s="235"/>
      <c r="AJ158" s="124">
        <f t="shared" si="118"/>
        <v>0</v>
      </c>
      <c r="AK158" s="125">
        <f t="shared" si="119"/>
        <v>0</v>
      </c>
      <c r="AL158" s="125">
        <f t="shared" si="120"/>
        <v>0</v>
      </c>
      <c r="AM158" s="125">
        <f t="shared" si="121"/>
        <v>0</v>
      </c>
      <c r="AN158" s="245"/>
      <c r="AO158" s="245"/>
      <c r="AP158" s="126"/>
      <c r="AQ158" s="246"/>
      <c r="AR158" s="246"/>
      <c r="AS158" s="233">
        <f t="shared" si="100"/>
        <v>0</v>
      </c>
      <c r="AT158" s="235"/>
      <c r="AU158" s="124">
        <f t="shared" si="122"/>
        <v>0</v>
      </c>
      <c r="AV158" s="125">
        <f t="shared" si="123"/>
        <v>0</v>
      </c>
      <c r="AW158" s="125">
        <f t="shared" si="124"/>
        <v>0</v>
      </c>
      <c r="AX158" s="125">
        <f t="shared" si="125"/>
        <v>0</v>
      </c>
      <c r="AY158" s="245"/>
      <c r="AZ158" s="245"/>
      <c r="BA158" s="126"/>
      <c r="BB158" s="246"/>
      <c r="BC158" s="246"/>
      <c r="BD158" s="233">
        <f t="shared" si="101"/>
        <v>0</v>
      </c>
      <c r="BE158" s="235"/>
      <c r="BF158" s="124">
        <f t="shared" si="126"/>
        <v>0</v>
      </c>
      <c r="BG158" s="125">
        <f t="shared" si="127"/>
        <v>0</v>
      </c>
      <c r="BH158" s="125">
        <f t="shared" si="128"/>
        <v>0</v>
      </c>
      <c r="BI158" s="125">
        <f t="shared" si="129"/>
        <v>0</v>
      </c>
      <c r="BJ158" s="245"/>
      <c r="BK158" s="245"/>
      <c r="BL158" s="126"/>
      <c r="BM158" s="246"/>
      <c r="BN158" s="246"/>
      <c r="BO158" s="233">
        <f t="shared" si="102"/>
        <v>0</v>
      </c>
      <c r="BP158" s="235"/>
      <c r="BQ158" s="124">
        <f t="shared" si="130"/>
        <v>0</v>
      </c>
      <c r="BR158" s="125">
        <f t="shared" si="131"/>
        <v>0</v>
      </c>
      <c r="BS158" s="125">
        <f t="shared" si="132"/>
        <v>0</v>
      </c>
      <c r="BT158" s="125">
        <f t="shared" si="133"/>
        <v>0</v>
      </c>
      <c r="BU158" s="245"/>
      <c r="BV158" s="245"/>
      <c r="BW158" s="126"/>
      <c r="BX158" s="246"/>
      <c r="BY158" s="246"/>
      <c r="BZ158" s="233">
        <f t="shared" si="103"/>
        <v>0</v>
      </c>
      <c r="CA158" s="235"/>
      <c r="CB158" s="124">
        <f t="shared" si="134"/>
        <v>0</v>
      </c>
      <c r="CC158" s="125">
        <f t="shared" si="135"/>
        <v>0</v>
      </c>
      <c r="CD158" s="125">
        <f t="shared" si="136"/>
        <v>0</v>
      </c>
      <c r="CE158" s="125">
        <f t="shared" si="137"/>
        <v>0</v>
      </c>
      <c r="CF158" s="245"/>
      <c r="CG158" s="245"/>
      <c r="CH158" s="126"/>
      <c r="CI158" s="246"/>
      <c r="CJ158" s="246"/>
      <c r="CK158" s="233">
        <f t="shared" si="104"/>
        <v>0</v>
      </c>
      <c r="CL158" s="235"/>
      <c r="CM158" s="124">
        <f t="shared" si="138"/>
        <v>0</v>
      </c>
      <c r="CN158" s="125">
        <f t="shared" si="139"/>
        <v>0</v>
      </c>
      <c r="CO158" s="125">
        <f t="shared" si="140"/>
        <v>0</v>
      </c>
      <c r="CP158" s="125">
        <f t="shared" si="141"/>
        <v>0</v>
      </c>
      <c r="CQ158" s="245"/>
      <c r="CR158" s="245"/>
      <c r="CS158" s="126"/>
      <c r="CT158" s="246"/>
      <c r="CU158" s="246"/>
      <c r="CV158" s="233">
        <f t="shared" si="105"/>
        <v>0</v>
      </c>
      <c r="CW158" s="235"/>
      <c r="CX158" s="124">
        <f t="shared" si="142"/>
        <v>0</v>
      </c>
      <c r="CY158" s="125">
        <f t="shared" si="143"/>
        <v>0</v>
      </c>
      <c r="CZ158" s="125">
        <f t="shared" si="144"/>
        <v>0</v>
      </c>
      <c r="DA158" s="125">
        <f t="shared" si="145"/>
        <v>0</v>
      </c>
      <c r="DB158" s="245"/>
      <c r="DC158" s="245"/>
      <c r="DD158" s="126"/>
      <c r="DE158" s="246"/>
      <c r="DF158" s="246"/>
      <c r="DG158" s="233">
        <f t="shared" si="106"/>
        <v>0</v>
      </c>
      <c r="DH158" s="235"/>
      <c r="DI158" s="124">
        <f t="shared" si="146"/>
        <v>0</v>
      </c>
      <c r="DJ158" s="125">
        <f t="shared" si="147"/>
        <v>0</v>
      </c>
      <c r="DK158" s="125">
        <f t="shared" si="148"/>
        <v>0</v>
      </c>
      <c r="DL158" s="125">
        <f t="shared" si="149"/>
        <v>0</v>
      </c>
      <c r="DM158" s="245"/>
      <c r="DN158" s="245"/>
      <c r="DO158" s="126"/>
      <c r="DP158" s="246"/>
      <c r="DQ158" s="246"/>
      <c r="DR158" s="233">
        <f t="shared" si="107"/>
        <v>0</v>
      </c>
      <c r="DS158" s="235"/>
    </row>
    <row r="159" spans="1:123" ht="17.25" customHeight="1" x14ac:dyDescent="0.25">
      <c r="A159" s="136"/>
      <c r="B159" s="79"/>
      <c r="C159" s="98"/>
      <c r="D159" s="99"/>
      <c r="E159" s="323"/>
      <c r="F159" s="324"/>
      <c r="G159" s="324"/>
      <c r="H159" s="324"/>
      <c r="I159" s="324"/>
      <c r="J159" s="325"/>
      <c r="K159" s="63"/>
      <c r="L159" s="117"/>
      <c r="M159" s="138"/>
      <c r="N159" s="124">
        <f t="shared" si="108"/>
        <v>0</v>
      </c>
      <c r="O159" s="125">
        <f t="shared" si="109"/>
        <v>0</v>
      </c>
      <c r="P159" s="125">
        <f t="shared" si="110"/>
        <v>0</v>
      </c>
      <c r="Q159" s="125">
        <f t="shared" si="111"/>
        <v>0</v>
      </c>
      <c r="R159" s="245"/>
      <c r="S159" s="245"/>
      <c r="T159" s="126"/>
      <c r="U159" s="246"/>
      <c r="V159" s="246"/>
      <c r="W159" s="233">
        <f t="shared" si="112"/>
        <v>0</v>
      </c>
      <c r="X159" s="235"/>
      <c r="Y159" s="124">
        <f t="shared" si="113"/>
        <v>0</v>
      </c>
      <c r="Z159" s="125">
        <f t="shared" si="114"/>
        <v>0</v>
      </c>
      <c r="AA159" s="125">
        <f t="shared" si="115"/>
        <v>0</v>
      </c>
      <c r="AB159" s="125">
        <f t="shared" si="116"/>
        <v>0</v>
      </c>
      <c r="AC159" s="245"/>
      <c r="AD159" s="245"/>
      <c r="AE159" s="130"/>
      <c r="AF159" s="246"/>
      <c r="AG159" s="246"/>
      <c r="AH159" s="233">
        <f t="shared" si="117"/>
        <v>0</v>
      </c>
      <c r="AI159" s="235"/>
      <c r="AJ159" s="124">
        <f t="shared" si="118"/>
        <v>0</v>
      </c>
      <c r="AK159" s="125">
        <f t="shared" si="119"/>
        <v>0</v>
      </c>
      <c r="AL159" s="125">
        <f t="shared" si="120"/>
        <v>0</v>
      </c>
      <c r="AM159" s="125">
        <f t="shared" si="121"/>
        <v>0</v>
      </c>
      <c r="AN159" s="245"/>
      <c r="AO159" s="245"/>
      <c r="AP159" s="126"/>
      <c r="AQ159" s="246"/>
      <c r="AR159" s="246"/>
      <c r="AS159" s="233">
        <f t="shared" si="100"/>
        <v>0</v>
      </c>
      <c r="AT159" s="235"/>
      <c r="AU159" s="124">
        <f t="shared" si="122"/>
        <v>0</v>
      </c>
      <c r="AV159" s="125">
        <f t="shared" si="123"/>
        <v>0</v>
      </c>
      <c r="AW159" s="125">
        <f t="shared" si="124"/>
        <v>0</v>
      </c>
      <c r="AX159" s="125">
        <f t="shared" si="125"/>
        <v>0</v>
      </c>
      <c r="AY159" s="245"/>
      <c r="AZ159" s="245"/>
      <c r="BA159" s="126"/>
      <c r="BB159" s="246"/>
      <c r="BC159" s="246"/>
      <c r="BD159" s="233">
        <f t="shared" si="101"/>
        <v>0</v>
      </c>
      <c r="BE159" s="235"/>
      <c r="BF159" s="124">
        <f t="shared" si="126"/>
        <v>0</v>
      </c>
      <c r="BG159" s="125">
        <f t="shared" si="127"/>
        <v>0</v>
      </c>
      <c r="BH159" s="125">
        <f t="shared" si="128"/>
        <v>0</v>
      </c>
      <c r="BI159" s="125">
        <f t="shared" si="129"/>
        <v>0</v>
      </c>
      <c r="BJ159" s="245"/>
      <c r="BK159" s="245"/>
      <c r="BL159" s="126"/>
      <c r="BM159" s="246"/>
      <c r="BN159" s="246"/>
      <c r="BO159" s="233">
        <f t="shared" si="102"/>
        <v>0</v>
      </c>
      <c r="BP159" s="235"/>
      <c r="BQ159" s="124">
        <f t="shared" si="130"/>
        <v>0</v>
      </c>
      <c r="BR159" s="125">
        <f t="shared" si="131"/>
        <v>0</v>
      </c>
      <c r="BS159" s="125">
        <f t="shared" si="132"/>
        <v>0</v>
      </c>
      <c r="BT159" s="125">
        <f t="shared" si="133"/>
        <v>0</v>
      </c>
      <c r="BU159" s="245"/>
      <c r="BV159" s="245"/>
      <c r="BW159" s="126"/>
      <c r="BX159" s="246"/>
      <c r="BY159" s="246"/>
      <c r="BZ159" s="233">
        <f t="shared" si="103"/>
        <v>0</v>
      </c>
      <c r="CA159" s="235"/>
      <c r="CB159" s="124">
        <f t="shared" si="134"/>
        <v>0</v>
      </c>
      <c r="CC159" s="125">
        <f t="shared" si="135"/>
        <v>0</v>
      </c>
      <c r="CD159" s="125">
        <f t="shared" si="136"/>
        <v>0</v>
      </c>
      <c r="CE159" s="125">
        <f t="shared" si="137"/>
        <v>0</v>
      </c>
      <c r="CF159" s="245"/>
      <c r="CG159" s="245"/>
      <c r="CH159" s="126"/>
      <c r="CI159" s="246"/>
      <c r="CJ159" s="246"/>
      <c r="CK159" s="233">
        <f t="shared" si="104"/>
        <v>0</v>
      </c>
      <c r="CL159" s="235"/>
      <c r="CM159" s="124">
        <f t="shared" si="138"/>
        <v>0</v>
      </c>
      <c r="CN159" s="125">
        <f t="shared" si="139"/>
        <v>0</v>
      </c>
      <c r="CO159" s="125">
        <f t="shared" si="140"/>
        <v>0</v>
      </c>
      <c r="CP159" s="125">
        <f t="shared" si="141"/>
        <v>0</v>
      </c>
      <c r="CQ159" s="245"/>
      <c r="CR159" s="245"/>
      <c r="CS159" s="126"/>
      <c r="CT159" s="246"/>
      <c r="CU159" s="246"/>
      <c r="CV159" s="233">
        <f t="shared" si="105"/>
        <v>0</v>
      </c>
      <c r="CW159" s="235"/>
      <c r="CX159" s="124">
        <f t="shared" si="142"/>
        <v>0</v>
      </c>
      <c r="CY159" s="125">
        <f t="shared" si="143"/>
        <v>0</v>
      </c>
      <c r="CZ159" s="125">
        <f t="shared" si="144"/>
        <v>0</v>
      </c>
      <c r="DA159" s="125">
        <f t="shared" si="145"/>
        <v>0</v>
      </c>
      <c r="DB159" s="245"/>
      <c r="DC159" s="245"/>
      <c r="DD159" s="126"/>
      <c r="DE159" s="246"/>
      <c r="DF159" s="246"/>
      <c r="DG159" s="233">
        <f t="shared" si="106"/>
        <v>0</v>
      </c>
      <c r="DH159" s="235"/>
      <c r="DI159" s="124">
        <f t="shared" si="146"/>
        <v>0</v>
      </c>
      <c r="DJ159" s="125">
        <f t="shared" si="147"/>
        <v>0</v>
      </c>
      <c r="DK159" s="125">
        <f t="shared" si="148"/>
        <v>0</v>
      </c>
      <c r="DL159" s="125">
        <f t="shared" si="149"/>
        <v>0</v>
      </c>
      <c r="DM159" s="245"/>
      <c r="DN159" s="245"/>
      <c r="DO159" s="126"/>
      <c r="DP159" s="246"/>
      <c r="DQ159" s="246"/>
      <c r="DR159" s="233">
        <f t="shared" si="107"/>
        <v>0</v>
      </c>
      <c r="DS159" s="235"/>
    </row>
    <row r="160" spans="1:123" ht="17.25" customHeight="1" x14ac:dyDescent="0.25">
      <c r="A160" s="136"/>
      <c r="B160" s="79"/>
      <c r="C160" s="98"/>
      <c r="D160" s="99"/>
      <c r="E160" s="323"/>
      <c r="F160" s="324"/>
      <c r="G160" s="324"/>
      <c r="H160" s="324"/>
      <c r="I160" s="324"/>
      <c r="J160" s="325"/>
      <c r="K160" s="63"/>
      <c r="L160" s="117"/>
      <c r="M160" s="138"/>
      <c r="N160" s="124">
        <f t="shared" si="108"/>
        <v>0</v>
      </c>
      <c r="O160" s="125">
        <f t="shared" si="109"/>
        <v>0</v>
      </c>
      <c r="P160" s="125">
        <f t="shared" si="110"/>
        <v>0</v>
      </c>
      <c r="Q160" s="125">
        <f t="shared" si="111"/>
        <v>0</v>
      </c>
      <c r="R160" s="245"/>
      <c r="S160" s="245"/>
      <c r="T160" s="126"/>
      <c r="U160" s="246"/>
      <c r="V160" s="246"/>
      <c r="W160" s="233">
        <f t="shared" si="112"/>
        <v>0</v>
      </c>
      <c r="X160" s="235"/>
      <c r="Y160" s="124">
        <f t="shared" si="113"/>
        <v>0</v>
      </c>
      <c r="Z160" s="125">
        <f t="shared" si="114"/>
        <v>0</v>
      </c>
      <c r="AA160" s="125">
        <f t="shared" si="115"/>
        <v>0</v>
      </c>
      <c r="AB160" s="125">
        <f t="shared" si="116"/>
        <v>0</v>
      </c>
      <c r="AC160" s="245"/>
      <c r="AD160" s="245"/>
      <c r="AE160" s="130"/>
      <c r="AF160" s="246"/>
      <c r="AG160" s="246"/>
      <c r="AH160" s="233">
        <f t="shared" si="117"/>
        <v>0</v>
      </c>
      <c r="AI160" s="235"/>
      <c r="AJ160" s="124">
        <f t="shared" si="118"/>
        <v>0</v>
      </c>
      <c r="AK160" s="125">
        <f t="shared" si="119"/>
        <v>0</v>
      </c>
      <c r="AL160" s="125">
        <f t="shared" si="120"/>
        <v>0</v>
      </c>
      <c r="AM160" s="125">
        <f t="shared" si="121"/>
        <v>0</v>
      </c>
      <c r="AN160" s="245"/>
      <c r="AO160" s="245"/>
      <c r="AP160" s="126"/>
      <c r="AQ160" s="246"/>
      <c r="AR160" s="246"/>
      <c r="AS160" s="233">
        <f t="shared" si="100"/>
        <v>0</v>
      </c>
      <c r="AT160" s="235"/>
      <c r="AU160" s="124">
        <f t="shared" si="122"/>
        <v>0</v>
      </c>
      <c r="AV160" s="125">
        <f t="shared" si="123"/>
        <v>0</v>
      </c>
      <c r="AW160" s="125">
        <f t="shared" si="124"/>
        <v>0</v>
      </c>
      <c r="AX160" s="125">
        <f t="shared" si="125"/>
        <v>0</v>
      </c>
      <c r="AY160" s="245"/>
      <c r="AZ160" s="245"/>
      <c r="BA160" s="126"/>
      <c r="BB160" s="246"/>
      <c r="BC160" s="246"/>
      <c r="BD160" s="233">
        <f t="shared" si="101"/>
        <v>0</v>
      </c>
      <c r="BE160" s="235"/>
      <c r="BF160" s="124">
        <f t="shared" si="126"/>
        <v>0</v>
      </c>
      <c r="BG160" s="125">
        <f t="shared" si="127"/>
        <v>0</v>
      </c>
      <c r="BH160" s="125">
        <f t="shared" si="128"/>
        <v>0</v>
      </c>
      <c r="BI160" s="125">
        <f t="shared" si="129"/>
        <v>0</v>
      </c>
      <c r="BJ160" s="245"/>
      <c r="BK160" s="245"/>
      <c r="BL160" s="126"/>
      <c r="BM160" s="246"/>
      <c r="BN160" s="246"/>
      <c r="BO160" s="233">
        <f t="shared" si="102"/>
        <v>0</v>
      </c>
      <c r="BP160" s="235"/>
      <c r="BQ160" s="124">
        <f t="shared" si="130"/>
        <v>0</v>
      </c>
      <c r="BR160" s="125">
        <f t="shared" si="131"/>
        <v>0</v>
      </c>
      <c r="BS160" s="125">
        <f t="shared" si="132"/>
        <v>0</v>
      </c>
      <c r="BT160" s="125">
        <f t="shared" si="133"/>
        <v>0</v>
      </c>
      <c r="BU160" s="245"/>
      <c r="BV160" s="245"/>
      <c r="BW160" s="126"/>
      <c r="BX160" s="246"/>
      <c r="BY160" s="246"/>
      <c r="BZ160" s="233">
        <f t="shared" si="103"/>
        <v>0</v>
      </c>
      <c r="CA160" s="235"/>
      <c r="CB160" s="124">
        <f t="shared" si="134"/>
        <v>0</v>
      </c>
      <c r="CC160" s="125">
        <f t="shared" si="135"/>
        <v>0</v>
      </c>
      <c r="CD160" s="125">
        <f t="shared" si="136"/>
        <v>0</v>
      </c>
      <c r="CE160" s="125">
        <f t="shared" si="137"/>
        <v>0</v>
      </c>
      <c r="CF160" s="245"/>
      <c r="CG160" s="245"/>
      <c r="CH160" s="126"/>
      <c r="CI160" s="246"/>
      <c r="CJ160" s="246"/>
      <c r="CK160" s="233">
        <f t="shared" si="104"/>
        <v>0</v>
      </c>
      <c r="CL160" s="235"/>
      <c r="CM160" s="124">
        <f t="shared" si="138"/>
        <v>0</v>
      </c>
      <c r="CN160" s="125">
        <f t="shared" si="139"/>
        <v>0</v>
      </c>
      <c r="CO160" s="125">
        <f t="shared" si="140"/>
        <v>0</v>
      </c>
      <c r="CP160" s="125">
        <f t="shared" si="141"/>
        <v>0</v>
      </c>
      <c r="CQ160" s="245"/>
      <c r="CR160" s="245"/>
      <c r="CS160" s="126"/>
      <c r="CT160" s="246"/>
      <c r="CU160" s="246"/>
      <c r="CV160" s="233">
        <f t="shared" si="105"/>
        <v>0</v>
      </c>
      <c r="CW160" s="235"/>
      <c r="CX160" s="124">
        <f t="shared" si="142"/>
        <v>0</v>
      </c>
      <c r="CY160" s="125">
        <f t="shared" si="143"/>
        <v>0</v>
      </c>
      <c r="CZ160" s="125">
        <f t="shared" si="144"/>
        <v>0</v>
      </c>
      <c r="DA160" s="125">
        <f t="shared" si="145"/>
        <v>0</v>
      </c>
      <c r="DB160" s="245"/>
      <c r="DC160" s="245"/>
      <c r="DD160" s="126"/>
      <c r="DE160" s="246"/>
      <c r="DF160" s="246"/>
      <c r="DG160" s="233">
        <f t="shared" si="106"/>
        <v>0</v>
      </c>
      <c r="DH160" s="235"/>
      <c r="DI160" s="124">
        <f t="shared" si="146"/>
        <v>0</v>
      </c>
      <c r="DJ160" s="125">
        <f t="shared" si="147"/>
        <v>0</v>
      </c>
      <c r="DK160" s="125">
        <f t="shared" si="148"/>
        <v>0</v>
      </c>
      <c r="DL160" s="125">
        <f t="shared" si="149"/>
        <v>0</v>
      </c>
      <c r="DM160" s="245"/>
      <c r="DN160" s="245"/>
      <c r="DO160" s="126"/>
      <c r="DP160" s="246"/>
      <c r="DQ160" s="246"/>
      <c r="DR160" s="233">
        <f t="shared" si="107"/>
        <v>0</v>
      </c>
      <c r="DS160" s="235"/>
    </row>
    <row r="161" spans="1:123" ht="17.25" customHeight="1" x14ac:dyDescent="0.25">
      <c r="A161" s="136"/>
      <c r="B161" s="79"/>
      <c r="C161" s="98"/>
      <c r="D161" s="99"/>
      <c r="E161" s="323"/>
      <c r="F161" s="324"/>
      <c r="G161" s="324"/>
      <c r="H161" s="324"/>
      <c r="I161" s="324"/>
      <c r="J161" s="325"/>
      <c r="K161" s="63"/>
      <c r="L161" s="117"/>
      <c r="M161" s="138"/>
      <c r="N161" s="124">
        <f t="shared" si="108"/>
        <v>0</v>
      </c>
      <c r="O161" s="125">
        <f t="shared" si="109"/>
        <v>0</v>
      </c>
      <c r="P161" s="125">
        <f t="shared" si="110"/>
        <v>0</v>
      </c>
      <c r="Q161" s="125">
        <f t="shared" si="111"/>
        <v>0</v>
      </c>
      <c r="R161" s="245"/>
      <c r="S161" s="245"/>
      <c r="T161" s="126"/>
      <c r="U161" s="246"/>
      <c r="V161" s="246"/>
      <c r="W161" s="233">
        <f t="shared" si="112"/>
        <v>0</v>
      </c>
      <c r="X161" s="235"/>
      <c r="Y161" s="124">
        <f t="shared" si="113"/>
        <v>0</v>
      </c>
      <c r="Z161" s="125">
        <f t="shared" si="114"/>
        <v>0</v>
      </c>
      <c r="AA161" s="125">
        <f t="shared" si="115"/>
        <v>0</v>
      </c>
      <c r="AB161" s="125">
        <f t="shared" si="116"/>
        <v>0</v>
      </c>
      <c r="AC161" s="245"/>
      <c r="AD161" s="245"/>
      <c r="AE161" s="130"/>
      <c r="AF161" s="246"/>
      <c r="AG161" s="246"/>
      <c r="AH161" s="233">
        <f t="shared" si="117"/>
        <v>0</v>
      </c>
      <c r="AI161" s="235"/>
      <c r="AJ161" s="124">
        <f t="shared" si="118"/>
        <v>0</v>
      </c>
      <c r="AK161" s="125">
        <f t="shared" si="119"/>
        <v>0</v>
      </c>
      <c r="AL161" s="125">
        <f t="shared" si="120"/>
        <v>0</v>
      </c>
      <c r="AM161" s="125">
        <f t="shared" si="121"/>
        <v>0</v>
      </c>
      <c r="AN161" s="245"/>
      <c r="AO161" s="245"/>
      <c r="AP161" s="126"/>
      <c r="AQ161" s="246"/>
      <c r="AR161" s="246"/>
      <c r="AS161" s="233">
        <f t="shared" si="100"/>
        <v>0</v>
      </c>
      <c r="AT161" s="235"/>
      <c r="AU161" s="124">
        <f t="shared" si="122"/>
        <v>0</v>
      </c>
      <c r="AV161" s="125">
        <f t="shared" si="123"/>
        <v>0</v>
      </c>
      <c r="AW161" s="125">
        <f t="shared" si="124"/>
        <v>0</v>
      </c>
      <c r="AX161" s="125">
        <f t="shared" si="125"/>
        <v>0</v>
      </c>
      <c r="AY161" s="245"/>
      <c r="AZ161" s="245"/>
      <c r="BA161" s="126"/>
      <c r="BB161" s="246"/>
      <c r="BC161" s="246"/>
      <c r="BD161" s="233">
        <f t="shared" si="101"/>
        <v>0</v>
      </c>
      <c r="BE161" s="235"/>
      <c r="BF161" s="124">
        <f t="shared" si="126"/>
        <v>0</v>
      </c>
      <c r="BG161" s="125">
        <f t="shared" si="127"/>
        <v>0</v>
      </c>
      <c r="BH161" s="125">
        <f t="shared" si="128"/>
        <v>0</v>
      </c>
      <c r="BI161" s="125">
        <f t="shared" si="129"/>
        <v>0</v>
      </c>
      <c r="BJ161" s="245"/>
      <c r="BK161" s="245"/>
      <c r="BL161" s="126"/>
      <c r="BM161" s="246"/>
      <c r="BN161" s="246"/>
      <c r="BO161" s="233">
        <f t="shared" si="102"/>
        <v>0</v>
      </c>
      <c r="BP161" s="235"/>
      <c r="BQ161" s="124">
        <f t="shared" si="130"/>
        <v>0</v>
      </c>
      <c r="BR161" s="125">
        <f t="shared" si="131"/>
        <v>0</v>
      </c>
      <c r="BS161" s="125">
        <f t="shared" si="132"/>
        <v>0</v>
      </c>
      <c r="BT161" s="125">
        <f t="shared" si="133"/>
        <v>0</v>
      </c>
      <c r="BU161" s="245"/>
      <c r="BV161" s="245"/>
      <c r="BW161" s="126"/>
      <c r="BX161" s="246"/>
      <c r="BY161" s="246"/>
      <c r="BZ161" s="233">
        <f t="shared" si="103"/>
        <v>0</v>
      </c>
      <c r="CA161" s="235"/>
      <c r="CB161" s="124">
        <f t="shared" si="134"/>
        <v>0</v>
      </c>
      <c r="CC161" s="125">
        <f t="shared" si="135"/>
        <v>0</v>
      </c>
      <c r="CD161" s="125">
        <f t="shared" si="136"/>
        <v>0</v>
      </c>
      <c r="CE161" s="125">
        <f t="shared" si="137"/>
        <v>0</v>
      </c>
      <c r="CF161" s="245"/>
      <c r="CG161" s="245"/>
      <c r="CH161" s="126"/>
      <c r="CI161" s="246"/>
      <c r="CJ161" s="246"/>
      <c r="CK161" s="233">
        <f t="shared" si="104"/>
        <v>0</v>
      </c>
      <c r="CL161" s="235"/>
      <c r="CM161" s="124">
        <f t="shared" si="138"/>
        <v>0</v>
      </c>
      <c r="CN161" s="125">
        <f t="shared" si="139"/>
        <v>0</v>
      </c>
      <c r="CO161" s="125">
        <f t="shared" si="140"/>
        <v>0</v>
      </c>
      <c r="CP161" s="125">
        <f t="shared" si="141"/>
        <v>0</v>
      </c>
      <c r="CQ161" s="245"/>
      <c r="CR161" s="245"/>
      <c r="CS161" s="126"/>
      <c r="CT161" s="246"/>
      <c r="CU161" s="246"/>
      <c r="CV161" s="233">
        <f t="shared" si="105"/>
        <v>0</v>
      </c>
      <c r="CW161" s="235"/>
      <c r="CX161" s="124">
        <f t="shared" si="142"/>
        <v>0</v>
      </c>
      <c r="CY161" s="125">
        <f t="shared" si="143"/>
        <v>0</v>
      </c>
      <c r="CZ161" s="125">
        <f t="shared" si="144"/>
        <v>0</v>
      </c>
      <c r="DA161" s="125">
        <f t="shared" si="145"/>
        <v>0</v>
      </c>
      <c r="DB161" s="245"/>
      <c r="DC161" s="245"/>
      <c r="DD161" s="126"/>
      <c r="DE161" s="246"/>
      <c r="DF161" s="246"/>
      <c r="DG161" s="233">
        <f t="shared" si="106"/>
        <v>0</v>
      </c>
      <c r="DH161" s="235"/>
      <c r="DI161" s="124">
        <f t="shared" si="146"/>
        <v>0</v>
      </c>
      <c r="DJ161" s="125">
        <f t="shared" si="147"/>
        <v>0</v>
      </c>
      <c r="DK161" s="125">
        <f t="shared" si="148"/>
        <v>0</v>
      </c>
      <c r="DL161" s="125">
        <f t="shared" si="149"/>
        <v>0</v>
      </c>
      <c r="DM161" s="245"/>
      <c r="DN161" s="245"/>
      <c r="DO161" s="126"/>
      <c r="DP161" s="246"/>
      <c r="DQ161" s="246"/>
      <c r="DR161" s="233">
        <f t="shared" si="107"/>
        <v>0</v>
      </c>
      <c r="DS161" s="235"/>
    </row>
    <row r="162" spans="1:123" ht="17.25" customHeight="1" x14ac:dyDescent="0.25">
      <c r="A162" s="136"/>
      <c r="B162" s="79"/>
      <c r="C162" s="98"/>
      <c r="D162" s="99"/>
      <c r="E162" s="323"/>
      <c r="F162" s="324"/>
      <c r="G162" s="324"/>
      <c r="H162" s="324"/>
      <c r="I162" s="324"/>
      <c r="J162" s="325"/>
      <c r="K162" s="63"/>
      <c r="L162" s="117"/>
      <c r="M162" s="138"/>
      <c r="N162" s="124">
        <f t="shared" si="108"/>
        <v>0</v>
      </c>
      <c r="O162" s="125">
        <f t="shared" si="109"/>
        <v>0</v>
      </c>
      <c r="P162" s="125">
        <f t="shared" si="110"/>
        <v>0</v>
      </c>
      <c r="Q162" s="125">
        <f t="shared" si="111"/>
        <v>0</v>
      </c>
      <c r="R162" s="245"/>
      <c r="S162" s="245"/>
      <c r="T162" s="126"/>
      <c r="U162" s="246"/>
      <c r="V162" s="246"/>
      <c r="W162" s="233">
        <f t="shared" si="112"/>
        <v>0</v>
      </c>
      <c r="X162" s="235"/>
      <c r="Y162" s="124">
        <f t="shared" si="113"/>
        <v>0</v>
      </c>
      <c r="Z162" s="125">
        <f t="shared" si="114"/>
        <v>0</v>
      </c>
      <c r="AA162" s="125">
        <f t="shared" si="115"/>
        <v>0</v>
      </c>
      <c r="AB162" s="125">
        <f t="shared" si="116"/>
        <v>0</v>
      </c>
      <c r="AC162" s="245"/>
      <c r="AD162" s="245"/>
      <c r="AE162" s="130"/>
      <c r="AF162" s="246"/>
      <c r="AG162" s="246"/>
      <c r="AH162" s="233">
        <f t="shared" si="117"/>
        <v>0</v>
      </c>
      <c r="AI162" s="235"/>
      <c r="AJ162" s="124">
        <f t="shared" si="118"/>
        <v>0</v>
      </c>
      <c r="AK162" s="125">
        <f t="shared" si="119"/>
        <v>0</v>
      </c>
      <c r="AL162" s="125">
        <f t="shared" si="120"/>
        <v>0</v>
      </c>
      <c r="AM162" s="125">
        <f t="shared" si="121"/>
        <v>0</v>
      </c>
      <c r="AN162" s="245"/>
      <c r="AO162" s="245"/>
      <c r="AP162" s="126"/>
      <c r="AQ162" s="246"/>
      <c r="AR162" s="246"/>
      <c r="AS162" s="233">
        <f t="shared" si="100"/>
        <v>0</v>
      </c>
      <c r="AT162" s="235"/>
      <c r="AU162" s="124">
        <f t="shared" si="122"/>
        <v>0</v>
      </c>
      <c r="AV162" s="125">
        <f t="shared" si="123"/>
        <v>0</v>
      </c>
      <c r="AW162" s="125">
        <f t="shared" si="124"/>
        <v>0</v>
      </c>
      <c r="AX162" s="125">
        <f t="shared" si="125"/>
        <v>0</v>
      </c>
      <c r="AY162" s="245"/>
      <c r="AZ162" s="245"/>
      <c r="BA162" s="126"/>
      <c r="BB162" s="246"/>
      <c r="BC162" s="246"/>
      <c r="BD162" s="233">
        <f t="shared" si="101"/>
        <v>0</v>
      </c>
      <c r="BE162" s="235"/>
      <c r="BF162" s="124">
        <f t="shared" si="126"/>
        <v>0</v>
      </c>
      <c r="BG162" s="125">
        <f t="shared" si="127"/>
        <v>0</v>
      </c>
      <c r="BH162" s="125">
        <f t="shared" si="128"/>
        <v>0</v>
      </c>
      <c r="BI162" s="125">
        <f t="shared" si="129"/>
        <v>0</v>
      </c>
      <c r="BJ162" s="245"/>
      <c r="BK162" s="245"/>
      <c r="BL162" s="126"/>
      <c r="BM162" s="246"/>
      <c r="BN162" s="246"/>
      <c r="BO162" s="233">
        <f t="shared" si="102"/>
        <v>0</v>
      </c>
      <c r="BP162" s="235"/>
      <c r="BQ162" s="124">
        <f t="shared" si="130"/>
        <v>0</v>
      </c>
      <c r="BR162" s="125">
        <f t="shared" si="131"/>
        <v>0</v>
      </c>
      <c r="BS162" s="125">
        <f t="shared" si="132"/>
        <v>0</v>
      </c>
      <c r="BT162" s="125">
        <f t="shared" si="133"/>
        <v>0</v>
      </c>
      <c r="BU162" s="245"/>
      <c r="BV162" s="245"/>
      <c r="BW162" s="126"/>
      <c r="BX162" s="246"/>
      <c r="BY162" s="246"/>
      <c r="BZ162" s="233">
        <f t="shared" si="103"/>
        <v>0</v>
      </c>
      <c r="CA162" s="235"/>
      <c r="CB162" s="124">
        <f t="shared" si="134"/>
        <v>0</v>
      </c>
      <c r="CC162" s="125">
        <f t="shared" si="135"/>
        <v>0</v>
      </c>
      <c r="CD162" s="125">
        <f t="shared" si="136"/>
        <v>0</v>
      </c>
      <c r="CE162" s="125">
        <f t="shared" si="137"/>
        <v>0</v>
      </c>
      <c r="CF162" s="245"/>
      <c r="CG162" s="245"/>
      <c r="CH162" s="126"/>
      <c r="CI162" s="246"/>
      <c r="CJ162" s="246"/>
      <c r="CK162" s="233">
        <f t="shared" si="104"/>
        <v>0</v>
      </c>
      <c r="CL162" s="235"/>
      <c r="CM162" s="124">
        <f t="shared" si="138"/>
        <v>0</v>
      </c>
      <c r="CN162" s="125">
        <f t="shared" si="139"/>
        <v>0</v>
      </c>
      <c r="CO162" s="125">
        <f t="shared" si="140"/>
        <v>0</v>
      </c>
      <c r="CP162" s="125">
        <f t="shared" si="141"/>
        <v>0</v>
      </c>
      <c r="CQ162" s="245"/>
      <c r="CR162" s="245"/>
      <c r="CS162" s="126"/>
      <c r="CT162" s="246"/>
      <c r="CU162" s="246"/>
      <c r="CV162" s="233">
        <f t="shared" si="105"/>
        <v>0</v>
      </c>
      <c r="CW162" s="235"/>
      <c r="CX162" s="124">
        <f t="shared" si="142"/>
        <v>0</v>
      </c>
      <c r="CY162" s="125">
        <f t="shared" si="143"/>
        <v>0</v>
      </c>
      <c r="CZ162" s="125">
        <f t="shared" si="144"/>
        <v>0</v>
      </c>
      <c r="DA162" s="125">
        <f t="shared" si="145"/>
        <v>0</v>
      </c>
      <c r="DB162" s="245"/>
      <c r="DC162" s="245"/>
      <c r="DD162" s="126"/>
      <c r="DE162" s="246"/>
      <c r="DF162" s="246"/>
      <c r="DG162" s="233">
        <f t="shared" si="106"/>
        <v>0</v>
      </c>
      <c r="DH162" s="235"/>
      <c r="DI162" s="124">
        <f t="shared" si="146"/>
        <v>0</v>
      </c>
      <c r="DJ162" s="125">
        <f t="shared" si="147"/>
        <v>0</v>
      </c>
      <c r="DK162" s="125">
        <f t="shared" si="148"/>
        <v>0</v>
      </c>
      <c r="DL162" s="125">
        <f t="shared" si="149"/>
        <v>0</v>
      </c>
      <c r="DM162" s="245"/>
      <c r="DN162" s="245"/>
      <c r="DO162" s="126"/>
      <c r="DP162" s="246"/>
      <c r="DQ162" s="246"/>
      <c r="DR162" s="233">
        <f t="shared" si="107"/>
        <v>0</v>
      </c>
      <c r="DS162" s="235"/>
    </row>
    <row r="163" spans="1:123" ht="17.25" customHeight="1" x14ac:dyDescent="0.25">
      <c r="A163" s="136"/>
      <c r="B163" s="79"/>
      <c r="C163" s="98"/>
      <c r="D163" s="99"/>
      <c r="E163" s="323"/>
      <c r="F163" s="324"/>
      <c r="G163" s="324"/>
      <c r="H163" s="324"/>
      <c r="I163" s="324"/>
      <c r="J163" s="325"/>
      <c r="K163" s="63"/>
      <c r="L163" s="117"/>
      <c r="M163" s="138"/>
      <c r="N163" s="124">
        <f t="shared" si="108"/>
        <v>0</v>
      </c>
      <c r="O163" s="125">
        <f t="shared" si="109"/>
        <v>0</v>
      </c>
      <c r="P163" s="125">
        <f t="shared" si="110"/>
        <v>0</v>
      </c>
      <c r="Q163" s="125">
        <f t="shared" si="111"/>
        <v>0</v>
      </c>
      <c r="R163" s="245"/>
      <c r="S163" s="245"/>
      <c r="T163" s="126"/>
      <c r="U163" s="246"/>
      <c r="V163" s="246"/>
      <c r="W163" s="233">
        <f t="shared" si="112"/>
        <v>0</v>
      </c>
      <c r="X163" s="235"/>
      <c r="Y163" s="124">
        <f t="shared" si="113"/>
        <v>0</v>
      </c>
      <c r="Z163" s="125">
        <f t="shared" si="114"/>
        <v>0</v>
      </c>
      <c r="AA163" s="125">
        <f t="shared" si="115"/>
        <v>0</v>
      </c>
      <c r="AB163" s="125">
        <f t="shared" si="116"/>
        <v>0</v>
      </c>
      <c r="AC163" s="245"/>
      <c r="AD163" s="245"/>
      <c r="AE163" s="130"/>
      <c r="AF163" s="246"/>
      <c r="AG163" s="246"/>
      <c r="AH163" s="233">
        <f t="shared" si="117"/>
        <v>0</v>
      </c>
      <c r="AI163" s="235"/>
      <c r="AJ163" s="124">
        <f t="shared" si="118"/>
        <v>0</v>
      </c>
      <c r="AK163" s="125">
        <f t="shared" si="119"/>
        <v>0</v>
      </c>
      <c r="AL163" s="125">
        <f t="shared" si="120"/>
        <v>0</v>
      </c>
      <c r="AM163" s="125">
        <f t="shared" si="121"/>
        <v>0</v>
      </c>
      <c r="AN163" s="245"/>
      <c r="AO163" s="245"/>
      <c r="AP163" s="126"/>
      <c r="AQ163" s="246"/>
      <c r="AR163" s="246"/>
      <c r="AS163" s="233">
        <f t="shared" si="100"/>
        <v>0</v>
      </c>
      <c r="AT163" s="235"/>
      <c r="AU163" s="124">
        <f t="shared" si="122"/>
        <v>0</v>
      </c>
      <c r="AV163" s="125">
        <f t="shared" si="123"/>
        <v>0</v>
      </c>
      <c r="AW163" s="125">
        <f t="shared" si="124"/>
        <v>0</v>
      </c>
      <c r="AX163" s="125">
        <f t="shared" si="125"/>
        <v>0</v>
      </c>
      <c r="AY163" s="245"/>
      <c r="AZ163" s="245"/>
      <c r="BA163" s="126"/>
      <c r="BB163" s="246"/>
      <c r="BC163" s="246"/>
      <c r="BD163" s="233">
        <f t="shared" si="101"/>
        <v>0</v>
      </c>
      <c r="BE163" s="235"/>
      <c r="BF163" s="124">
        <f t="shared" si="126"/>
        <v>0</v>
      </c>
      <c r="BG163" s="125">
        <f t="shared" si="127"/>
        <v>0</v>
      </c>
      <c r="BH163" s="125">
        <f t="shared" si="128"/>
        <v>0</v>
      </c>
      <c r="BI163" s="125">
        <f t="shared" si="129"/>
        <v>0</v>
      </c>
      <c r="BJ163" s="245"/>
      <c r="BK163" s="245"/>
      <c r="BL163" s="126"/>
      <c r="BM163" s="246"/>
      <c r="BN163" s="246"/>
      <c r="BO163" s="233">
        <f t="shared" si="102"/>
        <v>0</v>
      </c>
      <c r="BP163" s="235"/>
      <c r="BQ163" s="124">
        <f t="shared" si="130"/>
        <v>0</v>
      </c>
      <c r="BR163" s="125">
        <f t="shared" si="131"/>
        <v>0</v>
      </c>
      <c r="BS163" s="125">
        <f t="shared" si="132"/>
        <v>0</v>
      </c>
      <c r="BT163" s="125">
        <f t="shared" si="133"/>
        <v>0</v>
      </c>
      <c r="BU163" s="245"/>
      <c r="BV163" s="245"/>
      <c r="BW163" s="126"/>
      <c r="BX163" s="246"/>
      <c r="BY163" s="246"/>
      <c r="BZ163" s="233">
        <f t="shared" si="103"/>
        <v>0</v>
      </c>
      <c r="CA163" s="235"/>
      <c r="CB163" s="124">
        <f t="shared" si="134"/>
        <v>0</v>
      </c>
      <c r="CC163" s="125">
        <f t="shared" si="135"/>
        <v>0</v>
      </c>
      <c r="CD163" s="125">
        <f t="shared" si="136"/>
        <v>0</v>
      </c>
      <c r="CE163" s="125">
        <f t="shared" si="137"/>
        <v>0</v>
      </c>
      <c r="CF163" s="245"/>
      <c r="CG163" s="245"/>
      <c r="CH163" s="126"/>
      <c r="CI163" s="246"/>
      <c r="CJ163" s="246"/>
      <c r="CK163" s="233">
        <f t="shared" si="104"/>
        <v>0</v>
      </c>
      <c r="CL163" s="235"/>
      <c r="CM163" s="124">
        <f t="shared" si="138"/>
        <v>0</v>
      </c>
      <c r="CN163" s="125">
        <f t="shared" si="139"/>
        <v>0</v>
      </c>
      <c r="CO163" s="125">
        <f t="shared" si="140"/>
        <v>0</v>
      </c>
      <c r="CP163" s="125">
        <f t="shared" si="141"/>
        <v>0</v>
      </c>
      <c r="CQ163" s="245"/>
      <c r="CR163" s="245"/>
      <c r="CS163" s="126"/>
      <c r="CT163" s="246"/>
      <c r="CU163" s="246"/>
      <c r="CV163" s="233">
        <f t="shared" si="105"/>
        <v>0</v>
      </c>
      <c r="CW163" s="235"/>
      <c r="CX163" s="124">
        <f t="shared" si="142"/>
        <v>0</v>
      </c>
      <c r="CY163" s="125">
        <f t="shared" si="143"/>
        <v>0</v>
      </c>
      <c r="CZ163" s="125">
        <f t="shared" si="144"/>
        <v>0</v>
      </c>
      <c r="DA163" s="125">
        <f t="shared" si="145"/>
        <v>0</v>
      </c>
      <c r="DB163" s="245"/>
      <c r="DC163" s="245"/>
      <c r="DD163" s="126"/>
      <c r="DE163" s="246"/>
      <c r="DF163" s="246"/>
      <c r="DG163" s="233">
        <f t="shared" si="106"/>
        <v>0</v>
      </c>
      <c r="DH163" s="235"/>
      <c r="DI163" s="124">
        <f t="shared" si="146"/>
        <v>0</v>
      </c>
      <c r="DJ163" s="125">
        <f t="shared" si="147"/>
        <v>0</v>
      </c>
      <c r="DK163" s="125">
        <f t="shared" si="148"/>
        <v>0</v>
      </c>
      <c r="DL163" s="125">
        <f t="shared" si="149"/>
        <v>0</v>
      </c>
      <c r="DM163" s="245"/>
      <c r="DN163" s="245"/>
      <c r="DO163" s="126"/>
      <c r="DP163" s="246"/>
      <c r="DQ163" s="246"/>
      <c r="DR163" s="233">
        <f t="shared" si="107"/>
        <v>0</v>
      </c>
      <c r="DS163" s="235"/>
    </row>
    <row r="164" spans="1:123" ht="17.25" customHeight="1" x14ac:dyDescent="0.25">
      <c r="A164" s="136"/>
      <c r="B164" s="79"/>
      <c r="C164" s="98"/>
      <c r="D164" s="99"/>
      <c r="E164" s="323"/>
      <c r="F164" s="324"/>
      <c r="G164" s="324"/>
      <c r="H164" s="324"/>
      <c r="I164" s="324"/>
      <c r="J164" s="325"/>
      <c r="K164" s="63"/>
      <c r="L164" s="117"/>
      <c r="M164" s="138"/>
      <c r="N164" s="124">
        <f t="shared" si="108"/>
        <v>0</v>
      </c>
      <c r="O164" s="125">
        <f t="shared" si="109"/>
        <v>0</v>
      </c>
      <c r="P164" s="125">
        <f t="shared" si="110"/>
        <v>0</v>
      </c>
      <c r="Q164" s="125">
        <f t="shared" si="111"/>
        <v>0</v>
      </c>
      <c r="R164" s="245"/>
      <c r="S164" s="245"/>
      <c r="T164" s="126"/>
      <c r="U164" s="246"/>
      <c r="V164" s="246"/>
      <c r="W164" s="233">
        <f t="shared" si="112"/>
        <v>0</v>
      </c>
      <c r="X164" s="235"/>
      <c r="Y164" s="124">
        <f t="shared" si="113"/>
        <v>0</v>
      </c>
      <c r="Z164" s="125">
        <f t="shared" si="114"/>
        <v>0</v>
      </c>
      <c r="AA164" s="125">
        <f t="shared" si="115"/>
        <v>0</v>
      </c>
      <c r="AB164" s="125">
        <f t="shared" si="116"/>
        <v>0</v>
      </c>
      <c r="AC164" s="245"/>
      <c r="AD164" s="245"/>
      <c r="AE164" s="130"/>
      <c r="AF164" s="246"/>
      <c r="AG164" s="246"/>
      <c r="AH164" s="233">
        <f t="shared" si="117"/>
        <v>0</v>
      </c>
      <c r="AI164" s="235"/>
      <c r="AJ164" s="124">
        <f t="shared" si="118"/>
        <v>0</v>
      </c>
      <c r="AK164" s="125">
        <f t="shared" si="119"/>
        <v>0</v>
      </c>
      <c r="AL164" s="125">
        <f t="shared" si="120"/>
        <v>0</v>
      </c>
      <c r="AM164" s="125">
        <f t="shared" si="121"/>
        <v>0</v>
      </c>
      <c r="AN164" s="245"/>
      <c r="AO164" s="245"/>
      <c r="AP164" s="126"/>
      <c r="AQ164" s="246"/>
      <c r="AR164" s="246"/>
      <c r="AS164" s="233">
        <f t="shared" si="100"/>
        <v>0</v>
      </c>
      <c r="AT164" s="235"/>
      <c r="AU164" s="124">
        <f t="shared" si="122"/>
        <v>0</v>
      </c>
      <c r="AV164" s="125">
        <f t="shared" si="123"/>
        <v>0</v>
      </c>
      <c r="AW164" s="125">
        <f t="shared" si="124"/>
        <v>0</v>
      </c>
      <c r="AX164" s="125">
        <f t="shared" si="125"/>
        <v>0</v>
      </c>
      <c r="AY164" s="245"/>
      <c r="AZ164" s="245"/>
      <c r="BA164" s="126"/>
      <c r="BB164" s="246"/>
      <c r="BC164" s="246"/>
      <c r="BD164" s="233">
        <f t="shared" si="101"/>
        <v>0</v>
      </c>
      <c r="BE164" s="235"/>
      <c r="BF164" s="124">
        <f t="shared" si="126"/>
        <v>0</v>
      </c>
      <c r="BG164" s="125">
        <f t="shared" si="127"/>
        <v>0</v>
      </c>
      <c r="BH164" s="125">
        <f t="shared" si="128"/>
        <v>0</v>
      </c>
      <c r="BI164" s="125">
        <f t="shared" si="129"/>
        <v>0</v>
      </c>
      <c r="BJ164" s="245"/>
      <c r="BK164" s="245"/>
      <c r="BL164" s="126"/>
      <c r="BM164" s="246"/>
      <c r="BN164" s="246"/>
      <c r="BO164" s="233">
        <f t="shared" si="102"/>
        <v>0</v>
      </c>
      <c r="BP164" s="235"/>
      <c r="BQ164" s="124">
        <f t="shared" si="130"/>
        <v>0</v>
      </c>
      <c r="BR164" s="125">
        <f t="shared" si="131"/>
        <v>0</v>
      </c>
      <c r="BS164" s="125">
        <f t="shared" si="132"/>
        <v>0</v>
      </c>
      <c r="BT164" s="125">
        <f t="shared" si="133"/>
        <v>0</v>
      </c>
      <c r="BU164" s="245"/>
      <c r="BV164" s="245"/>
      <c r="BW164" s="126"/>
      <c r="BX164" s="246"/>
      <c r="BY164" s="246"/>
      <c r="BZ164" s="233">
        <f t="shared" si="103"/>
        <v>0</v>
      </c>
      <c r="CA164" s="235"/>
      <c r="CB164" s="124">
        <f t="shared" si="134"/>
        <v>0</v>
      </c>
      <c r="CC164" s="125">
        <f t="shared" si="135"/>
        <v>0</v>
      </c>
      <c r="CD164" s="125">
        <f t="shared" si="136"/>
        <v>0</v>
      </c>
      <c r="CE164" s="125">
        <f t="shared" si="137"/>
        <v>0</v>
      </c>
      <c r="CF164" s="245"/>
      <c r="CG164" s="245"/>
      <c r="CH164" s="126"/>
      <c r="CI164" s="246"/>
      <c r="CJ164" s="246"/>
      <c r="CK164" s="233">
        <f t="shared" si="104"/>
        <v>0</v>
      </c>
      <c r="CL164" s="235"/>
      <c r="CM164" s="124">
        <f t="shared" si="138"/>
        <v>0</v>
      </c>
      <c r="CN164" s="125">
        <f t="shared" si="139"/>
        <v>0</v>
      </c>
      <c r="CO164" s="125">
        <f t="shared" si="140"/>
        <v>0</v>
      </c>
      <c r="CP164" s="125">
        <f t="shared" si="141"/>
        <v>0</v>
      </c>
      <c r="CQ164" s="245"/>
      <c r="CR164" s="245"/>
      <c r="CS164" s="126"/>
      <c r="CT164" s="246"/>
      <c r="CU164" s="246"/>
      <c r="CV164" s="233">
        <f t="shared" si="105"/>
        <v>0</v>
      </c>
      <c r="CW164" s="235"/>
      <c r="CX164" s="124">
        <f t="shared" si="142"/>
        <v>0</v>
      </c>
      <c r="CY164" s="125">
        <f t="shared" si="143"/>
        <v>0</v>
      </c>
      <c r="CZ164" s="125">
        <f t="shared" si="144"/>
        <v>0</v>
      </c>
      <c r="DA164" s="125">
        <f t="shared" si="145"/>
        <v>0</v>
      </c>
      <c r="DB164" s="245"/>
      <c r="DC164" s="245"/>
      <c r="DD164" s="126"/>
      <c r="DE164" s="246"/>
      <c r="DF164" s="246"/>
      <c r="DG164" s="233">
        <f t="shared" si="106"/>
        <v>0</v>
      </c>
      <c r="DH164" s="235"/>
      <c r="DI164" s="124">
        <f t="shared" si="146"/>
        <v>0</v>
      </c>
      <c r="DJ164" s="125">
        <f t="shared" si="147"/>
        <v>0</v>
      </c>
      <c r="DK164" s="125">
        <f t="shared" si="148"/>
        <v>0</v>
      </c>
      <c r="DL164" s="125">
        <f t="shared" si="149"/>
        <v>0</v>
      </c>
      <c r="DM164" s="245"/>
      <c r="DN164" s="245"/>
      <c r="DO164" s="126"/>
      <c r="DP164" s="246"/>
      <c r="DQ164" s="246"/>
      <c r="DR164" s="233">
        <f t="shared" si="107"/>
        <v>0</v>
      </c>
      <c r="DS164" s="235"/>
    </row>
    <row r="165" spans="1:123" ht="17.25" customHeight="1" x14ac:dyDescent="0.25">
      <c r="A165" s="136"/>
      <c r="B165" s="79"/>
      <c r="C165" s="98"/>
      <c r="D165" s="99"/>
      <c r="E165" s="323"/>
      <c r="F165" s="324"/>
      <c r="G165" s="324"/>
      <c r="H165" s="324"/>
      <c r="I165" s="324"/>
      <c r="J165" s="325"/>
      <c r="K165" s="63"/>
      <c r="L165" s="117"/>
      <c r="M165" s="138"/>
      <c r="N165" s="124">
        <f t="shared" si="108"/>
        <v>0</v>
      </c>
      <c r="O165" s="125">
        <f t="shared" si="109"/>
        <v>0</v>
      </c>
      <c r="P165" s="125">
        <f t="shared" si="110"/>
        <v>0</v>
      </c>
      <c r="Q165" s="125">
        <f t="shared" si="111"/>
        <v>0</v>
      </c>
      <c r="R165" s="245"/>
      <c r="S165" s="245"/>
      <c r="T165" s="126"/>
      <c r="U165" s="246"/>
      <c r="V165" s="246"/>
      <c r="W165" s="233">
        <f t="shared" si="112"/>
        <v>0</v>
      </c>
      <c r="X165" s="235"/>
      <c r="Y165" s="124">
        <f t="shared" si="113"/>
        <v>0</v>
      </c>
      <c r="Z165" s="125">
        <f t="shared" si="114"/>
        <v>0</v>
      </c>
      <c r="AA165" s="125">
        <f t="shared" si="115"/>
        <v>0</v>
      </c>
      <c r="AB165" s="125">
        <f t="shared" si="116"/>
        <v>0</v>
      </c>
      <c r="AC165" s="245"/>
      <c r="AD165" s="245"/>
      <c r="AE165" s="130"/>
      <c r="AF165" s="246"/>
      <c r="AG165" s="246"/>
      <c r="AH165" s="233">
        <f t="shared" si="117"/>
        <v>0</v>
      </c>
      <c r="AI165" s="235"/>
      <c r="AJ165" s="124">
        <f t="shared" si="118"/>
        <v>0</v>
      </c>
      <c r="AK165" s="125">
        <f t="shared" si="119"/>
        <v>0</v>
      </c>
      <c r="AL165" s="125">
        <f t="shared" si="120"/>
        <v>0</v>
      </c>
      <c r="AM165" s="125">
        <f t="shared" si="121"/>
        <v>0</v>
      </c>
      <c r="AN165" s="245"/>
      <c r="AO165" s="245"/>
      <c r="AP165" s="126"/>
      <c r="AQ165" s="246"/>
      <c r="AR165" s="246"/>
      <c r="AS165" s="233">
        <f t="shared" si="100"/>
        <v>0</v>
      </c>
      <c r="AT165" s="235"/>
      <c r="AU165" s="124">
        <f t="shared" si="122"/>
        <v>0</v>
      </c>
      <c r="AV165" s="125">
        <f t="shared" si="123"/>
        <v>0</v>
      </c>
      <c r="AW165" s="125">
        <f t="shared" si="124"/>
        <v>0</v>
      </c>
      <c r="AX165" s="125">
        <f t="shared" si="125"/>
        <v>0</v>
      </c>
      <c r="AY165" s="245"/>
      <c r="AZ165" s="245"/>
      <c r="BA165" s="126"/>
      <c r="BB165" s="246"/>
      <c r="BC165" s="246"/>
      <c r="BD165" s="233">
        <f t="shared" si="101"/>
        <v>0</v>
      </c>
      <c r="BE165" s="235"/>
      <c r="BF165" s="124">
        <f t="shared" si="126"/>
        <v>0</v>
      </c>
      <c r="BG165" s="125">
        <f t="shared" si="127"/>
        <v>0</v>
      </c>
      <c r="BH165" s="125">
        <f t="shared" si="128"/>
        <v>0</v>
      </c>
      <c r="BI165" s="125">
        <f t="shared" si="129"/>
        <v>0</v>
      </c>
      <c r="BJ165" s="245"/>
      <c r="BK165" s="245"/>
      <c r="BL165" s="126"/>
      <c r="BM165" s="246"/>
      <c r="BN165" s="246"/>
      <c r="BO165" s="233">
        <f t="shared" si="102"/>
        <v>0</v>
      </c>
      <c r="BP165" s="235"/>
      <c r="BQ165" s="124">
        <f t="shared" si="130"/>
        <v>0</v>
      </c>
      <c r="BR165" s="125">
        <f t="shared" si="131"/>
        <v>0</v>
      </c>
      <c r="BS165" s="125">
        <f t="shared" si="132"/>
        <v>0</v>
      </c>
      <c r="BT165" s="125">
        <f t="shared" si="133"/>
        <v>0</v>
      </c>
      <c r="BU165" s="245"/>
      <c r="BV165" s="245"/>
      <c r="BW165" s="126"/>
      <c r="BX165" s="246"/>
      <c r="BY165" s="246"/>
      <c r="BZ165" s="233">
        <f t="shared" si="103"/>
        <v>0</v>
      </c>
      <c r="CA165" s="235"/>
      <c r="CB165" s="124">
        <f t="shared" si="134"/>
        <v>0</v>
      </c>
      <c r="CC165" s="125">
        <f t="shared" si="135"/>
        <v>0</v>
      </c>
      <c r="CD165" s="125">
        <f t="shared" si="136"/>
        <v>0</v>
      </c>
      <c r="CE165" s="125">
        <f t="shared" si="137"/>
        <v>0</v>
      </c>
      <c r="CF165" s="245"/>
      <c r="CG165" s="245"/>
      <c r="CH165" s="126"/>
      <c r="CI165" s="246"/>
      <c r="CJ165" s="246"/>
      <c r="CK165" s="233">
        <f t="shared" si="104"/>
        <v>0</v>
      </c>
      <c r="CL165" s="235"/>
      <c r="CM165" s="124">
        <f t="shared" si="138"/>
        <v>0</v>
      </c>
      <c r="CN165" s="125">
        <f t="shared" si="139"/>
        <v>0</v>
      </c>
      <c r="CO165" s="125">
        <f t="shared" si="140"/>
        <v>0</v>
      </c>
      <c r="CP165" s="125">
        <f t="shared" si="141"/>
        <v>0</v>
      </c>
      <c r="CQ165" s="245"/>
      <c r="CR165" s="245"/>
      <c r="CS165" s="126"/>
      <c r="CT165" s="246"/>
      <c r="CU165" s="246"/>
      <c r="CV165" s="233">
        <f t="shared" si="105"/>
        <v>0</v>
      </c>
      <c r="CW165" s="235"/>
      <c r="CX165" s="124">
        <f t="shared" si="142"/>
        <v>0</v>
      </c>
      <c r="CY165" s="125">
        <f t="shared" si="143"/>
        <v>0</v>
      </c>
      <c r="CZ165" s="125">
        <f t="shared" si="144"/>
        <v>0</v>
      </c>
      <c r="DA165" s="125">
        <f t="shared" si="145"/>
        <v>0</v>
      </c>
      <c r="DB165" s="245"/>
      <c r="DC165" s="245"/>
      <c r="DD165" s="126"/>
      <c r="DE165" s="246"/>
      <c r="DF165" s="246"/>
      <c r="DG165" s="233">
        <f t="shared" si="106"/>
        <v>0</v>
      </c>
      <c r="DH165" s="235"/>
      <c r="DI165" s="124">
        <f t="shared" si="146"/>
        <v>0</v>
      </c>
      <c r="DJ165" s="125">
        <f t="shared" si="147"/>
        <v>0</v>
      </c>
      <c r="DK165" s="125">
        <f t="shared" si="148"/>
        <v>0</v>
      </c>
      <c r="DL165" s="125">
        <f t="shared" si="149"/>
        <v>0</v>
      </c>
      <c r="DM165" s="245"/>
      <c r="DN165" s="245"/>
      <c r="DO165" s="126"/>
      <c r="DP165" s="246"/>
      <c r="DQ165" s="246"/>
      <c r="DR165" s="233">
        <f t="shared" si="107"/>
        <v>0</v>
      </c>
      <c r="DS165" s="235"/>
    </row>
    <row r="166" spans="1:123" ht="17.25" customHeight="1" x14ac:dyDescent="0.25">
      <c r="A166" s="136"/>
      <c r="B166" s="79"/>
      <c r="C166" s="98"/>
      <c r="D166" s="99"/>
      <c r="E166" s="323"/>
      <c r="F166" s="324"/>
      <c r="G166" s="324"/>
      <c r="H166" s="324"/>
      <c r="I166" s="324"/>
      <c r="J166" s="325"/>
      <c r="K166" s="63"/>
      <c r="L166" s="117"/>
      <c r="M166" s="138"/>
      <c r="N166" s="124">
        <f t="shared" si="108"/>
        <v>0</v>
      </c>
      <c r="O166" s="125">
        <f t="shared" si="109"/>
        <v>0</v>
      </c>
      <c r="P166" s="125">
        <f t="shared" si="110"/>
        <v>0</v>
      </c>
      <c r="Q166" s="125">
        <f t="shared" si="111"/>
        <v>0</v>
      </c>
      <c r="R166" s="245"/>
      <c r="S166" s="245"/>
      <c r="T166" s="126"/>
      <c r="U166" s="246"/>
      <c r="V166" s="246"/>
      <c r="W166" s="233">
        <f t="shared" si="112"/>
        <v>0</v>
      </c>
      <c r="X166" s="235"/>
      <c r="Y166" s="124">
        <f t="shared" si="113"/>
        <v>0</v>
      </c>
      <c r="Z166" s="125">
        <f t="shared" si="114"/>
        <v>0</v>
      </c>
      <c r="AA166" s="125">
        <f t="shared" si="115"/>
        <v>0</v>
      </c>
      <c r="AB166" s="125">
        <f t="shared" si="116"/>
        <v>0</v>
      </c>
      <c r="AC166" s="245"/>
      <c r="AD166" s="245"/>
      <c r="AE166" s="130"/>
      <c r="AF166" s="246"/>
      <c r="AG166" s="246"/>
      <c r="AH166" s="233">
        <f t="shared" si="117"/>
        <v>0</v>
      </c>
      <c r="AI166" s="235"/>
      <c r="AJ166" s="124">
        <f t="shared" si="118"/>
        <v>0</v>
      </c>
      <c r="AK166" s="125">
        <f t="shared" si="119"/>
        <v>0</v>
      </c>
      <c r="AL166" s="125">
        <f t="shared" si="120"/>
        <v>0</v>
      </c>
      <c r="AM166" s="125">
        <f t="shared" si="121"/>
        <v>0</v>
      </c>
      <c r="AN166" s="245"/>
      <c r="AO166" s="245"/>
      <c r="AP166" s="126"/>
      <c r="AQ166" s="246"/>
      <c r="AR166" s="246"/>
      <c r="AS166" s="233">
        <f t="shared" si="100"/>
        <v>0</v>
      </c>
      <c r="AT166" s="235"/>
      <c r="AU166" s="124">
        <f t="shared" si="122"/>
        <v>0</v>
      </c>
      <c r="AV166" s="125">
        <f t="shared" si="123"/>
        <v>0</v>
      </c>
      <c r="AW166" s="125">
        <f t="shared" si="124"/>
        <v>0</v>
      </c>
      <c r="AX166" s="125">
        <f t="shared" si="125"/>
        <v>0</v>
      </c>
      <c r="AY166" s="245"/>
      <c r="AZ166" s="245"/>
      <c r="BA166" s="126"/>
      <c r="BB166" s="246"/>
      <c r="BC166" s="246"/>
      <c r="BD166" s="233">
        <f t="shared" si="101"/>
        <v>0</v>
      </c>
      <c r="BE166" s="235"/>
      <c r="BF166" s="124">
        <f t="shared" si="126"/>
        <v>0</v>
      </c>
      <c r="BG166" s="125">
        <f t="shared" si="127"/>
        <v>0</v>
      </c>
      <c r="BH166" s="125">
        <f t="shared" si="128"/>
        <v>0</v>
      </c>
      <c r="BI166" s="125">
        <f t="shared" si="129"/>
        <v>0</v>
      </c>
      <c r="BJ166" s="245"/>
      <c r="BK166" s="245"/>
      <c r="BL166" s="126"/>
      <c r="BM166" s="246"/>
      <c r="BN166" s="246"/>
      <c r="BO166" s="233">
        <f t="shared" si="102"/>
        <v>0</v>
      </c>
      <c r="BP166" s="235"/>
      <c r="BQ166" s="124">
        <f t="shared" si="130"/>
        <v>0</v>
      </c>
      <c r="BR166" s="125">
        <f t="shared" si="131"/>
        <v>0</v>
      </c>
      <c r="BS166" s="125">
        <f t="shared" si="132"/>
        <v>0</v>
      </c>
      <c r="BT166" s="125">
        <f t="shared" si="133"/>
        <v>0</v>
      </c>
      <c r="BU166" s="245"/>
      <c r="BV166" s="245"/>
      <c r="BW166" s="126"/>
      <c r="BX166" s="246"/>
      <c r="BY166" s="246"/>
      <c r="BZ166" s="233">
        <f t="shared" si="103"/>
        <v>0</v>
      </c>
      <c r="CA166" s="235"/>
      <c r="CB166" s="124">
        <f t="shared" si="134"/>
        <v>0</v>
      </c>
      <c r="CC166" s="125">
        <f t="shared" si="135"/>
        <v>0</v>
      </c>
      <c r="CD166" s="125">
        <f t="shared" si="136"/>
        <v>0</v>
      </c>
      <c r="CE166" s="125">
        <f t="shared" si="137"/>
        <v>0</v>
      </c>
      <c r="CF166" s="245"/>
      <c r="CG166" s="245"/>
      <c r="CH166" s="126"/>
      <c r="CI166" s="246"/>
      <c r="CJ166" s="246"/>
      <c r="CK166" s="233">
        <f t="shared" si="104"/>
        <v>0</v>
      </c>
      <c r="CL166" s="235"/>
      <c r="CM166" s="124">
        <f t="shared" si="138"/>
        <v>0</v>
      </c>
      <c r="CN166" s="125">
        <f t="shared" si="139"/>
        <v>0</v>
      </c>
      <c r="CO166" s="125">
        <f t="shared" si="140"/>
        <v>0</v>
      </c>
      <c r="CP166" s="125">
        <f t="shared" si="141"/>
        <v>0</v>
      </c>
      <c r="CQ166" s="245"/>
      <c r="CR166" s="245"/>
      <c r="CS166" s="126"/>
      <c r="CT166" s="246"/>
      <c r="CU166" s="246"/>
      <c r="CV166" s="233">
        <f t="shared" si="105"/>
        <v>0</v>
      </c>
      <c r="CW166" s="235"/>
      <c r="CX166" s="124">
        <f t="shared" si="142"/>
        <v>0</v>
      </c>
      <c r="CY166" s="125">
        <f t="shared" si="143"/>
        <v>0</v>
      </c>
      <c r="CZ166" s="125">
        <f t="shared" si="144"/>
        <v>0</v>
      </c>
      <c r="DA166" s="125">
        <f t="shared" si="145"/>
        <v>0</v>
      </c>
      <c r="DB166" s="245"/>
      <c r="DC166" s="245"/>
      <c r="DD166" s="126"/>
      <c r="DE166" s="246"/>
      <c r="DF166" s="246"/>
      <c r="DG166" s="233">
        <f t="shared" si="106"/>
        <v>0</v>
      </c>
      <c r="DH166" s="235"/>
      <c r="DI166" s="124">
        <f t="shared" si="146"/>
        <v>0</v>
      </c>
      <c r="DJ166" s="125">
        <f t="shared" si="147"/>
        <v>0</v>
      </c>
      <c r="DK166" s="125">
        <f t="shared" si="148"/>
        <v>0</v>
      </c>
      <c r="DL166" s="125">
        <f t="shared" si="149"/>
        <v>0</v>
      </c>
      <c r="DM166" s="245"/>
      <c r="DN166" s="245"/>
      <c r="DO166" s="126"/>
      <c r="DP166" s="246"/>
      <c r="DQ166" s="246"/>
      <c r="DR166" s="233">
        <f t="shared" si="107"/>
        <v>0</v>
      </c>
      <c r="DS166" s="235"/>
    </row>
    <row r="167" spans="1:123" ht="17.25" customHeight="1" x14ac:dyDescent="0.25">
      <c r="A167" s="136"/>
      <c r="B167" s="79"/>
      <c r="C167" s="98"/>
      <c r="D167" s="99"/>
      <c r="E167" s="323"/>
      <c r="F167" s="324"/>
      <c r="G167" s="324"/>
      <c r="H167" s="324"/>
      <c r="I167" s="324"/>
      <c r="J167" s="325"/>
      <c r="K167" s="63"/>
      <c r="L167" s="117"/>
      <c r="M167" s="138"/>
      <c r="N167" s="124">
        <f t="shared" si="108"/>
        <v>0</v>
      </c>
      <c r="O167" s="125">
        <f t="shared" si="109"/>
        <v>0</v>
      </c>
      <c r="P167" s="125">
        <f t="shared" si="110"/>
        <v>0</v>
      </c>
      <c r="Q167" s="125">
        <f t="shared" si="111"/>
        <v>0</v>
      </c>
      <c r="R167" s="245"/>
      <c r="S167" s="245"/>
      <c r="T167" s="126"/>
      <c r="U167" s="246"/>
      <c r="V167" s="246"/>
      <c r="W167" s="233">
        <f t="shared" si="112"/>
        <v>0</v>
      </c>
      <c r="X167" s="235"/>
      <c r="Y167" s="124">
        <f t="shared" si="113"/>
        <v>0</v>
      </c>
      <c r="Z167" s="125">
        <f t="shared" si="114"/>
        <v>0</v>
      </c>
      <c r="AA167" s="125">
        <f t="shared" si="115"/>
        <v>0</v>
      </c>
      <c r="AB167" s="125">
        <f t="shared" si="116"/>
        <v>0</v>
      </c>
      <c r="AC167" s="245"/>
      <c r="AD167" s="245"/>
      <c r="AE167" s="130"/>
      <c r="AF167" s="246"/>
      <c r="AG167" s="246"/>
      <c r="AH167" s="233">
        <f t="shared" si="117"/>
        <v>0</v>
      </c>
      <c r="AI167" s="235"/>
      <c r="AJ167" s="124">
        <f t="shared" si="118"/>
        <v>0</v>
      </c>
      <c r="AK167" s="125">
        <f t="shared" si="119"/>
        <v>0</v>
      </c>
      <c r="AL167" s="125">
        <f t="shared" si="120"/>
        <v>0</v>
      </c>
      <c r="AM167" s="125">
        <f t="shared" si="121"/>
        <v>0</v>
      </c>
      <c r="AN167" s="245"/>
      <c r="AO167" s="245"/>
      <c r="AP167" s="126"/>
      <c r="AQ167" s="246"/>
      <c r="AR167" s="246"/>
      <c r="AS167" s="233">
        <f t="shared" si="100"/>
        <v>0</v>
      </c>
      <c r="AT167" s="235"/>
      <c r="AU167" s="124">
        <f t="shared" si="122"/>
        <v>0</v>
      </c>
      <c r="AV167" s="125">
        <f t="shared" si="123"/>
        <v>0</v>
      </c>
      <c r="AW167" s="125">
        <f t="shared" si="124"/>
        <v>0</v>
      </c>
      <c r="AX167" s="125">
        <f t="shared" si="125"/>
        <v>0</v>
      </c>
      <c r="AY167" s="245"/>
      <c r="AZ167" s="245"/>
      <c r="BA167" s="126"/>
      <c r="BB167" s="246"/>
      <c r="BC167" s="246"/>
      <c r="BD167" s="233">
        <f t="shared" si="101"/>
        <v>0</v>
      </c>
      <c r="BE167" s="235"/>
      <c r="BF167" s="124">
        <f t="shared" si="126"/>
        <v>0</v>
      </c>
      <c r="BG167" s="125">
        <f t="shared" si="127"/>
        <v>0</v>
      </c>
      <c r="BH167" s="125">
        <f t="shared" si="128"/>
        <v>0</v>
      </c>
      <c r="BI167" s="125">
        <f t="shared" si="129"/>
        <v>0</v>
      </c>
      <c r="BJ167" s="245"/>
      <c r="BK167" s="245"/>
      <c r="BL167" s="126"/>
      <c r="BM167" s="246"/>
      <c r="BN167" s="246"/>
      <c r="BO167" s="233">
        <f t="shared" si="102"/>
        <v>0</v>
      </c>
      <c r="BP167" s="235"/>
      <c r="BQ167" s="124">
        <f t="shared" si="130"/>
        <v>0</v>
      </c>
      <c r="BR167" s="125">
        <f t="shared" si="131"/>
        <v>0</v>
      </c>
      <c r="BS167" s="125">
        <f t="shared" si="132"/>
        <v>0</v>
      </c>
      <c r="BT167" s="125">
        <f t="shared" si="133"/>
        <v>0</v>
      </c>
      <c r="BU167" s="245"/>
      <c r="BV167" s="245"/>
      <c r="BW167" s="126"/>
      <c r="BX167" s="246"/>
      <c r="BY167" s="246"/>
      <c r="BZ167" s="233">
        <f t="shared" si="103"/>
        <v>0</v>
      </c>
      <c r="CA167" s="235"/>
      <c r="CB167" s="124">
        <f t="shared" si="134"/>
        <v>0</v>
      </c>
      <c r="CC167" s="125">
        <f t="shared" si="135"/>
        <v>0</v>
      </c>
      <c r="CD167" s="125">
        <f t="shared" si="136"/>
        <v>0</v>
      </c>
      <c r="CE167" s="125">
        <f t="shared" si="137"/>
        <v>0</v>
      </c>
      <c r="CF167" s="245"/>
      <c r="CG167" s="245"/>
      <c r="CH167" s="126"/>
      <c r="CI167" s="246"/>
      <c r="CJ167" s="246"/>
      <c r="CK167" s="233">
        <f t="shared" si="104"/>
        <v>0</v>
      </c>
      <c r="CL167" s="235"/>
      <c r="CM167" s="124">
        <f t="shared" si="138"/>
        <v>0</v>
      </c>
      <c r="CN167" s="125">
        <f t="shared" si="139"/>
        <v>0</v>
      </c>
      <c r="CO167" s="125">
        <f t="shared" si="140"/>
        <v>0</v>
      </c>
      <c r="CP167" s="125">
        <f t="shared" si="141"/>
        <v>0</v>
      </c>
      <c r="CQ167" s="245"/>
      <c r="CR167" s="245"/>
      <c r="CS167" s="126"/>
      <c r="CT167" s="246"/>
      <c r="CU167" s="246"/>
      <c r="CV167" s="233">
        <f t="shared" si="105"/>
        <v>0</v>
      </c>
      <c r="CW167" s="235"/>
      <c r="CX167" s="124">
        <f t="shared" si="142"/>
        <v>0</v>
      </c>
      <c r="CY167" s="125">
        <f t="shared" si="143"/>
        <v>0</v>
      </c>
      <c r="CZ167" s="125">
        <f t="shared" si="144"/>
        <v>0</v>
      </c>
      <c r="DA167" s="125">
        <f t="shared" si="145"/>
        <v>0</v>
      </c>
      <c r="DB167" s="245"/>
      <c r="DC167" s="245"/>
      <c r="DD167" s="126"/>
      <c r="DE167" s="246"/>
      <c r="DF167" s="246"/>
      <c r="DG167" s="233">
        <f t="shared" si="106"/>
        <v>0</v>
      </c>
      <c r="DH167" s="235"/>
      <c r="DI167" s="124">
        <f t="shared" si="146"/>
        <v>0</v>
      </c>
      <c r="DJ167" s="125">
        <f t="shared" si="147"/>
        <v>0</v>
      </c>
      <c r="DK167" s="125">
        <f t="shared" si="148"/>
        <v>0</v>
      </c>
      <c r="DL167" s="125">
        <f t="shared" si="149"/>
        <v>0</v>
      </c>
      <c r="DM167" s="245"/>
      <c r="DN167" s="245"/>
      <c r="DO167" s="126"/>
      <c r="DP167" s="246"/>
      <c r="DQ167" s="246"/>
      <c r="DR167" s="233">
        <f t="shared" si="107"/>
        <v>0</v>
      </c>
      <c r="DS167" s="235"/>
    </row>
    <row r="168" spans="1:123" ht="17.25" customHeight="1" x14ac:dyDescent="0.25">
      <c r="A168" s="136"/>
      <c r="B168" s="79"/>
      <c r="C168" s="98"/>
      <c r="D168" s="99"/>
      <c r="E168" s="323"/>
      <c r="F168" s="324"/>
      <c r="G168" s="324"/>
      <c r="H168" s="324"/>
      <c r="I168" s="324"/>
      <c r="J168" s="325"/>
      <c r="K168" s="63"/>
      <c r="L168" s="117"/>
      <c r="M168" s="138"/>
      <c r="N168" s="124">
        <f t="shared" si="108"/>
        <v>0</v>
      </c>
      <c r="O168" s="125">
        <f t="shared" si="109"/>
        <v>0</v>
      </c>
      <c r="P168" s="125">
        <f t="shared" si="110"/>
        <v>0</v>
      </c>
      <c r="Q168" s="125">
        <f t="shared" si="111"/>
        <v>0</v>
      </c>
      <c r="R168" s="245"/>
      <c r="S168" s="245"/>
      <c r="T168" s="126"/>
      <c r="U168" s="246"/>
      <c r="V168" s="246"/>
      <c r="W168" s="233">
        <f t="shared" si="112"/>
        <v>0</v>
      </c>
      <c r="X168" s="235"/>
      <c r="Y168" s="124">
        <f t="shared" si="113"/>
        <v>0</v>
      </c>
      <c r="Z168" s="125">
        <f t="shared" si="114"/>
        <v>0</v>
      </c>
      <c r="AA168" s="125">
        <f t="shared" si="115"/>
        <v>0</v>
      </c>
      <c r="AB168" s="125">
        <f t="shared" si="116"/>
        <v>0</v>
      </c>
      <c r="AC168" s="245"/>
      <c r="AD168" s="245"/>
      <c r="AE168" s="130"/>
      <c r="AF168" s="246"/>
      <c r="AG168" s="246"/>
      <c r="AH168" s="233">
        <f t="shared" si="117"/>
        <v>0</v>
      </c>
      <c r="AI168" s="235"/>
      <c r="AJ168" s="124">
        <f t="shared" si="118"/>
        <v>0</v>
      </c>
      <c r="AK168" s="125">
        <f t="shared" si="119"/>
        <v>0</v>
      </c>
      <c r="AL168" s="125">
        <f t="shared" si="120"/>
        <v>0</v>
      </c>
      <c r="AM168" s="125">
        <f t="shared" si="121"/>
        <v>0</v>
      </c>
      <c r="AN168" s="245"/>
      <c r="AO168" s="245"/>
      <c r="AP168" s="126"/>
      <c r="AQ168" s="246"/>
      <c r="AR168" s="246"/>
      <c r="AS168" s="233">
        <f t="shared" si="100"/>
        <v>0</v>
      </c>
      <c r="AT168" s="235"/>
      <c r="AU168" s="124">
        <f t="shared" si="122"/>
        <v>0</v>
      </c>
      <c r="AV168" s="125">
        <f t="shared" si="123"/>
        <v>0</v>
      </c>
      <c r="AW168" s="125">
        <f t="shared" si="124"/>
        <v>0</v>
      </c>
      <c r="AX168" s="125">
        <f t="shared" si="125"/>
        <v>0</v>
      </c>
      <c r="AY168" s="245"/>
      <c r="AZ168" s="245"/>
      <c r="BA168" s="126"/>
      <c r="BB168" s="246"/>
      <c r="BC168" s="246"/>
      <c r="BD168" s="233">
        <f t="shared" si="101"/>
        <v>0</v>
      </c>
      <c r="BE168" s="235"/>
      <c r="BF168" s="124">
        <f t="shared" si="126"/>
        <v>0</v>
      </c>
      <c r="BG168" s="125">
        <f t="shared" si="127"/>
        <v>0</v>
      </c>
      <c r="BH168" s="125">
        <f t="shared" si="128"/>
        <v>0</v>
      </c>
      <c r="BI168" s="125">
        <f t="shared" si="129"/>
        <v>0</v>
      </c>
      <c r="BJ168" s="245"/>
      <c r="BK168" s="245"/>
      <c r="BL168" s="126"/>
      <c r="BM168" s="246"/>
      <c r="BN168" s="246"/>
      <c r="BO168" s="233">
        <f t="shared" si="102"/>
        <v>0</v>
      </c>
      <c r="BP168" s="235"/>
      <c r="BQ168" s="124">
        <f t="shared" si="130"/>
        <v>0</v>
      </c>
      <c r="BR168" s="125">
        <f t="shared" si="131"/>
        <v>0</v>
      </c>
      <c r="BS168" s="125">
        <f t="shared" si="132"/>
        <v>0</v>
      </c>
      <c r="BT168" s="125">
        <f t="shared" si="133"/>
        <v>0</v>
      </c>
      <c r="BU168" s="245"/>
      <c r="BV168" s="245"/>
      <c r="BW168" s="126"/>
      <c r="BX168" s="246"/>
      <c r="BY168" s="246"/>
      <c r="BZ168" s="233">
        <f t="shared" si="103"/>
        <v>0</v>
      </c>
      <c r="CA168" s="235"/>
      <c r="CB168" s="124">
        <f t="shared" si="134"/>
        <v>0</v>
      </c>
      <c r="CC168" s="125">
        <f t="shared" si="135"/>
        <v>0</v>
      </c>
      <c r="CD168" s="125">
        <f t="shared" si="136"/>
        <v>0</v>
      </c>
      <c r="CE168" s="125">
        <f t="shared" si="137"/>
        <v>0</v>
      </c>
      <c r="CF168" s="245"/>
      <c r="CG168" s="245"/>
      <c r="CH168" s="126"/>
      <c r="CI168" s="246"/>
      <c r="CJ168" s="246"/>
      <c r="CK168" s="233">
        <f t="shared" si="104"/>
        <v>0</v>
      </c>
      <c r="CL168" s="235"/>
      <c r="CM168" s="124">
        <f t="shared" si="138"/>
        <v>0</v>
      </c>
      <c r="CN168" s="125">
        <f t="shared" si="139"/>
        <v>0</v>
      </c>
      <c r="CO168" s="125">
        <f t="shared" si="140"/>
        <v>0</v>
      </c>
      <c r="CP168" s="125">
        <f t="shared" si="141"/>
        <v>0</v>
      </c>
      <c r="CQ168" s="245"/>
      <c r="CR168" s="245"/>
      <c r="CS168" s="126"/>
      <c r="CT168" s="246"/>
      <c r="CU168" s="246"/>
      <c r="CV168" s="233">
        <f t="shared" si="105"/>
        <v>0</v>
      </c>
      <c r="CW168" s="235"/>
      <c r="CX168" s="124">
        <f t="shared" si="142"/>
        <v>0</v>
      </c>
      <c r="CY168" s="125">
        <f t="shared" si="143"/>
        <v>0</v>
      </c>
      <c r="CZ168" s="125">
        <f t="shared" si="144"/>
        <v>0</v>
      </c>
      <c r="DA168" s="125">
        <f t="shared" si="145"/>
        <v>0</v>
      </c>
      <c r="DB168" s="245"/>
      <c r="DC168" s="245"/>
      <c r="DD168" s="126"/>
      <c r="DE168" s="246"/>
      <c r="DF168" s="246"/>
      <c r="DG168" s="233">
        <f t="shared" si="106"/>
        <v>0</v>
      </c>
      <c r="DH168" s="235"/>
      <c r="DI168" s="124">
        <f t="shared" si="146"/>
        <v>0</v>
      </c>
      <c r="DJ168" s="125">
        <f t="shared" si="147"/>
        <v>0</v>
      </c>
      <c r="DK168" s="125">
        <f t="shared" si="148"/>
        <v>0</v>
      </c>
      <c r="DL168" s="125">
        <f t="shared" si="149"/>
        <v>0</v>
      </c>
      <c r="DM168" s="245"/>
      <c r="DN168" s="245"/>
      <c r="DO168" s="126"/>
      <c r="DP168" s="246"/>
      <c r="DQ168" s="246"/>
      <c r="DR168" s="233">
        <f t="shared" si="107"/>
        <v>0</v>
      </c>
      <c r="DS168" s="235"/>
    </row>
    <row r="169" spans="1:123" ht="17.25" customHeight="1" x14ac:dyDescent="0.25">
      <c r="A169" s="136"/>
      <c r="B169" s="79"/>
      <c r="C169" s="98"/>
      <c r="D169" s="99"/>
      <c r="E169" s="323"/>
      <c r="F169" s="324"/>
      <c r="G169" s="324"/>
      <c r="H169" s="324"/>
      <c r="I169" s="324"/>
      <c r="J169" s="325"/>
      <c r="K169" s="63"/>
      <c r="L169" s="117"/>
      <c r="M169" s="138"/>
      <c r="N169" s="124">
        <f t="shared" si="108"/>
        <v>0</v>
      </c>
      <c r="O169" s="125">
        <f t="shared" si="109"/>
        <v>0</v>
      </c>
      <c r="P169" s="125">
        <f t="shared" si="110"/>
        <v>0</v>
      </c>
      <c r="Q169" s="125">
        <f t="shared" si="111"/>
        <v>0</v>
      </c>
      <c r="R169" s="245"/>
      <c r="S169" s="245"/>
      <c r="T169" s="126"/>
      <c r="U169" s="246"/>
      <c r="V169" s="246"/>
      <c r="W169" s="233">
        <f t="shared" si="112"/>
        <v>0</v>
      </c>
      <c r="X169" s="235"/>
      <c r="Y169" s="124">
        <f t="shared" si="113"/>
        <v>0</v>
      </c>
      <c r="Z169" s="125">
        <f t="shared" si="114"/>
        <v>0</v>
      </c>
      <c r="AA169" s="125">
        <f t="shared" si="115"/>
        <v>0</v>
      </c>
      <c r="AB169" s="125">
        <f t="shared" si="116"/>
        <v>0</v>
      </c>
      <c r="AC169" s="245"/>
      <c r="AD169" s="245"/>
      <c r="AE169" s="130"/>
      <c r="AF169" s="246"/>
      <c r="AG169" s="246"/>
      <c r="AH169" s="233">
        <f t="shared" si="117"/>
        <v>0</v>
      </c>
      <c r="AI169" s="235"/>
      <c r="AJ169" s="124">
        <f t="shared" si="118"/>
        <v>0</v>
      </c>
      <c r="AK169" s="125">
        <f t="shared" si="119"/>
        <v>0</v>
      </c>
      <c r="AL169" s="125">
        <f t="shared" si="120"/>
        <v>0</v>
      </c>
      <c r="AM169" s="125">
        <f t="shared" si="121"/>
        <v>0</v>
      </c>
      <c r="AN169" s="245"/>
      <c r="AO169" s="245"/>
      <c r="AP169" s="126"/>
      <c r="AQ169" s="246"/>
      <c r="AR169" s="246"/>
      <c r="AS169" s="233">
        <f t="shared" si="100"/>
        <v>0</v>
      </c>
      <c r="AT169" s="235"/>
      <c r="AU169" s="124">
        <f t="shared" si="122"/>
        <v>0</v>
      </c>
      <c r="AV169" s="125">
        <f t="shared" si="123"/>
        <v>0</v>
      </c>
      <c r="AW169" s="125">
        <f t="shared" si="124"/>
        <v>0</v>
      </c>
      <c r="AX169" s="125">
        <f t="shared" si="125"/>
        <v>0</v>
      </c>
      <c r="AY169" s="245"/>
      <c r="AZ169" s="245"/>
      <c r="BA169" s="126"/>
      <c r="BB169" s="246"/>
      <c r="BC169" s="246"/>
      <c r="BD169" s="233">
        <f t="shared" si="101"/>
        <v>0</v>
      </c>
      <c r="BE169" s="235"/>
      <c r="BF169" s="124">
        <f t="shared" si="126"/>
        <v>0</v>
      </c>
      <c r="BG169" s="125">
        <f t="shared" si="127"/>
        <v>0</v>
      </c>
      <c r="BH169" s="125">
        <f t="shared" si="128"/>
        <v>0</v>
      </c>
      <c r="BI169" s="125">
        <f t="shared" si="129"/>
        <v>0</v>
      </c>
      <c r="BJ169" s="245"/>
      <c r="BK169" s="245"/>
      <c r="BL169" s="126"/>
      <c r="BM169" s="246"/>
      <c r="BN169" s="246"/>
      <c r="BO169" s="233">
        <f t="shared" si="102"/>
        <v>0</v>
      </c>
      <c r="BP169" s="235"/>
      <c r="BQ169" s="124">
        <f t="shared" si="130"/>
        <v>0</v>
      </c>
      <c r="BR169" s="125">
        <f t="shared" si="131"/>
        <v>0</v>
      </c>
      <c r="BS169" s="125">
        <f t="shared" si="132"/>
        <v>0</v>
      </c>
      <c r="BT169" s="125">
        <f t="shared" si="133"/>
        <v>0</v>
      </c>
      <c r="BU169" s="245"/>
      <c r="BV169" s="245"/>
      <c r="BW169" s="126"/>
      <c r="BX169" s="246"/>
      <c r="BY169" s="246"/>
      <c r="BZ169" s="233">
        <f t="shared" si="103"/>
        <v>0</v>
      </c>
      <c r="CA169" s="235"/>
      <c r="CB169" s="124">
        <f t="shared" si="134"/>
        <v>0</v>
      </c>
      <c r="CC169" s="125">
        <f t="shared" si="135"/>
        <v>0</v>
      </c>
      <c r="CD169" s="125">
        <f t="shared" si="136"/>
        <v>0</v>
      </c>
      <c r="CE169" s="125">
        <f t="shared" si="137"/>
        <v>0</v>
      </c>
      <c r="CF169" s="245"/>
      <c r="CG169" s="245"/>
      <c r="CH169" s="126"/>
      <c r="CI169" s="246"/>
      <c r="CJ169" s="246"/>
      <c r="CK169" s="233">
        <f t="shared" si="104"/>
        <v>0</v>
      </c>
      <c r="CL169" s="235"/>
      <c r="CM169" s="124">
        <f t="shared" si="138"/>
        <v>0</v>
      </c>
      <c r="CN169" s="125">
        <f t="shared" si="139"/>
        <v>0</v>
      </c>
      <c r="CO169" s="125">
        <f t="shared" si="140"/>
        <v>0</v>
      </c>
      <c r="CP169" s="125">
        <f t="shared" si="141"/>
        <v>0</v>
      </c>
      <c r="CQ169" s="245"/>
      <c r="CR169" s="245"/>
      <c r="CS169" s="126"/>
      <c r="CT169" s="246"/>
      <c r="CU169" s="246"/>
      <c r="CV169" s="233">
        <f t="shared" si="105"/>
        <v>0</v>
      </c>
      <c r="CW169" s="235"/>
      <c r="CX169" s="124">
        <f t="shared" si="142"/>
        <v>0</v>
      </c>
      <c r="CY169" s="125">
        <f t="shared" si="143"/>
        <v>0</v>
      </c>
      <c r="CZ169" s="125">
        <f t="shared" si="144"/>
        <v>0</v>
      </c>
      <c r="DA169" s="125">
        <f t="shared" si="145"/>
        <v>0</v>
      </c>
      <c r="DB169" s="245"/>
      <c r="DC169" s="245"/>
      <c r="DD169" s="126"/>
      <c r="DE169" s="246"/>
      <c r="DF169" s="246"/>
      <c r="DG169" s="233">
        <f t="shared" si="106"/>
        <v>0</v>
      </c>
      <c r="DH169" s="235"/>
      <c r="DI169" s="124">
        <f t="shared" si="146"/>
        <v>0</v>
      </c>
      <c r="DJ169" s="125">
        <f t="shared" si="147"/>
        <v>0</v>
      </c>
      <c r="DK169" s="125">
        <f t="shared" si="148"/>
        <v>0</v>
      </c>
      <c r="DL169" s="125">
        <f t="shared" si="149"/>
        <v>0</v>
      </c>
      <c r="DM169" s="245"/>
      <c r="DN169" s="245"/>
      <c r="DO169" s="126"/>
      <c r="DP169" s="246"/>
      <c r="DQ169" s="246"/>
      <c r="DR169" s="233">
        <f t="shared" si="107"/>
        <v>0</v>
      </c>
      <c r="DS169" s="235"/>
    </row>
    <row r="170" spans="1:123" ht="17.25" customHeight="1" x14ac:dyDescent="0.25">
      <c r="A170" s="136"/>
      <c r="B170" s="79"/>
      <c r="C170" s="98"/>
      <c r="D170" s="99"/>
      <c r="E170" s="323"/>
      <c r="F170" s="324"/>
      <c r="G170" s="324"/>
      <c r="H170" s="324"/>
      <c r="I170" s="324"/>
      <c r="J170" s="325"/>
      <c r="K170" s="63"/>
      <c r="L170" s="117"/>
      <c r="M170" s="138"/>
      <c r="N170" s="124">
        <f t="shared" si="108"/>
        <v>0</v>
      </c>
      <c r="O170" s="125">
        <f t="shared" si="109"/>
        <v>0</v>
      </c>
      <c r="P170" s="125">
        <f t="shared" si="110"/>
        <v>0</v>
      </c>
      <c r="Q170" s="125">
        <f t="shared" si="111"/>
        <v>0</v>
      </c>
      <c r="R170" s="245"/>
      <c r="S170" s="245"/>
      <c r="T170" s="126"/>
      <c r="U170" s="246"/>
      <c r="V170" s="246"/>
      <c r="W170" s="233">
        <f t="shared" si="112"/>
        <v>0</v>
      </c>
      <c r="X170" s="235"/>
      <c r="Y170" s="124">
        <f t="shared" si="113"/>
        <v>0</v>
      </c>
      <c r="Z170" s="125">
        <f t="shared" si="114"/>
        <v>0</v>
      </c>
      <c r="AA170" s="125">
        <f t="shared" si="115"/>
        <v>0</v>
      </c>
      <c r="AB170" s="125">
        <f t="shared" si="116"/>
        <v>0</v>
      </c>
      <c r="AC170" s="245"/>
      <c r="AD170" s="245"/>
      <c r="AE170" s="130"/>
      <c r="AF170" s="246"/>
      <c r="AG170" s="246"/>
      <c r="AH170" s="233">
        <f t="shared" si="117"/>
        <v>0</v>
      </c>
      <c r="AI170" s="235"/>
      <c r="AJ170" s="124">
        <f t="shared" si="118"/>
        <v>0</v>
      </c>
      <c r="AK170" s="125">
        <f t="shared" si="119"/>
        <v>0</v>
      </c>
      <c r="AL170" s="125">
        <f t="shared" si="120"/>
        <v>0</v>
      </c>
      <c r="AM170" s="125">
        <f t="shared" si="121"/>
        <v>0</v>
      </c>
      <c r="AN170" s="245"/>
      <c r="AO170" s="245"/>
      <c r="AP170" s="126"/>
      <c r="AQ170" s="246"/>
      <c r="AR170" s="246"/>
      <c r="AS170" s="233">
        <f t="shared" si="100"/>
        <v>0</v>
      </c>
      <c r="AT170" s="235"/>
      <c r="AU170" s="124">
        <f t="shared" si="122"/>
        <v>0</v>
      </c>
      <c r="AV170" s="125">
        <f t="shared" si="123"/>
        <v>0</v>
      </c>
      <c r="AW170" s="125">
        <f t="shared" si="124"/>
        <v>0</v>
      </c>
      <c r="AX170" s="125">
        <f t="shared" si="125"/>
        <v>0</v>
      </c>
      <c r="AY170" s="245"/>
      <c r="AZ170" s="245"/>
      <c r="BA170" s="126"/>
      <c r="BB170" s="246"/>
      <c r="BC170" s="246"/>
      <c r="BD170" s="233">
        <f t="shared" si="101"/>
        <v>0</v>
      </c>
      <c r="BE170" s="235"/>
      <c r="BF170" s="124">
        <f t="shared" si="126"/>
        <v>0</v>
      </c>
      <c r="BG170" s="125">
        <f t="shared" si="127"/>
        <v>0</v>
      </c>
      <c r="BH170" s="125">
        <f t="shared" si="128"/>
        <v>0</v>
      </c>
      <c r="BI170" s="125">
        <f t="shared" si="129"/>
        <v>0</v>
      </c>
      <c r="BJ170" s="245"/>
      <c r="BK170" s="245"/>
      <c r="BL170" s="126"/>
      <c r="BM170" s="246"/>
      <c r="BN170" s="246"/>
      <c r="BO170" s="233">
        <f t="shared" si="102"/>
        <v>0</v>
      </c>
      <c r="BP170" s="235"/>
      <c r="BQ170" s="124">
        <f t="shared" si="130"/>
        <v>0</v>
      </c>
      <c r="BR170" s="125">
        <f t="shared" si="131"/>
        <v>0</v>
      </c>
      <c r="BS170" s="125">
        <f t="shared" si="132"/>
        <v>0</v>
      </c>
      <c r="BT170" s="125">
        <f t="shared" si="133"/>
        <v>0</v>
      </c>
      <c r="BU170" s="245"/>
      <c r="BV170" s="245"/>
      <c r="BW170" s="126"/>
      <c r="BX170" s="246"/>
      <c r="BY170" s="246"/>
      <c r="BZ170" s="233">
        <f t="shared" si="103"/>
        <v>0</v>
      </c>
      <c r="CA170" s="235"/>
      <c r="CB170" s="124">
        <f t="shared" si="134"/>
        <v>0</v>
      </c>
      <c r="CC170" s="125">
        <f t="shared" si="135"/>
        <v>0</v>
      </c>
      <c r="CD170" s="125">
        <f t="shared" si="136"/>
        <v>0</v>
      </c>
      <c r="CE170" s="125">
        <f t="shared" si="137"/>
        <v>0</v>
      </c>
      <c r="CF170" s="245"/>
      <c r="CG170" s="245"/>
      <c r="CH170" s="126"/>
      <c r="CI170" s="246"/>
      <c r="CJ170" s="246"/>
      <c r="CK170" s="233">
        <f t="shared" si="104"/>
        <v>0</v>
      </c>
      <c r="CL170" s="235"/>
      <c r="CM170" s="124">
        <f t="shared" si="138"/>
        <v>0</v>
      </c>
      <c r="CN170" s="125">
        <f t="shared" si="139"/>
        <v>0</v>
      </c>
      <c r="CO170" s="125">
        <f t="shared" si="140"/>
        <v>0</v>
      </c>
      <c r="CP170" s="125">
        <f t="shared" si="141"/>
        <v>0</v>
      </c>
      <c r="CQ170" s="245"/>
      <c r="CR170" s="245"/>
      <c r="CS170" s="126"/>
      <c r="CT170" s="246"/>
      <c r="CU170" s="246"/>
      <c r="CV170" s="233">
        <f t="shared" si="105"/>
        <v>0</v>
      </c>
      <c r="CW170" s="235"/>
      <c r="CX170" s="124">
        <f t="shared" si="142"/>
        <v>0</v>
      </c>
      <c r="CY170" s="125">
        <f t="shared" si="143"/>
        <v>0</v>
      </c>
      <c r="CZ170" s="125">
        <f t="shared" si="144"/>
        <v>0</v>
      </c>
      <c r="DA170" s="125">
        <f t="shared" si="145"/>
        <v>0</v>
      </c>
      <c r="DB170" s="245"/>
      <c r="DC170" s="245"/>
      <c r="DD170" s="126"/>
      <c r="DE170" s="246"/>
      <c r="DF170" s="246"/>
      <c r="DG170" s="233">
        <f t="shared" si="106"/>
        <v>0</v>
      </c>
      <c r="DH170" s="235"/>
      <c r="DI170" s="124">
        <f t="shared" si="146"/>
        <v>0</v>
      </c>
      <c r="DJ170" s="125">
        <f t="shared" si="147"/>
        <v>0</v>
      </c>
      <c r="DK170" s="125">
        <f t="shared" si="148"/>
        <v>0</v>
      </c>
      <c r="DL170" s="125">
        <f t="shared" si="149"/>
        <v>0</v>
      </c>
      <c r="DM170" s="245"/>
      <c r="DN170" s="245"/>
      <c r="DO170" s="126"/>
      <c r="DP170" s="246"/>
      <c r="DQ170" s="246"/>
      <c r="DR170" s="233">
        <f t="shared" si="107"/>
        <v>0</v>
      </c>
      <c r="DS170" s="235"/>
    </row>
    <row r="171" spans="1:123" ht="17.25" customHeight="1" x14ac:dyDescent="0.25">
      <c r="A171" s="136"/>
      <c r="B171" s="79"/>
      <c r="C171" s="98"/>
      <c r="D171" s="99"/>
      <c r="E171" s="323"/>
      <c r="F171" s="324"/>
      <c r="G171" s="324"/>
      <c r="H171" s="324"/>
      <c r="I171" s="324"/>
      <c r="J171" s="325"/>
      <c r="K171" s="63"/>
      <c r="L171" s="117"/>
      <c r="M171" s="138"/>
      <c r="N171" s="124">
        <f t="shared" si="108"/>
        <v>0</v>
      </c>
      <c r="O171" s="125">
        <f t="shared" si="109"/>
        <v>0</v>
      </c>
      <c r="P171" s="125">
        <f t="shared" si="110"/>
        <v>0</v>
      </c>
      <c r="Q171" s="125">
        <f t="shared" si="111"/>
        <v>0</v>
      </c>
      <c r="R171" s="245"/>
      <c r="S171" s="245"/>
      <c r="T171" s="126"/>
      <c r="U171" s="246"/>
      <c r="V171" s="246"/>
      <c r="W171" s="233">
        <f t="shared" si="112"/>
        <v>0</v>
      </c>
      <c r="X171" s="235"/>
      <c r="Y171" s="124">
        <f t="shared" si="113"/>
        <v>0</v>
      </c>
      <c r="Z171" s="125">
        <f t="shared" si="114"/>
        <v>0</v>
      </c>
      <c r="AA171" s="125">
        <f t="shared" si="115"/>
        <v>0</v>
      </c>
      <c r="AB171" s="125">
        <f t="shared" si="116"/>
        <v>0</v>
      </c>
      <c r="AC171" s="245"/>
      <c r="AD171" s="245"/>
      <c r="AE171" s="130"/>
      <c r="AF171" s="246"/>
      <c r="AG171" s="246"/>
      <c r="AH171" s="233">
        <f t="shared" si="117"/>
        <v>0</v>
      </c>
      <c r="AI171" s="235"/>
      <c r="AJ171" s="124">
        <f t="shared" si="118"/>
        <v>0</v>
      </c>
      <c r="AK171" s="125">
        <f t="shared" si="119"/>
        <v>0</v>
      </c>
      <c r="AL171" s="125">
        <f t="shared" si="120"/>
        <v>0</v>
      </c>
      <c r="AM171" s="125">
        <f t="shared" si="121"/>
        <v>0</v>
      </c>
      <c r="AN171" s="245"/>
      <c r="AO171" s="245"/>
      <c r="AP171" s="126"/>
      <c r="AQ171" s="246"/>
      <c r="AR171" s="246"/>
      <c r="AS171" s="233">
        <f t="shared" si="100"/>
        <v>0</v>
      </c>
      <c r="AT171" s="235"/>
      <c r="AU171" s="124">
        <f t="shared" si="122"/>
        <v>0</v>
      </c>
      <c r="AV171" s="125">
        <f t="shared" si="123"/>
        <v>0</v>
      </c>
      <c r="AW171" s="125">
        <f t="shared" si="124"/>
        <v>0</v>
      </c>
      <c r="AX171" s="125">
        <f t="shared" si="125"/>
        <v>0</v>
      </c>
      <c r="AY171" s="245"/>
      <c r="AZ171" s="245"/>
      <c r="BA171" s="126"/>
      <c r="BB171" s="246"/>
      <c r="BC171" s="246"/>
      <c r="BD171" s="233">
        <f t="shared" si="101"/>
        <v>0</v>
      </c>
      <c r="BE171" s="235"/>
      <c r="BF171" s="124">
        <f t="shared" si="126"/>
        <v>0</v>
      </c>
      <c r="BG171" s="125">
        <f t="shared" si="127"/>
        <v>0</v>
      </c>
      <c r="BH171" s="125">
        <f t="shared" si="128"/>
        <v>0</v>
      </c>
      <c r="BI171" s="125">
        <f t="shared" si="129"/>
        <v>0</v>
      </c>
      <c r="BJ171" s="245"/>
      <c r="BK171" s="245"/>
      <c r="BL171" s="126"/>
      <c r="BM171" s="246"/>
      <c r="BN171" s="246"/>
      <c r="BO171" s="233">
        <f t="shared" si="102"/>
        <v>0</v>
      </c>
      <c r="BP171" s="235"/>
      <c r="BQ171" s="124">
        <f t="shared" si="130"/>
        <v>0</v>
      </c>
      <c r="BR171" s="125">
        <f t="shared" si="131"/>
        <v>0</v>
      </c>
      <c r="BS171" s="125">
        <f t="shared" si="132"/>
        <v>0</v>
      </c>
      <c r="BT171" s="125">
        <f t="shared" si="133"/>
        <v>0</v>
      </c>
      <c r="BU171" s="245"/>
      <c r="BV171" s="245"/>
      <c r="BW171" s="126"/>
      <c r="BX171" s="246"/>
      <c r="BY171" s="246"/>
      <c r="BZ171" s="233">
        <f t="shared" si="103"/>
        <v>0</v>
      </c>
      <c r="CA171" s="235"/>
      <c r="CB171" s="124">
        <f t="shared" si="134"/>
        <v>0</v>
      </c>
      <c r="CC171" s="125">
        <f t="shared" si="135"/>
        <v>0</v>
      </c>
      <c r="CD171" s="125">
        <f t="shared" si="136"/>
        <v>0</v>
      </c>
      <c r="CE171" s="125">
        <f t="shared" si="137"/>
        <v>0</v>
      </c>
      <c r="CF171" s="245"/>
      <c r="CG171" s="245"/>
      <c r="CH171" s="126"/>
      <c r="CI171" s="246"/>
      <c r="CJ171" s="246"/>
      <c r="CK171" s="233">
        <f t="shared" si="104"/>
        <v>0</v>
      </c>
      <c r="CL171" s="235"/>
      <c r="CM171" s="124">
        <f t="shared" si="138"/>
        <v>0</v>
      </c>
      <c r="CN171" s="125">
        <f t="shared" si="139"/>
        <v>0</v>
      </c>
      <c r="CO171" s="125">
        <f t="shared" si="140"/>
        <v>0</v>
      </c>
      <c r="CP171" s="125">
        <f t="shared" si="141"/>
        <v>0</v>
      </c>
      <c r="CQ171" s="245"/>
      <c r="CR171" s="245"/>
      <c r="CS171" s="126"/>
      <c r="CT171" s="246"/>
      <c r="CU171" s="246"/>
      <c r="CV171" s="233">
        <f t="shared" si="105"/>
        <v>0</v>
      </c>
      <c r="CW171" s="235"/>
      <c r="CX171" s="124">
        <f t="shared" si="142"/>
        <v>0</v>
      </c>
      <c r="CY171" s="125">
        <f t="shared" si="143"/>
        <v>0</v>
      </c>
      <c r="CZ171" s="125">
        <f t="shared" si="144"/>
        <v>0</v>
      </c>
      <c r="DA171" s="125">
        <f t="shared" si="145"/>
        <v>0</v>
      </c>
      <c r="DB171" s="245"/>
      <c r="DC171" s="245"/>
      <c r="DD171" s="126"/>
      <c r="DE171" s="246"/>
      <c r="DF171" s="246"/>
      <c r="DG171" s="233">
        <f t="shared" si="106"/>
        <v>0</v>
      </c>
      <c r="DH171" s="235"/>
      <c r="DI171" s="124">
        <f t="shared" si="146"/>
        <v>0</v>
      </c>
      <c r="DJ171" s="125">
        <f t="shared" si="147"/>
        <v>0</v>
      </c>
      <c r="DK171" s="125">
        <f t="shared" si="148"/>
        <v>0</v>
      </c>
      <c r="DL171" s="125">
        <f t="shared" si="149"/>
        <v>0</v>
      </c>
      <c r="DM171" s="245"/>
      <c r="DN171" s="245"/>
      <c r="DO171" s="126"/>
      <c r="DP171" s="246"/>
      <c r="DQ171" s="246"/>
      <c r="DR171" s="233">
        <f t="shared" si="107"/>
        <v>0</v>
      </c>
      <c r="DS171" s="235"/>
    </row>
    <row r="172" spans="1:123" ht="17.25" customHeight="1" x14ac:dyDescent="0.25">
      <c r="A172" s="136"/>
      <c r="B172" s="79"/>
      <c r="C172" s="98"/>
      <c r="D172" s="99"/>
      <c r="E172" s="323"/>
      <c r="F172" s="324"/>
      <c r="G172" s="324"/>
      <c r="H172" s="324"/>
      <c r="I172" s="324"/>
      <c r="J172" s="325"/>
      <c r="K172" s="63"/>
      <c r="L172" s="117"/>
      <c r="M172" s="138"/>
      <c r="N172" s="124">
        <f t="shared" si="108"/>
        <v>0</v>
      </c>
      <c r="O172" s="125">
        <f t="shared" si="109"/>
        <v>0</v>
      </c>
      <c r="P172" s="125">
        <f t="shared" si="110"/>
        <v>0</v>
      </c>
      <c r="Q172" s="125">
        <f t="shared" si="111"/>
        <v>0</v>
      </c>
      <c r="R172" s="245"/>
      <c r="S172" s="245"/>
      <c r="T172" s="126"/>
      <c r="U172" s="246"/>
      <c r="V172" s="246"/>
      <c r="W172" s="233">
        <f t="shared" si="112"/>
        <v>0</v>
      </c>
      <c r="X172" s="235"/>
      <c r="Y172" s="124">
        <f t="shared" si="113"/>
        <v>0</v>
      </c>
      <c r="Z172" s="125">
        <f t="shared" si="114"/>
        <v>0</v>
      </c>
      <c r="AA172" s="125">
        <f t="shared" si="115"/>
        <v>0</v>
      </c>
      <c r="AB172" s="125">
        <f t="shared" si="116"/>
        <v>0</v>
      </c>
      <c r="AC172" s="245"/>
      <c r="AD172" s="245"/>
      <c r="AE172" s="130"/>
      <c r="AF172" s="246"/>
      <c r="AG172" s="246"/>
      <c r="AH172" s="233">
        <f t="shared" si="117"/>
        <v>0</v>
      </c>
      <c r="AI172" s="235"/>
      <c r="AJ172" s="124">
        <f t="shared" si="118"/>
        <v>0</v>
      </c>
      <c r="AK172" s="125">
        <f t="shared" si="119"/>
        <v>0</v>
      </c>
      <c r="AL172" s="125">
        <f t="shared" si="120"/>
        <v>0</v>
      </c>
      <c r="AM172" s="125">
        <f t="shared" si="121"/>
        <v>0</v>
      </c>
      <c r="AN172" s="245"/>
      <c r="AO172" s="245"/>
      <c r="AP172" s="126"/>
      <c r="AQ172" s="246"/>
      <c r="AR172" s="246"/>
      <c r="AS172" s="233">
        <f t="shared" si="100"/>
        <v>0</v>
      </c>
      <c r="AT172" s="235"/>
      <c r="AU172" s="124">
        <f t="shared" si="122"/>
        <v>0</v>
      </c>
      <c r="AV172" s="125">
        <f t="shared" si="123"/>
        <v>0</v>
      </c>
      <c r="AW172" s="125">
        <f t="shared" si="124"/>
        <v>0</v>
      </c>
      <c r="AX172" s="125">
        <f t="shared" si="125"/>
        <v>0</v>
      </c>
      <c r="AY172" s="245"/>
      <c r="AZ172" s="245"/>
      <c r="BA172" s="126"/>
      <c r="BB172" s="246"/>
      <c r="BC172" s="246"/>
      <c r="BD172" s="233">
        <f t="shared" si="101"/>
        <v>0</v>
      </c>
      <c r="BE172" s="235"/>
      <c r="BF172" s="124">
        <f t="shared" si="126"/>
        <v>0</v>
      </c>
      <c r="BG172" s="125">
        <f t="shared" si="127"/>
        <v>0</v>
      </c>
      <c r="BH172" s="125">
        <f t="shared" si="128"/>
        <v>0</v>
      </c>
      <c r="BI172" s="125">
        <f t="shared" si="129"/>
        <v>0</v>
      </c>
      <c r="BJ172" s="245"/>
      <c r="BK172" s="245"/>
      <c r="BL172" s="126"/>
      <c r="BM172" s="246"/>
      <c r="BN172" s="246"/>
      <c r="BO172" s="233">
        <f t="shared" si="102"/>
        <v>0</v>
      </c>
      <c r="BP172" s="235"/>
      <c r="BQ172" s="124">
        <f t="shared" si="130"/>
        <v>0</v>
      </c>
      <c r="BR172" s="125">
        <f t="shared" si="131"/>
        <v>0</v>
      </c>
      <c r="BS172" s="125">
        <f t="shared" si="132"/>
        <v>0</v>
      </c>
      <c r="BT172" s="125">
        <f t="shared" si="133"/>
        <v>0</v>
      </c>
      <c r="BU172" s="245"/>
      <c r="BV172" s="245"/>
      <c r="BW172" s="126"/>
      <c r="BX172" s="246"/>
      <c r="BY172" s="246"/>
      <c r="BZ172" s="233">
        <f t="shared" si="103"/>
        <v>0</v>
      </c>
      <c r="CA172" s="235"/>
      <c r="CB172" s="124">
        <f t="shared" si="134"/>
        <v>0</v>
      </c>
      <c r="CC172" s="125">
        <f t="shared" si="135"/>
        <v>0</v>
      </c>
      <c r="CD172" s="125">
        <f t="shared" si="136"/>
        <v>0</v>
      </c>
      <c r="CE172" s="125">
        <f t="shared" si="137"/>
        <v>0</v>
      </c>
      <c r="CF172" s="245"/>
      <c r="CG172" s="245"/>
      <c r="CH172" s="126"/>
      <c r="CI172" s="246"/>
      <c r="CJ172" s="246"/>
      <c r="CK172" s="233">
        <f t="shared" si="104"/>
        <v>0</v>
      </c>
      <c r="CL172" s="235"/>
      <c r="CM172" s="124">
        <f t="shared" si="138"/>
        <v>0</v>
      </c>
      <c r="CN172" s="125">
        <f t="shared" si="139"/>
        <v>0</v>
      </c>
      <c r="CO172" s="125">
        <f t="shared" si="140"/>
        <v>0</v>
      </c>
      <c r="CP172" s="125">
        <f t="shared" si="141"/>
        <v>0</v>
      </c>
      <c r="CQ172" s="245"/>
      <c r="CR172" s="245"/>
      <c r="CS172" s="126"/>
      <c r="CT172" s="246"/>
      <c r="CU172" s="246"/>
      <c r="CV172" s="233">
        <f t="shared" si="105"/>
        <v>0</v>
      </c>
      <c r="CW172" s="235"/>
      <c r="CX172" s="124">
        <f t="shared" si="142"/>
        <v>0</v>
      </c>
      <c r="CY172" s="125">
        <f t="shared" si="143"/>
        <v>0</v>
      </c>
      <c r="CZ172" s="125">
        <f t="shared" si="144"/>
        <v>0</v>
      </c>
      <c r="DA172" s="125">
        <f t="shared" si="145"/>
        <v>0</v>
      </c>
      <c r="DB172" s="245"/>
      <c r="DC172" s="245"/>
      <c r="DD172" s="126"/>
      <c r="DE172" s="246"/>
      <c r="DF172" s="246"/>
      <c r="DG172" s="233">
        <f t="shared" si="106"/>
        <v>0</v>
      </c>
      <c r="DH172" s="235"/>
      <c r="DI172" s="124">
        <f t="shared" si="146"/>
        <v>0</v>
      </c>
      <c r="DJ172" s="125">
        <f t="shared" si="147"/>
        <v>0</v>
      </c>
      <c r="DK172" s="125">
        <f t="shared" si="148"/>
        <v>0</v>
      </c>
      <c r="DL172" s="125">
        <f t="shared" si="149"/>
        <v>0</v>
      </c>
      <c r="DM172" s="245"/>
      <c r="DN172" s="245"/>
      <c r="DO172" s="126"/>
      <c r="DP172" s="246"/>
      <c r="DQ172" s="246"/>
      <c r="DR172" s="233">
        <f t="shared" si="107"/>
        <v>0</v>
      </c>
      <c r="DS172" s="235"/>
    </row>
    <row r="173" spans="1:123" ht="17.25" customHeight="1" x14ac:dyDescent="0.25">
      <c r="A173" s="136"/>
      <c r="B173" s="79"/>
      <c r="C173" s="98"/>
      <c r="D173" s="99"/>
      <c r="E173" s="323"/>
      <c r="F173" s="324"/>
      <c r="G173" s="324"/>
      <c r="H173" s="324"/>
      <c r="I173" s="324"/>
      <c r="J173" s="325"/>
      <c r="K173" s="63"/>
      <c r="L173" s="117"/>
      <c r="M173" s="138"/>
      <c r="N173" s="124">
        <f t="shared" si="108"/>
        <v>0</v>
      </c>
      <c r="O173" s="125">
        <f t="shared" si="109"/>
        <v>0</v>
      </c>
      <c r="P173" s="125">
        <f t="shared" si="110"/>
        <v>0</v>
      </c>
      <c r="Q173" s="125">
        <f t="shared" si="111"/>
        <v>0</v>
      </c>
      <c r="R173" s="245"/>
      <c r="S173" s="245"/>
      <c r="T173" s="126"/>
      <c r="U173" s="246"/>
      <c r="V173" s="246"/>
      <c r="W173" s="233">
        <f t="shared" si="112"/>
        <v>0</v>
      </c>
      <c r="X173" s="235"/>
      <c r="Y173" s="124">
        <f t="shared" si="113"/>
        <v>0</v>
      </c>
      <c r="Z173" s="125">
        <f t="shared" si="114"/>
        <v>0</v>
      </c>
      <c r="AA173" s="125">
        <f t="shared" si="115"/>
        <v>0</v>
      </c>
      <c r="AB173" s="125">
        <f t="shared" si="116"/>
        <v>0</v>
      </c>
      <c r="AC173" s="245"/>
      <c r="AD173" s="245"/>
      <c r="AE173" s="130"/>
      <c r="AF173" s="246"/>
      <c r="AG173" s="246"/>
      <c r="AH173" s="233">
        <f t="shared" si="117"/>
        <v>0</v>
      </c>
      <c r="AI173" s="235"/>
      <c r="AJ173" s="124">
        <f t="shared" si="118"/>
        <v>0</v>
      </c>
      <c r="AK173" s="125">
        <f t="shared" si="119"/>
        <v>0</v>
      </c>
      <c r="AL173" s="125">
        <f t="shared" si="120"/>
        <v>0</v>
      </c>
      <c r="AM173" s="125">
        <f t="shared" si="121"/>
        <v>0</v>
      </c>
      <c r="AN173" s="245"/>
      <c r="AO173" s="245"/>
      <c r="AP173" s="126"/>
      <c r="AQ173" s="246"/>
      <c r="AR173" s="246"/>
      <c r="AS173" s="233">
        <f t="shared" si="100"/>
        <v>0</v>
      </c>
      <c r="AT173" s="235"/>
      <c r="AU173" s="124">
        <f t="shared" si="122"/>
        <v>0</v>
      </c>
      <c r="AV173" s="125">
        <f t="shared" si="123"/>
        <v>0</v>
      </c>
      <c r="AW173" s="125">
        <f t="shared" si="124"/>
        <v>0</v>
      </c>
      <c r="AX173" s="125">
        <f t="shared" si="125"/>
        <v>0</v>
      </c>
      <c r="AY173" s="245"/>
      <c r="AZ173" s="245"/>
      <c r="BA173" s="126"/>
      <c r="BB173" s="246"/>
      <c r="BC173" s="246"/>
      <c r="BD173" s="233">
        <f t="shared" si="101"/>
        <v>0</v>
      </c>
      <c r="BE173" s="235"/>
      <c r="BF173" s="124">
        <f t="shared" si="126"/>
        <v>0</v>
      </c>
      <c r="BG173" s="125">
        <f t="shared" si="127"/>
        <v>0</v>
      </c>
      <c r="BH173" s="125">
        <f t="shared" si="128"/>
        <v>0</v>
      </c>
      <c r="BI173" s="125">
        <f t="shared" si="129"/>
        <v>0</v>
      </c>
      <c r="BJ173" s="245"/>
      <c r="BK173" s="245"/>
      <c r="BL173" s="126"/>
      <c r="BM173" s="246"/>
      <c r="BN173" s="246"/>
      <c r="BO173" s="233">
        <f t="shared" si="102"/>
        <v>0</v>
      </c>
      <c r="BP173" s="235"/>
      <c r="BQ173" s="124">
        <f t="shared" si="130"/>
        <v>0</v>
      </c>
      <c r="BR173" s="125">
        <f t="shared" si="131"/>
        <v>0</v>
      </c>
      <c r="BS173" s="125">
        <f t="shared" si="132"/>
        <v>0</v>
      </c>
      <c r="BT173" s="125">
        <f t="shared" si="133"/>
        <v>0</v>
      </c>
      <c r="BU173" s="245"/>
      <c r="BV173" s="245"/>
      <c r="BW173" s="126"/>
      <c r="BX173" s="246"/>
      <c r="BY173" s="246"/>
      <c r="BZ173" s="233">
        <f t="shared" si="103"/>
        <v>0</v>
      </c>
      <c r="CA173" s="235"/>
      <c r="CB173" s="124">
        <f t="shared" si="134"/>
        <v>0</v>
      </c>
      <c r="CC173" s="125">
        <f t="shared" si="135"/>
        <v>0</v>
      </c>
      <c r="CD173" s="125">
        <f t="shared" si="136"/>
        <v>0</v>
      </c>
      <c r="CE173" s="125">
        <f t="shared" si="137"/>
        <v>0</v>
      </c>
      <c r="CF173" s="245"/>
      <c r="CG173" s="245"/>
      <c r="CH173" s="126"/>
      <c r="CI173" s="246"/>
      <c r="CJ173" s="246"/>
      <c r="CK173" s="233">
        <f t="shared" si="104"/>
        <v>0</v>
      </c>
      <c r="CL173" s="235"/>
      <c r="CM173" s="124">
        <f t="shared" si="138"/>
        <v>0</v>
      </c>
      <c r="CN173" s="125">
        <f t="shared" si="139"/>
        <v>0</v>
      </c>
      <c r="CO173" s="125">
        <f t="shared" si="140"/>
        <v>0</v>
      </c>
      <c r="CP173" s="125">
        <f t="shared" si="141"/>
        <v>0</v>
      </c>
      <c r="CQ173" s="245"/>
      <c r="CR173" s="245"/>
      <c r="CS173" s="126"/>
      <c r="CT173" s="246"/>
      <c r="CU173" s="246"/>
      <c r="CV173" s="233">
        <f t="shared" si="105"/>
        <v>0</v>
      </c>
      <c r="CW173" s="235"/>
      <c r="CX173" s="124">
        <f t="shared" si="142"/>
        <v>0</v>
      </c>
      <c r="CY173" s="125">
        <f t="shared" si="143"/>
        <v>0</v>
      </c>
      <c r="CZ173" s="125">
        <f t="shared" si="144"/>
        <v>0</v>
      </c>
      <c r="DA173" s="125">
        <f t="shared" si="145"/>
        <v>0</v>
      </c>
      <c r="DB173" s="245"/>
      <c r="DC173" s="245"/>
      <c r="DD173" s="126"/>
      <c r="DE173" s="246"/>
      <c r="DF173" s="246"/>
      <c r="DG173" s="233">
        <f t="shared" si="106"/>
        <v>0</v>
      </c>
      <c r="DH173" s="235"/>
      <c r="DI173" s="124">
        <f t="shared" si="146"/>
        <v>0</v>
      </c>
      <c r="DJ173" s="125">
        <f t="shared" si="147"/>
        <v>0</v>
      </c>
      <c r="DK173" s="125">
        <f t="shared" si="148"/>
        <v>0</v>
      </c>
      <c r="DL173" s="125">
        <f t="shared" si="149"/>
        <v>0</v>
      </c>
      <c r="DM173" s="245"/>
      <c r="DN173" s="245"/>
      <c r="DO173" s="126"/>
      <c r="DP173" s="246"/>
      <c r="DQ173" s="246"/>
      <c r="DR173" s="233">
        <f t="shared" si="107"/>
        <v>0</v>
      </c>
      <c r="DS173" s="235"/>
    </row>
    <row r="174" spans="1:123" ht="17.25" customHeight="1" x14ac:dyDescent="0.25">
      <c r="A174" s="136"/>
      <c r="B174" s="79"/>
      <c r="C174" s="98"/>
      <c r="D174" s="99"/>
      <c r="E174" s="323"/>
      <c r="F174" s="324"/>
      <c r="G174" s="324"/>
      <c r="H174" s="324"/>
      <c r="I174" s="324"/>
      <c r="J174" s="325"/>
      <c r="K174" s="63"/>
      <c r="L174" s="117"/>
      <c r="M174" s="138"/>
      <c r="N174" s="124">
        <f t="shared" si="108"/>
        <v>0</v>
      </c>
      <c r="O174" s="125">
        <f t="shared" si="109"/>
        <v>0</v>
      </c>
      <c r="P174" s="125">
        <f t="shared" si="110"/>
        <v>0</v>
      </c>
      <c r="Q174" s="125">
        <f t="shared" si="111"/>
        <v>0</v>
      </c>
      <c r="R174" s="245"/>
      <c r="S174" s="245"/>
      <c r="T174" s="126"/>
      <c r="U174" s="246"/>
      <c r="V174" s="246"/>
      <c r="W174" s="233">
        <f t="shared" si="112"/>
        <v>0</v>
      </c>
      <c r="X174" s="235"/>
      <c r="Y174" s="124">
        <f t="shared" si="113"/>
        <v>0</v>
      </c>
      <c r="Z174" s="125">
        <f t="shared" si="114"/>
        <v>0</v>
      </c>
      <c r="AA174" s="125">
        <f t="shared" si="115"/>
        <v>0</v>
      </c>
      <c r="AB174" s="125">
        <f t="shared" si="116"/>
        <v>0</v>
      </c>
      <c r="AC174" s="245"/>
      <c r="AD174" s="245"/>
      <c r="AE174" s="130"/>
      <c r="AF174" s="246"/>
      <c r="AG174" s="246"/>
      <c r="AH174" s="233">
        <f t="shared" si="117"/>
        <v>0</v>
      </c>
      <c r="AI174" s="235"/>
      <c r="AJ174" s="124">
        <f t="shared" si="118"/>
        <v>0</v>
      </c>
      <c r="AK174" s="125">
        <f t="shared" si="119"/>
        <v>0</v>
      </c>
      <c r="AL174" s="125">
        <f t="shared" si="120"/>
        <v>0</v>
      </c>
      <c r="AM174" s="125">
        <f t="shared" si="121"/>
        <v>0</v>
      </c>
      <c r="AN174" s="245"/>
      <c r="AO174" s="245"/>
      <c r="AP174" s="126"/>
      <c r="AQ174" s="246"/>
      <c r="AR174" s="246"/>
      <c r="AS174" s="233">
        <f t="shared" si="100"/>
        <v>0</v>
      </c>
      <c r="AT174" s="235"/>
      <c r="AU174" s="124">
        <f t="shared" si="122"/>
        <v>0</v>
      </c>
      <c r="AV174" s="125">
        <f t="shared" si="123"/>
        <v>0</v>
      </c>
      <c r="AW174" s="125">
        <f t="shared" si="124"/>
        <v>0</v>
      </c>
      <c r="AX174" s="125">
        <f t="shared" si="125"/>
        <v>0</v>
      </c>
      <c r="AY174" s="245"/>
      <c r="AZ174" s="245"/>
      <c r="BA174" s="126"/>
      <c r="BB174" s="246"/>
      <c r="BC174" s="246"/>
      <c r="BD174" s="233">
        <f t="shared" si="101"/>
        <v>0</v>
      </c>
      <c r="BE174" s="235"/>
      <c r="BF174" s="124">
        <f t="shared" si="126"/>
        <v>0</v>
      </c>
      <c r="BG174" s="125">
        <f t="shared" si="127"/>
        <v>0</v>
      </c>
      <c r="BH174" s="125">
        <f t="shared" si="128"/>
        <v>0</v>
      </c>
      <c r="BI174" s="125">
        <f t="shared" si="129"/>
        <v>0</v>
      </c>
      <c r="BJ174" s="245"/>
      <c r="BK174" s="245"/>
      <c r="BL174" s="126"/>
      <c r="BM174" s="246"/>
      <c r="BN174" s="246"/>
      <c r="BO174" s="233">
        <f t="shared" si="102"/>
        <v>0</v>
      </c>
      <c r="BP174" s="235"/>
      <c r="BQ174" s="124">
        <f t="shared" si="130"/>
        <v>0</v>
      </c>
      <c r="BR174" s="125">
        <f t="shared" si="131"/>
        <v>0</v>
      </c>
      <c r="BS174" s="125">
        <f t="shared" si="132"/>
        <v>0</v>
      </c>
      <c r="BT174" s="125">
        <f t="shared" si="133"/>
        <v>0</v>
      </c>
      <c r="BU174" s="245"/>
      <c r="BV174" s="245"/>
      <c r="BW174" s="126"/>
      <c r="BX174" s="246"/>
      <c r="BY174" s="246"/>
      <c r="BZ174" s="233">
        <f t="shared" si="103"/>
        <v>0</v>
      </c>
      <c r="CA174" s="235"/>
      <c r="CB174" s="124">
        <f t="shared" si="134"/>
        <v>0</v>
      </c>
      <c r="CC174" s="125">
        <f t="shared" si="135"/>
        <v>0</v>
      </c>
      <c r="CD174" s="125">
        <f t="shared" si="136"/>
        <v>0</v>
      </c>
      <c r="CE174" s="125">
        <f t="shared" si="137"/>
        <v>0</v>
      </c>
      <c r="CF174" s="245"/>
      <c r="CG174" s="245"/>
      <c r="CH174" s="126"/>
      <c r="CI174" s="246"/>
      <c r="CJ174" s="246"/>
      <c r="CK174" s="233">
        <f t="shared" si="104"/>
        <v>0</v>
      </c>
      <c r="CL174" s="235"/>
      <c r="CM174" s="124">
        <f t="shared" si="138"/>
        <v>0</v>
      </c>
      <c r="CN174" s="125">
        <f t="shared" si="139"/>
        <v>0</v>
      </c>
      <c r="CO174" s="125">
        <f t="shared" si="140"/>
        <v>0</v>
      </c>
      <c r="CP174" s="125">
        <f t="shared" si="141"/>
        <v>0</v>
      </c>
      <c r="CQ174" s="245"/>
      <c r="CR174" s="245"/>
      <c r="CS174" s="126"/>
      <c r="CT174" s="246"/>
      <c r="CU174" s="246"/>
      <c r="CV174" s="233">
        <f t="shared" si="105"/>
        <v>0</v>
      </c>
      <c r="CW174" s="235"/>
      <c r="CX174" s="124">
        <f t="shared" si="142"/>
        <v>0</v>
      </c>
      <c r="CY174" s="125">
        <f t="shared" si="143"/>
        <v>0</v>
      </c>
      <c r="CZ174" s="125">
        <f t="shared" si="144"/>
        <v>0</v>
      </c>
      <c r="DA174" s="125">
        <f t="shared" si="145"/>
        <v>0</v>
      </c>
      <c r="DB174" s="245"/>
      <c r="DC174" s="245"/>
      <c r="DD174" s="126"/>
      <c r="DE174" s="246"/>
      <c r="DF174" s="246"/>
      <c r="DG174" s="233">
        <f t="shared" si="106"/>
        <v>0</v>
      </c>
      <c r="DH174" s="235"/>
      <c r="DI174" s="124">
        <f t="shared" si="146"/>
        <v>0</v>
      </c>
      <c r="DJ174" s="125">
        <f t="shared" si="147"/>
        <v>0</v>
      </c>
      <c r="DK174" s="125">
        <f t="shared" si="148"/>
        <v>0</v>
      </c>
      <c r="DL174" s="125">
        <f t="shared" si="149"/>
        <v>0</v>
      </c>
      <c r="DM174" s="245"/>
      <c r="DN174" s="245"/>
      <c r="DO174" s="126"/>
      <c r="DP174" s="246"/>
      <c r="DQ174" s="246"/>
      <c r="DR174" s="233">
        <f t="shared" si="107"/>
        <v>0</v>
      </c>
      <c r="DS174" s="235"/>
    </row>
    <row r="175" spans="1:123" ht="17.25" customHeight="1" x14ac:dyDescent="0.25">
      <c r="A175" s="136"/>
      <c r="B175" s="79"/>
      <c r="C175" s="98"/>
      <c r="D175" s="99"/>
      <c r="E175" s="323"/>
      <c r="F175" s="324"/>
      <c r="G175" s="324"/>
      <c r="H175" s="324"/>
      <c r="I175" s="324"/>
      <c r="J175" s="325"/>
      <c r="K175" s="63"/>
      <c r="L175" s="117"/>
      <c r="M175" s="138"/>
      <c r="N175" s="124">
        <f t="shared" si="108"/>
        <v>0</v>
      </c>
      <c r="O175" s="125">
        <f t="shared" si="109"/>
        <v>0</v>
      </c>
      <c r="P175" s="125">
        <f t="shared" si="110"/>
        <v>0</v>
      </c>
      <c r="Q175" s="125">
        <f t="shared" si="111"/>
        <v>0</v>
      </c>
      <c r="R175" s="245"/>
      <c r="S175" s="245"/>
      <c r="T175" s="126"/>
      <c r="U175" s="246"/>
      <c r="V175" s="246"/>
      <c r="W175" s="233">
        <f t="shared" si="112"/>
        <v>0</v>
      </c>
      <c r="X175" s="235"/>
      <c r="Y175" s="124">
        <f t="shared" si="113"/>
        <v>0</v>
      </c>
      <c r="Z175" s="125">
        <f t="shared" si="114"/>
        <v>0</v>
      </c>
      <c r="AA175" s="125">
        <f t="shared" si="115"/>
        <v>0</v>
      </c>
      <c r="AB175" s="125">
        <f t="shared" si="116"/>
        <v>0</v>
      </c>
      <c r="AC175" s="245"/>
      <c r="AD175" s="245"/>
      <c r="AE175" s="130"/>
      <c r="AF175" s="246"/>
      <c r="AG175" s="246"/>
      <c r="AH175" s="233">
        <f t="shared" si="117"/>
        <v>0</v>
      </c>
      <c r="AI175" s="235"/>
      <c r="AJ175" s="124">
        <f t="shared" si="118"/>
        <v>0</v>
      </c>
      <c r="AK175" s="125">
        <f t="shared" si="119"/>
        <v>0</v>
      </c>
      <c r="AL175" s="125">
        <f t="shared" si="120"/>
        <v>0</v>
      </c>
      <c r="AM175" s="125">
        <f t="shared" si="121"/>
        <v>0</v>
      </c>
      <c r="AN175" s="245"/>
      <c r="AO175" s="245"/>
      <c r="AP175" s="126"/>
      <c r="AQ175" s="246"/>
      <c r="AR175" s="246"/>
      <c r="AS175" s="233">
        <f t="shared" si="100"/>
        <v>0</v>
      </c>
      <c r="AT175" s="235"/>
      <c r="AU175" s="124">
        <f t="shared" si="122"/>
        <v>0</v>
      </c>
      <c r="AV175" s="125">
        <f t="shared" si="123"/>
        <v>0</v>
      </c>
      <c r="AW175" s="125">
        <f t="shared" si="124"/>
        <v>0</v>
      </c>
      <c r="AX175" s="125">
        <f t="shared" si="125"/>
        <v>0</v>
      </c>
      <c r="AY175" s="245"/>
      <c r="AZ175" s="245"/>
      <c r="BA175" s="126"/>
      <c r="BB175" s="246"/>
      <c r="BC175" s="246"/>
      <c r="BD175" s="233">
        <f t="shared" si="101"/>
        <v>0</v>
      </c>
      <c r="BE175" s="235"/>
      <c r="BF175" s="124">
        <f t="shared" si="126"/>
        <v>0</v>
      </c>
      <c r="BG175" s="125">
        <f t="shared" si="127"/>
        <v>0</v>
      </c>
      <c r="BH175" s="125">
        <f t="shared" si="128"/>
        <v>0</v>
      </c>
      <c r="BI175" s="125">
        <f t="shared" si="129"/>
        <v>0</v>
      </c>
      <c r="BJ175" s="245"/>
      <c r="BK175" s="245"/>
      <c r="BL175" s="126"/>
      <c r="BM175" s="246"/>
      <c r="BN175" s="246"/>
      <c r="BO175" s="233">
        <f t="shared" si="102"/>
        <v>0</v>
      </c>
      <c r="BP175" s="235"/>
      <c r="BQ175" s="124">
        <f t="shared" si="130"/>
        <v>0</v>
      </c>
      <c r="BR175" s="125">
        <f t="shared" si="131"/>
        <v>0</v>
      </c>
      <c r="BS175" s="125">
        <f t="shared" si="132"/>
        <v>0</v>
      </c>
      <c r="BT175" s="125">
        <f t="shared" si="133"/>
        <v>0</v>
      </c>
      <c r="BU175" s="245"/>
      <c r="BV175" s="245"/>
      <c r="BW175" s="126"/>
      <c r="BX175" s="246"/>
      <c r="BY175" s="246"/>
      <c r="BZ175" s="233">
        <f t="shared" si="103"/>
        <v>0</v>
      </c>
      <c r="CA175" s="235"/>
      <c r="CB175" s="124">
        <f t="shared" si="134"/>
        <v>0</v>
      </c>
      <c r="CC175" s="125">
        <f t="shared" si="135"/>
        <v>0</v>
      </c>
      <c r="CD175" s="125">
        <f t="shared" si="136"/>
        <v>0</v>
      </c>
      <c r="CE175" s="125">
        <f t="shared" si="137"/>
        <v>0</v>
      </c>
      <c r="CF175" s="245"/>
      <c r="CG175" s="245"/>
      <c r="CH175" s="126"/>
      <c r="CI175" s="246"/>
      <c r="CJ175" s="246"/>
      <c r="CK175" s="233">
        <f t="shared" si="104"/>
        <v>0</v>
      </c>
      <c r="CL175" s="235"/>
      <c r="CM175" s="124">
        <f t="shared" si="138"/>
        <v>0</v>
      </c>
      <c r="CN175" s="125">
        <f t="shared" si="139"/>
        <v>0</v>
      </c>
      <c r="CO175" s="125">
        <f t="shared" si="140"/>
        <v>0</v>
      </c>
      <c r="CP175" s="125">
        <f t="shared" si="141"/>
        <v>0</v>
      </c>
      <c r="CQ175" s="245"/>
      <c r="CR175" s="245"/>
      <c r="CS175" s="126"/>
      <c r="CT175" s="246"/>
      <c r="CU175" s="246"/>
      <c r="CV175" s="233">
        <f t="shared" si="105"/>
        <v>0</v>
      </c>
      <c r="CW175" s="235"/>
      <c r="CX175" s="124">
        <f t="shared" si="142"/>
        <v>0</v>
      </c>
      <c r="CY175" s="125">
        <f t="shared" si="143"/>
        <v>0</v>
      </c>
      <c r="CZ175" s="125">
        <f t="shared" si="144"/>
        <v>0</v>
      </c>
      <c r="DA175" s="125">
        <f t="shared" si="145"/>
        <v>0</v>
      </c>
      <c r="DB175" s="245"/>
      <c r="DC175" s="245"/>
      <c r="DD175" s="126"/>
      <c r="DE175" s="246"/>
      <c r="DF175" s="246"/>
      <c r="DG175" s="233">
        <f t="shared" si="106"/>
        <v>0</v>
      </c>
      <c r="DH175" s="235"/>
      <c r="DI175" s="124">
        <f t="shared" si="146"/>
        <v>0</v>
      </c>
      <c r="DJ175" s="125">
        <f t="shared" si="147"/>
        <v>0</v>
      </c>
      <c r="DK175" s="125">
        <f t="shared" si="148"/>
        <v>0</v>
      </c>
      <c r="DL175" s="125">
        <f t="shared" si="149"/>
        <v>0</v>
      </c>
      <c r="DM175" s="245"/>
      <c r="DN175" s="245"/>
      <c r="DO175" s="126"/>
      <c r="DP175" s="246"/>
      <c r="DQ175" s="246"/>
      <c r="DR175" s="233">
        <f t="shared" si="107"/>
        <v>0</v>
      </c>
      <c r="DS175" s="235"/>
    </row>
    <row r="176" spans="1:123" ht="17.25" customHeight="1" x14ac:dyDescent="0.25">
      <c r="A176" s="136"/>
      <c r="B176" s="79"/>
      <c r="C176" s="98"/>
      <c r="D176" s="99"/>
      <c r="E176" s="323"/>
      <c r="F176" s="324"/>
      <c r="G176" s="324"/>
      <c r="H176" s="324"/>
      <c r="I176" s="324"/>
      <c r="J176" s="325"/>
      <c r="K176" s="63"/>
      <c r="L176" s="117"/>
      <c r="M176" s="138"/>
      <c r="N176" s="124">
        <f t="shared" si="108"/>
        <v>0</v>
      </c>
      <c r="O176" s="125">
        <f t="shared" si="109"/>
        <v>0</v>
      </c>
      <c r="P176" s="125">
        <f t="shared" si="110"/>
        <v>0</v>
      </c>
      <c r="Q176" s="125">
        <f t="shared" si="111"/>
        <v>0</v>
      </c>
      <c r="R176" s="245"/>
      <c r="S176" s="245"/>
      <c r="T176" s="126"/>
      <c r="U176" s="246"/>
      <c r="V176" s="246"/>
      <c r="W176" s="233">
        <f t="shared" si="112"/>
        <v>0</v>
      </c>
      <c r="X176" s="235"/>
      <c r="Y176" s="124">
        <f t="shared" si="113"/>
        <v>0</v>
      </c>
      <c r="Z176" s="125">
        <f t="shared" si="114"/>
        <v>0</v>
      </c>
      <c r="AA176" s="125">
        <f t="shared" si="115"/>
        <v>0</v>
      </c>
      <c r="AB176" s="125">
        <f t="shared" si="116"/>
        <v>0</v>
      </c>
      <c r="AC176" s="245"/>
      <c r="AD176" s="245"/>
      <c r="AE176" s="130"/>
      <c r="AF176" s="246"/>
      <c r="AG176" s="246"/>
      <c r="AH176" s="233">
        <f t="shared" si="117"/>
        <v>0</v>
      </c>
      <c r="AI176" s="235"/>
      <c r="AJ176" s="124">
        <f t="shared" si="118"/>
        <v>0</v>
      </c>
      <c r="AK176" s="125">
        <f t="shared" si="119"/>
        <v>0</v>
      </c>
      <c r="AL176" s="125">
        <f t="shared" si="120"/>
        <v>0</v>
      </c>
      <c r="AM176" s="125">
        <f t="shared" si="121"/>
        <v>0</v>
      </c>
      <c r="AN176" s="245"/>
      <c r="AO176" s="245"/>
      <c r="AP176" s="126"/>
      <c r="AQ176" s="246"/>
      <c r="AR176" s="246"/>
      <c r="AS176" s="233">
        <f t="shared" si="100"/>
        <v>0</v>
      </c>
      <c r="AT176" s="235"/>
      <c r="AU176" s="124">
        <f t="shared" si="122"/>
        <v>0</v>
      </c>
      <c r="AV176" s="125">
        <f t="shared" si="123"/>
        <v>0</v>
      </c>
      <c r="AW176" s="125">
        <f t="shared" si="124"/>
        <v>0</v>
      </c>
      <c r="AX176" s="125">
        <f t="shared" si="125"/>
        <v>0</v>
      </c>
      <c r="AY176" s="245"/>
      <c r="AZ176" s="245"/>
      <c r="BA176" s="126"/>
      <c r="BB176" s="246"/>
      <c r="BC176" s="246"/>
      <c r="BD176" s="233">
        <f t="shared" si="101"/>
        <v>0</v>
      </c>
      <c r="BE176" s="235"/>
      <c r="BF176" s="124">
        <f t="shared" si="126"/>
        <v>0</v>
      </c>
      <c r="BG176" s="125">
        <f t="shared" si="127"/>
        <v>0</v>
      </c>
      <c r="BH176" s="125">
        <f t="shared" si="128"/>
        <v>0</v>
      </c>
      <c r="BI176" s="125">
        <f t="shared" si="129"/>
        <v>0</v>
      </c>
      <c r="BJ176" s="245"/>
      <c r="BK176" s="245"/>
      <c r="BL176" s="126"/>
      <c r="BM176" s="246"/>
      <c r="BN176" s="246"/>
      <c r="BO176" s="233">
        <f t="shared" si="102"/>
        <v>0</v>
      </c>
      <c r="BP176" s="235"/>
      <c r="BQ176" s="124">
        <f t="shared" si="130"/>
        <v>0</v>
      </c>
      <c r="BR176" s="125">
        <f t="shared" si="131"/>
        <v>0</v>
      </c>
      <c r="BS176" s="125">
        <f t="shared" si="132"/>
        <v>0</v>
      </c>
      <c r="BT176" s="125">
        <f t="shared" si="133"/>
        <v>0</v>
      </c>
      <c r="BU176" s="245"/>
      <c r="BV176" s="245"/>
      <c r="BW176" s="126"/>
      <c r="BX176" s="246"/>
      <c r="BY176" s="246"/>
      <c r="BZ176" s="233">
        <f t="shared" si="103"/>
        <v>0</v>
      </c>
      <c r="CA176" s="235"/>
      <c r="CB176" s="124">
        <f t="shared" si="134"/>
        <v>0</v>
      </c>
      <c r="CC176" s="125">
        <f t="shared" si="135"/>
        <v>0</v>
      </c>
      <c r="CD176" s="125">
        <f t="shared" si="136"/>
        <v>0</v>
      </c>
      <c r="CE176" s="125">
        <f t="shared" si="137"/>
        <v>0</v>
      </c>
      <c r="CF176" s="245"/>
      <c r="CG176" s="245"/>
      <c r="CH176" s="126"/>
      <c r="CI176" s="246"/>
      <c r="CJ176" s="246"/>
      <c r="CK176" s="233">
        <f t="shared" si="104"/>
        <v>0</v>
      </c>
      <c r="CL176" s="235"/>
      <c r="CM176" s="124">
        <f t="shared" si="138"/>
        <v>0</v>
      </c>
      <c r="CN176" s="125">
        <f t="shared" si="139"/>
        <v>0</v>
      </c>
      <c r="CO176" s="125">
        <f t="shared" si="140"/>
        <v>0</v>
      </c>
      <c r="CP176" s="125">
        <f t="shared" si="141"/>
        <v>0</v>
      </c>
      <c r="CQ176" s="245"/>
      <c r="CR176" s="245"/>
      <c r="CS176" s="126"/>
      <c r="CT176" s="246"/>
      <c r="CU176" s="246"/>
      <c r="CV176" s="233">
        <f t="shared" si="105"/>
        <v>0</v>
      </c>
      <c r="CW176" s="235"/>
      <c r="CX176" s="124">
        <f t="shared" si="142"/>
        <v>0</v>
      </c>
      <c r="CY176" s="125">
        <f t="shared" si="143"/>
        <v>0</v>
      </c>
      <c r="CZ176" s="125">
        <f t="shared" si="144"/>
        <v>0</v>
      </c>
      <c r="DA176" s="125">
        <f t="shared" si="145"/>
        <v>0</v>
      </c>
      <c r="DB176" s="245"/>
      <c r="DC176" s="245"/>
      <c r="DD176" s="126"/>
      <c r="DE176" s="246"/>
      <c r="DF176" s="246"/>
      <c r="DG176" s="233">
        <f t="shared" si="106"/>
        <v>0</v>
      </c>
      <c r="DH176" s="235"/>
      <c r="DI176" s="124">
        <f t="shared" si="146"/>
        <v>0</v>
      </c>
      <c r="DJ176" s="125">
        <f t="shared" si="147"/>
        <v>0</v>
      </c>
      <c r="DK176" s="125">
        <f t="shared" si="148"/>
        <v>0</v>
      </c>
      <c r="DL176" s="125">
        <f t="shared" si="149"/>
        <v>0</v>
      </c>
      <c r="DM176" s="245"/>
      <c r="DN176" s="245"/>
      <c r="DO176" s="126"/>
      <c r="DP176" s="246"/>
      <c r="DQ176" s="246"/>
      <c r="DR176" s="233">
        <f t="shared" si="107"/>
        <v>0</v>
      </c>
      <c r="DS176" s="235"/>
    </row>
    <row r="177" spans="1:123" ht="17.25" customHeight="1" x14ac:dyDescent="0.25">
      <c r="A177" s="136"/>
      <c r="B177" s="79"/>
      <c r="C177" s="98"/>
      <c r="D177" s="99"/>
      <c r="E177" s="323"/>
      <c r="F177" s="324"/>
      <c r="G177" s="324"/>
      <c r="H177" s="324"/>
      <c r="I177" s="324"/>
      <c r="J177" s="325"/>
      <c r="K177" s="63"/>
      <c r="L177" s="117"/>
      <c r="M177" s="138"/>
      <c r="N177" s="124">
        <f t="shared" si="108"/>
        <v>0</v>
      </c>
      <c r="O177" s="125">
        <f t="shared" si="109"/>
        <v>0</v>
      </c>
      <c r="P177" s="125">
        <f t="shared" si="110"/>
        <v>0</v>
      </c>
      <c r="Q177" s="125">
        <f t="shared" si="111"/>
        <v>0</v>
      </c>
      <c r="R177" s="245"/>
      <c r="S177" s="245"/>
      <c r="T177" s="126"/>
      <c r="U177" s="246"/>
      <c r="V177" s="246"/>
      <c r="W177" s="233">
        <f t="shared" si="112"/>
        <v>0</v>
      </c>
      <c r="X177" s="235"/>
      <c r="Y177" s="124">
        <f t="shared" si="113"/>
        <v>0</v>
      </c>
      <c r="Z177" s="125">
        <f t="shared" si="114"/>
        <v>0</v>
      </c>
      <c r="AA177" s="125">
        <f t="shared" si="115"/>
        <v>0</v>
      </c>
      <c r="AB177" s="125">
        <f t="shared" si="116"/>
        <v>0</v>
      </c>
      <c r="AC177" s="245"/>
      <c r="AD177" s="245"/>
      <c r="AE177" s="130"/>
      <c r="AF177" s="246"/>
      <c r="AG177" s="246"/>
      <c r="AH177" s="233">
        <f t="shared" si="117"/>
        <v>0</v>
      </c>
      <c r="AI177" s="235"/>
      <c r="AJ177" s="124">
        <f t="shared" si="118"/>
        <v>0</v>
      </c>
      <c r="AK177" s="125">
        <f t="shared" si="119"/>
        <v>0</v>
      </c>
      <c r="AL177" s="125">
        <f t="shared" si="120"/>
        <v>0</v>
      </c>
      <c r="AM177" s="125">
        <f t="shared" si="121"/>
        <v>0</v>
      </c>
      <c r="AN177" s="245"/>
      <c r="AO177" s="245"/>
      <c r="AP177" s="126"/>
      <c r="AQ177" s="246"/>
      <c r="AR177" s="246"/>
      <c r="AS177" s="233">
        <f t="shared" si="100"/>
        <v>0</v>
      </c>
      <c r="AT177" s="235"/>
      <c r="AU177" s="124">
        <f t="shared" si="122"/>
        <v>0</v>
      </c>
      <c r="AV177" s="125">
        <f t="shared" si="123"/>
        <v>0</v>
      </c>
      <c r="AW177" s="125">
        <f t="shared" si="124"/>
        <v>0</v>
      </c>
      <c r="AX177" s="125">
        <f t="shared" si="125"/>
        <v>0</v>
      </c>
      <c r="AY177" s="245"/>
      <c r="AZ177" s="245"/>
      <c r="BA177" s="126"/>
      <c r="BB177" s="246"/>
      <c r="BC177" s="246"/>
      <c r="BD177" s="233">
        <f t="shared" si="101"/>
        <v>0</v>
      </c>
      <c r="BE177" s="235"/>
      <c r="BF177" s="124">
        <f t="shared" si="126"/>
        <v>0</v>
      </c>
      <c r="BG177" s="125">
        <f t="shared" si="127"/>
        <v>0</v>
      </c>
      <c r="BH177" s="125">
        <f t="shared" si="128"/>
        <v>0</v>
      </c>
      <c r="BI177" s="125">
        <f t="shared" si="129"/>
        <v>0</v>
      </c>
      <c r="BJ177" s="245"/>
      <c r="BK177" s="245"/>
      <c r="BL177" s="126"/>
      <c r="BM177" s="246"/>
      <c r="BN177" s="246"/>
      <c r="BO177" s="233">
        <f t="shared" si="102"/>
        <v>0</v>
      </c>
      <c r="BP177" s="235"/>
      <c r="BQ177" s="124">
        <f t="shared" si="130"/>
        <v>0</v>
      </c>
      <c r="BR177" s="125">
        <f t="shared" si="131"/>
        <v>0</v>
      </c>
      <c r="BS177" s="125">
        <f t="shared" si="132"/>
        <v>0</v>
      </c>
      <c r="BT177" s="125">
        <f t="shared" si="133"/>
        <v>0</v>
      </c>
      <c r="BU177" s="245"/>
      <c r="BV177" s="245"/>
      <c r="BW177" s="126"/>
      <c r="BX177" s="246"/>
      <c r="BY177" s="246"/>
      <c r="BZ177" s="233">
        <f t="shared" si="103"/>
        <v>0</v>
      </c>
      <c r="CA177" s="235"/>
      <c r="CB177" s="124">
        <f t="shared" si="134"/>
        <v>0</v>
      </c>
      <c r="CC177" s="125">
        <f t="shared" si="135"/>
        <v>0</v>
      </c>
      <c r="CD177" s="125">
        <f t="shared" si="136"/>
        <v>0</v>
      </c>
      <c r="CE177" s="125">
        <f t="shared" si="137"/>
        <v>0</v>
      </c>
      <c r="CF177" s="245"/>
      <c r="CG177" s="245"/>
      <c r="CH177" s="126"/>
      <c r="CI177" s="246"/>
      <c r="CJ177" s="246"/>
      <c r="CK177" s="233">
        <f t="shared" si="104"/>
        <v>0</v>
      </c>
      <c r="CL177" s="235"/>
      <c r="CM177" s="124">
        <f t="shared" si="138"/>
        <v>0</v>
      </c>
      <c r="CN177" s="125">
        <f t="shared" si="139"/>
        <v>0</v>
      </c>
      <c r="CO177" s="125">
        <f t="shared" si="140"/>
        <v>0</v>
      </c>
      <c r="CP177" s="125">
        <f t="shared" si="141"/>
        <v>0</v>
      </c>
      <c r="CQ177" s="245"/>
      <c r="CR177" s="245"/>
      <c r="CS177" s="126"/>
      <c r="CT177" s="246"/>
      <c r="CU177" s="246"/>
      <c r="CV177" s="233">
        <f t="shared" si="105"/>
        <v>0</v>
      </c>
      <c r="CW177" s="235"/>
      <c r="CX177" s="124">
        <f t="shared" si="142"/>
        <v>0</v>
      </c>
      <c r="CY177" s="125">
        <f t="shared" si="143"/>
        <v>0</v>
      </c>
      <c r="CZ177" s="125">
        <f t="shared" si="144"/>
        <v>0</v>
      </c>
      <c r="DA177" s="125">
        <f t="shared" si="145"/>
        <v>0</v>
      </c>
      <c r="DB177" s="245"/>
      <c r="DC177" s="245"/>
      <c r="DD177" s="126"/>
      <c r="DE177" s="246"/>
      <c r="DF177" s="246"/>
      <c r="DG177" s="233">
        <f t="shared" si="106"/>
        <v>0</v>
      </c>
      <c r="DH177" s="235"/>
      <c r="DI177" s="124">
        <f t="shared" si="146"/>
        <v>0</v>
      </c>
      <c r="DJ177" s="125">
        <f t="shared" si="147"/>
        <v>0</v>
      </c>
      <c r="DK177" s="125">
        <f t="shared" si="148"/>
        <v>0</v>
      </c>
      <c r="DL177" s="125">
        <f t="shared" si="149"/>
        <v>0</v>
      </c>
      <c r="DM177" s="245"/>
      <c r="DN177" s="245"/>
      <c r="DO177" s="126"/>
      <c r="DP177" s="246"/>
      <c r="DQ177" s="246"/>
      <c r="DR177" s="233">
        <f t="shared" si="107"/>
        <v>0</v>
      </c>
      <c r="DS177" s="235"/>
    </row>
    <row r="178" spans="1:123" ht="17.25" customHeight="1" x14ac:dyDescent="0.25">
      <c r="A178" s="136"/>
      <c r="B178" s="79"/>
      <c r="C178" s="98"/>
      <c r="D178" s="99"/>
      <c r="E178" s="323"/>
      <c r="F178" s="324"/>
      <c r="G178" s="324"/>
      <c r="H178" s="324"/>
      <c r="I178" s="324"/>
      <c r="J178" s="325"/>
      <c r="K178" s="63"/>
      <c r="L178" s="117"/>
      <c r="M178" s="138"/>
      <c r="N178" s="124">
        <f t="shared" si="108"/>
        <v>0</v>
      </c>
      <c r="O178" s="125">
        <f t="shared" si="109"/>
        <v>0</v>
      </c>
      <c r="P178" s="125">
        <f t="shared" si="110"/>
        <v>0</v>
      </c>
      <c r="Q178" s="125">
        <f t="shared" si="111"/>
        <v>0</v>
      </c>
      <c r="R178" s="245"/>
      <c r="S178" s="245"/>
      <c r="T178" s="126"/>
      <c r="U178" s="246"/>
      <c r="V178" s="246"/>
      <c r="W178" s="233">
        <f t="shared" si="112"/>
        <v>0</v>
      </c>
      <c r="X178" s="235"/>
      <c r="Y178" s="124">
        <f t="shared" si="113"/>
        <v>0</v>
      </c>
      <c r="Z178" s="125">
        <f t="shared" si="114"/>
        <v>0</v>
      </c>
      <c r="AA178" s="125">
        <f t="shared" si="115"/>
        <v>0</v>
      </c>
      <c r="AB178" s="125">
        <f t="shared" si="116"/>
        <v>0</v>
      </c>
      <c r="AC178" s="245"/>
      <c r="AD178" s="245"/>
      <c r="AE178" s="130"/>
      <c r="AF178" s="246"/>
      <c r="AG178" s="246"/>
      <c r="AH178" s="233">
        <f t="shared" si="117"/>
        <v>0</v>
      </c>
      <c r="AI178" s="235"/>
      <c r="AJ178" s="124">
        <f t="shared" si="118"/>
        <v>0</v>
      </c>
      <c r="AK178" s="125">
        <f t="shared" si="119"/>
        <v>0</v>
      </c>
      <c r="AL178" s="125">
        <f t="shared" si="120"/>
        <v>0</v>
      </c>
      <c r="AM178" s="125">
        <f t="shared" si="121"/>
        <v>0</v>
      </c>
      <c r="AN178" s="245"/>
      <c r="AO178" s="245"/>
      <c r="AP178" s="126"/>
      <c r="AQ178" s="246"/>
      <c r="AR178" s="246"/>
      <c r="AS178" s="233">
        <f t="shared" si="100"/>
        <v>0</v>
      </c>
      <c r="AT178" s="235"/>
      <c r="AU178" s="124">
        <f t="shared" si="122"/>
        <v>0</v>
      </c>
      <c r="AV178" s="125">
        <f t="shared" si="123"/>
        <v>0</v>
      </c>
      <c r="AW178" s="125">
        <f t="shared" si="124"/>
        <v>0</v>
      </c>
      <c r="AX178" s="125">
        <f t="shared" si="125"/>
        <v>0</v>
      </c>
      <c r="AY178" s="245"/>
      <c r="AZ178" s="245"/>
      <c r="BA178" s="126"/>
      <c r="BB178" s="246"/>
      <c r="BC178" s="246"/>
      <c r="BD178" s="233">
        <f t="shared" si="101"/>
        <v>0</v>
      </c>
      <c r="BE178" s="235"/>
      <c r="BF178" s="124">
        <f t="shared" si="126"/>
        <v>0</v>
      </c>
      <c r="BG178" s="125">
        <f t="shared" si="127"/>
        <v>0</v>
      </c>
      <c r="BH178" s="125">
        <f t="shared" si="128"/>
        <v>0</v>
      </c>
      <c r="BI178" s="125">
        <f t="shared" si="129"/>
        <v>0</v>
      </c>
      <c r="BJ178" s="245"/>
      <c r="BK178" s="245"/>
      <c r="BL178" s="126"/>
      <c r="BM178" s="246"/>
      <c r="BN178" s="246"/>
      <c r="BO178" s="233">
        <f t="shared" si="102"/>
        <v>0</v>
      </c>
      <c r="BP178" s="235"/>
      <c r="BQ178" s="124">
        <f t="shared" si="130"/>
        <v>0</v>
      </c>
      <c r="BR178" s="125">
        <f t="shared" si="131"/>
        <v>0</v>
      </c>
      <c r="BS178" s="125">
        <f t="shared" si="132"/>
        <v>0</v>
      </c>
      <c r="BT178" s="125">
        <f t="shared" si="133"/>
        <v>0</v>
      </c>
      <c r="BU178" s="245"/>
      <c r="BV178" s="245"/>
      <c r="BW178" s="126"/>
      <c r="BX178" s="246"/>
      <c r="BY178" s="246"/>
      <c r="BZ178" s="233">
        <f t="shared" si="103"/>
        <v>0</v>
      </c>
      <c r="CA178" s="235"/>
      <c r="CB178" s="124">
        <f t="shared" si="134"/>
        <v>0</v>
      </c>
      <c r="CC178" s="125">
        <f t="shared" si="135"/>
        <v>0</v>
      </c>
      <c r="CD178" s="125">
        <f t="shared" si="136"/>
        <v>0</v>
      </c>
      <c r="CE178" s="125">
        <f t="shared" si="137"/>
        <v>0</v>
      </c>
      <c r="CF178" s="245"/>
      <c r="CG178" s="245"/>
      <c r="CH178" s="126"/>
      <c r="CI178" s="246"/>
      <c r="CJ178" s="246"/>
      <c r="CK178" s="233">
        <f t="shared" si="104"/>
        <v>0</v>
      </c>
      <c r="CL178" s="235"/>
      <c r="CM178" s="124">
        <f t="shared" si="138"/>
        <v>0</v>
      </c>
      <c r="CN178" s="125">
        <f t="shared" si="139"/>
        <v>0</v>
      </c>
      <c r="CO178" s="125">
        <f t="shared" si="140"/>
        <v>0</v>
      </c>
      <c r="CP178" s="125">
        <f t="shared" si="141"/>
        <v>0</v>
      </c>
      <c r="CQ178" s="245"/>
      <c r="CR178" s="245"/>
      <c r="CS178" s="126"/>
      <c r="CT178" s="246"/>
      <c r="CU178" s="246"/>
      <c r="CV178" s="233">
        <f t="shared" si="105"/>
        <v>0</v>
      </c>
      <c r="CW178" s="235"/>
      <c r="CX178" s="124">
        <f t="shared" si="142"/>
        <v>0</v>
      </c>
      <c r="CY178" s="125">
        <f t="shared" si="143"/>
        <v>0</v>
      </c>
      <c r="CZ178" s="125">
        <f t="shared" si="144"/>
        <v>0</v>
      </c>
      <c r="DA178" s="125">
        <f t="shared" si="145"/>
        <v>0</v>
      </c>
      <c r="DB178" s="245"/>
      <c r="DC178" s="245"/>
      <c r="DD178" s="126"/>
      <c r="DE178" s="246"/>
      <c r="DF178" s="246"/>
      <c r="DG178" s="233">
        <f t="shared" si="106"/>
        <v>0</v>
      </c>
      <c r="DH178" s="235"/>
      <c r="DI178" s="124">
        <f t="shared" si="146"/>
        <v>0</v>
      </c>
      <c r="DJ178" s="125">
        <f t="shared" si="147"/>
        <v>0</v>
      </c>
      <c r="DK178" s="125">
        <f t="shared" si="148"/>
        <v>0</v>
      </c>
      <c r="DL178" s="125">
        <f t="shared" si="149"/>
        <v>0</v>
      </c>
      <c r="DM178" s="245"/>
      <c r="DN178" s="245"/>
      <c r="DO178" s="126"/>
      <c r="DP178" s="246"/>
      <c r="DQ178" s="246"/>
      <c r="DR178" s="233">
        <f t="shared" si="107"/>
        <v>0</v>
      </c>
      <c r="DS178" s="235"/>
    </row>
    <row r="179" spans="1:123" ht="17.25" customHeight="1" x14ac:dyDescent="0.25">
      <c r="A179" s="136"/>
      <c r="B179" s="79"/>
      <c r="C179" s="98"/>
      <c r="D179" s="99"/>
      <c r="E179" s="323"/>
      <c r="F179" s="324"/>
      <c r="G179" s="324"/>
      <c r="H179" s="324"/>
      <c r="I179" s="324"/>
      <c r="J179" s="325"/>
      <c r="K179" s="63"/>
      <c r="L179" s="117"/>
      <c r="M179" s="138"/>
      <c r="N179" s="124">
        <f t="shared" si="108"/>
        <v>0</v>
      </c>
      <c r="O179" s="125">
        <f t="shared" si="109"/>
        <v>0</v>
      </c>
      <c r="P179" s="125">
        <f t="shared" si="110"/>
        <v>0</v>
      </c>
      <c r="Q179" s="125">
        <f t="shared" si="111"/>
        <v>0</v>
      </c>
      <c r="R179" s="245"/>
      <c r="S179" s="245"/>
      <c r="T179" s="126"/>
      <c r="U179" s="246"/>
      <c r="V179" s="246"/>
      <c r="W179" s="233">
        <f t="shared" si="112"/>
        <v>0</v>
      </c>
      <c r="X179" s="235"/>
      <c r="Y179" s="124">
        <f t="shared" si="113"/>
        <v>0</v>
      </c>
      <c r="Z179" s="125">
        <f t="shared" si="114"/>
        <v>0</v>
      </c>
      <c r="AA179" s="125">
        <f t="shared" si="115"/>
        <v>0</v>
      </c>
      <c r="AB179" s="125">
        <f t="shared" si="116"/>
        <v>0</v>
      </c>
      <c r="AC179" s="245"/>
      <c r="AD179" s="245"/>
      <c r="AE179" s="130"/>
      <c r="AF179" s="246"/>
      <c r="AG179" s="246"/>
      <c r="AH179" s="233">
        <f t="shared" si="117"/>
        <v>0</v>
      </c>
      <c r="AI179" s="235"/>
      <c r="AJ179" s="124">
        <f t="shared" si="118"/>
        <v>0</v>
      </c>
      <c r="AK179" s="125">
        <f t="shared" si="119"/>
        <v>0</v>
      </c>
      <c r="AL179" s="125">
        <f t="shared" si="120"/>
        <v>0</v>
      </c>
      <c r="AM179" s="125">
        <f t="shared" si="121"/>
        <v>0</v>
      </c>
      <c r="AN179" s="245"/>
      <c r="AO179" s="245"/>
      <c r="AP179" s="126"/>
      <c r="AQ179" s="246"/>
      <c r="AR179" s="246"/>
      <c r="AS179" s="233">
        <f t="shared" si="100"/>
        <v>0</v>
      </c>
      <c r="AT179" s="235"/>
      <c r="AU179" s="124">
        <f t="shared" si="122"/>
        <v>0</v>
      </c>
      <c r="AV179" s="125">
        <f t="shared" si="123"/>
        <v>0</v>
      </c>
      <c r="AW179" s="125">
        <f t="shared" si="124"/>
        <v>0</v>
      </c>
      <c r="AX179" s="125">
        <f t="shared" si="125"/>
        <v>0</v>
      </c>
      <c r="AY179" s="245"/>
      <c r="AZ179" s="245"/>
      <c r="BA179" s="126"/>
      <c r="BB179" s="246"/>
      <c r="BC179" s="246"/>
      <c r="BD179" s="233">
        <f t="shared" si="101"/>
        <v>0</v>
      </c>
      <c r="BE179" s="235"/>
      <c r="BF179" s="124">
        <f t="shared" si="126"/>
        <v>0</v>
      </c>
      <c r="BG179" s="125">
        <f t="shared" si="127"/>
        <v>0</v>
      </c>
      <c r="BH179" s="125">
        <f t="shared" si="128"/>
        <v>0</v>
      </c>
      <c r="BI179" s="125">
        <f t="shared" si="129"/>
        <v>0</v>
      </c>
      <c r="BJ179" s="245"/>
      <c r="BK179" s="245"/>
      <c r="BL179" s="126"/>
      <c r="BM179" s="246"/>
      <c r="BN179" s="246"/>
      <c r="BO179" s="233">
        <f t="shared" si="102"/>
        <v>0</v>
      </c>
      <c r="BP179" s="235"/>
      <c r="BQ179" s="124">
        <f t="shared" si="130"/>
        <v>0</v>
      </c>
      <c r="BR179" s="125">
        <f t="shared" si="131"/>
        <v>0</v>
      </c>
      <c r="BS179" s="125">
        <f t="shared" si="132"/>
        <v>0</v>
      </c>
      <c r="BT179" s="125">
        <f t="shared" si="133"/>
        <v>0</v>
      </c>
      <c r="BU179" s="245"/>
      <c r="BV179" s="245"/>
      <c r="BW179" s="126"/>
      <c r="BX179" s="246"/>
      <c r="BY179" s="246"/>
      <c r="BZ179" s="233">
        <f t="shared" si="103"/>
        <v>0</v>
      </c>
      <c r="CA179" s="235"/>
      <c r="CB179" s="124">
        <f t="shared" si="134"/>
        <v>0</v>
      </c>
      <c r="CC179" s="125">
        <f t="shared" si="135"/>
        <v>0</v>
      </c>
      <c r="CD179" s="125">
        <f t="shared" si="136"/>
        <v>0</v>
      </c>
      <c r="CE179" s="125">
        <f t="shared" si="137"/>
        <v>0</v>
      </c>
      <c r="CF179" s="245"/>
      <c r="CG179" s="245"/>
      <c r="CH179" s="126"/>
      <c r="CI179" s="246"/>
      <c r="CJ179" s="246"/>
      <c r="CK179" s="233">
        <f t="shared" si="104"/>
        <v>0</v>
      </c>
      <c r="CL179" s="235"/>
      <c r="CM179" s="124">
        <f t="shared" si="138"/>
        <v>0</v>
      </c>
      <c r="CN179" s="125">
        <f t="shared" si="139"/>
        <v>0</v>
      </c>
      <c r="CO179" s="125">
        <f t="shared" si="140"/>
        <v>0</v>
      </c>
      <c r="CP179" s="125">
        <f t="shared" si="141"/>
        <v>0</v>
      </c>
      <c r="CQ179" s="245"/>
      <c r="CR179" s="245"/>
      <c r="CS179" s="126"/>
      <c r="CT179" s="246"/>
      <c r="CU179" s="246"/>
      <c r="CV179" s="233">
        <f t="shared" si="105"/>
        <v>0</v>
      </c>
      <c r="CW179" s="235"/>
      <c r="CX179" s="124">
        <f t="shared" si="142"/>
        <v>0</v>
      </c>
      <c r="CY179" s="125">
        <f t="shared" si="143"/>
        <v>0</v>
      </c>
      <c r="CZ179" s="125">
        <f t="shared" si="144"/>
        <v>0</v>
      </c>
      <c r="DA179" s="125">
        <f t="shared" si="145"/>
        <v>0</v>
      </c>
      <c r="DB179" s="245"/>
      <c r="DC179" s="245"/>
      <c r="DD179" s="126"/>
      <c r="DE179" s="246"/>
      <c r="DF179" s="246"/>
      <c r="DG179" s="233">
        <f t="shared" si="106"/>
        <v>0</v>
      </c>
      <c r="DH179" s="235"/>
      <c r="DI179" s="124">
        <f t="shared" si="146"/>
        <v>0</v>
      </c>
      <c r="DJ179" s="125">
        <f t="shared" si="147"/>
        <v>0</v>
      </c>
      <c r="DK179" s="125">
        <f t="shared" si="148"/>
        <v>0</v>
      </c>
      <c r="DL179" s="125">
        <f t="shared" si="149"/>
        <v>0</v>
      </c>
      <c r="DM179" s="245"/>
      <c r="DN179" s="245"/>
      <c r="DO179" s="126"/>
      <c r="DP179" s="246"/>
      <c r="DQ179" s="246"/>
      <c r="DR179" s="233">
        <f t="shared" si="107"/>
        <v>0</v>
      </c>
      <c r="DS179" s="235"/>
    </row>
    <row r="180" spans="1:123" ht="17.25" customHeight="1" x14ac:dyDescent="0.25">
      <c r="A180" s="136"/>
      <c r="B180" s="79"/>
      <c r="C180" s="98"/>
      <c r="D180" s="99"/>
      <c r="E180" s="323"/>
      <c r="F180" s="324"/>
      <c r="G180" s="324"/>
      <c r="H180" s="324"/>
      <c r="I180" s="324"/>
      <c r="J180" s="325"/>
      <c r="K180" s="63"/>
      <c r="L180" s="117"/>
      <c r="M180" s="138"/>
      <c r="N180" s="124">
        <f t="shared" si="108"/>
        <v>0</v>
      </c>
      <c r="O180" s="125">
        <f t="shared" si="109"/>
        <v>0</v>
      </c>
      <c r="P180" s="125">
        <f t="shared" si="110"/>
        <v>0</v>
      </c>
      <c r="Q180" s="125">
        <f t="shared" si="111"/>
        <v>0</v>
      </c>
      <c r="R180" s="245"/>
      <c r="S180" s="245"/>
      <c r="T180" s="126"/>
      <c r="U180" s="246"/>
      <c r="V180" s="246"/>
      <c r="W180" s="233">
        <f t="shared" si="112"/>
        <v>0</v>
      </c>
      <c r="X180" s="235"/>
      <c r="Y180" s="124">
        <f t="shared" si="113"/>
        <v>0</v>
      </c>
      <c r="Z180" s="125">
        <f t="shared" si="114"/>
        <v>0</v>
      </c>
      <c r="AA180" s="125">
        <f t="shared" si="115"/>
        <v>0</v>
      </c>
      <c r="AB180" s="125">
        <f t="shared" si="116"/>
        <v>0</v>
      </c>
      <c r="AC180" s="245"/>
      <c r="AD180" s="245"/>
      <c r="AE180" s="130"/>
      <c r="AF180" s="246"/>
      <c r="AG180" s="246"/>
      <c r="AH180" s="233">
        <f t="shared" si="117"/>
        <v>0</v>
      </c>
      <c r="AI180" s="235"/>
      <c r="AJ180" s="124">
        <f t="shared" si="118"/>
        <v>0</v>
      </c>
      <c r="AK180" s="125">
        <f t="shared" si="119"/>
        <v>0</v>
      </c>
      <c r="AL180" s="125">
        <f t="shared" si="120"/>
        <v>0</v>
      </c>
      <c r="AM180" s="125">
        <f t="shared" si="121"/>
        <v>0</v>
      </c>
      <c r="AN180" s="245"/>
      <c r="AO180" s="245"/>
      <c r="AP180" s="126"/>
      <c r="AQ180" s="246"/>
      <c r="AR180" s="246"/>
      <c r="AS180" s="233">
        <f t="shared" si="100"/>
        <v>0</v>
      </c>
      <c r="AT180" s="235"/>
      <c r="AU180" s="124">
        <f t="shared" si="122"/>
        <v>0</v>
      </c>
      <c r="AV180" s="125">
        <f t="shared" si="123"/>
        <v>0</v>
      </c>
      <c r="AW180" s="125">
        <f t="shared" si="124"/>
        <v>0</v>
      </c>
      <c r="AX180" s="125">
        <f t="shared" si="125"/>
        <v>0</v>
      </c>
      <c r="AY180" s="245"/>
      <c r="AZ180" s="245"/>
      <c r="BA180" s="126"/>
      <c r="BB180" s="246"/>
      <c r="BC180" s="246"/>
      <c r="BD180" s="233">
        <f t="shared" si="101"/>
        <v>0</v>
      </c>
      <c r="BE180" s="235"/>
      <c r="BF180" s="124">
        <f t="shared" si="126"/>
        <v>0</v>
      </c>
      <c r="BG180" s="125">
        <f t="shared" si="127"/>
        <v>0</v>
      </c>
      <c r="BH180" s="125">
        <f t="shared" si="128"/>
        <v>0</v>
      </c>
      <c r="BI180" s="125">
        <f t="shared" si="129"/>
        <v>0</v>
      </c>
      <c r="BJ180" s="245"/>
      <c r="BK180" s="245"/>
      <c r="BL180" s="126"/>
      <c r="BM180" s="246"/>
      <c r="BN180" s="246"/>
      <c r="BO180" s="233">
        <f t="shared" si="102"/>
        <v>0</v>
      </c>
      <c r="BP180" s="235"/>
      <c r="BQ180" s="124">
        <f t="shared" si="130"/>
        <v>0</v>
      </c>
      <c r="BR180" s="125">
        <f t="shared" si="131"/>
        <v>0</v>
      </c>
      <c r="BS180" s="125">
        <f t="shared" si="132"/>
        <v>0</v>
      </c>
      <c r="BT180" s="125">
        <f t="shared" si="133"/>
        <v>0</v>
      </c>
      <c r="BU180" s="245"/>
      <c r="BV180" s="245"/>
      <c r="BW180" s="126"/>
      <c r="BX180" s="246"/>
      <c r="BY180" s="246"/>
      <c r="BZ180" s="233">
        <f t="shared" si="103"/>
        <v>0</v>
      </c>
      <c r="CA180" s="235"/>
      <c r="CB180" s="124">
        <f t="shared" si="134"/>
        <v>0</v>
      </c>
      <c r="CC180" s="125">
        <f t="shared" si="135"/>
        <v>0</v>
      </c>
      <c r="CD180" s="125">
        <f t="shared" si="136"/>
        <v>0</v>
      </c>
      <c r="CE180" s="125">
        <f t="shared" si="137"/>
        <v>0</v>
      </c>
      <c r="CF180" s="245"/>
      <c r="CG180" s="245"/>
      <c r="CH180" s="126"/>
      <c r="CI180" s="246"/>
      <c r="CJ180" s="246"/>
      <c r="CK180" s="233">
        <f t="shared" si="104"/>
        <v>0</v>
      </c>
      <c r="CL180" s="235"/>
      <c r="CM180" s="124">
        <f t="shared" si="138"/>
        <v>0</v>
      </c>
      <c r="CN180" s="125">
        <f t="shared" si="139"/>
        <v>0</v>
      </c>
      <c r="CO180" s="125">
        <f t="shared" si="140"/>
        <v>0</v>
      </c>
      <c r="CP180" s="125">
        <f t="shared" si="141"/>
        <v>0</v>
      </c>
      <c r="CQ180" s="245"/>
      <c r="CR180" s="245"/>
      <c r="CS180" s="126"/>
      <c r="CT180" s="246"/>
      <c r="CU180" s="246"/>
      <c r="CV180" s="233">
        <f t="shared" si="105"/>
        <v>0</v>
      </c>
      <c r="CW180" s="235"/>
      <c r="CX180" s="124">
        <f t="shared" si="142"/>
        <v>0</v>
      </c>
      <c r="CY180" s="125">
        <f t="shared" si="143"/>
        <v>0</v>
      </c>
      <c r="CZ180" s="125">
        <f t="shared" si="144"/>
        <v>0</v>
      </c>
      <c r="DA180" s="125">
        <f t="shared" si="145"/>
        <v>0</v>
      </c>
      <c r="DB180" s="245"/>
      <c r="DC180" s="245"/>
      <c r="DD180" s="126"/>
      <c r="DE180" s="246"/>
      <c r="DF180" s="246"/>
      <c r="DG180" s="233">
        <f t="shared" si="106"/>
        <v>0</v>
      </c>
      <c r="DH180" s="235"/>
      <c r="DI180" s="124">
        <f t="shared" si="146"/>
        <v>0</v>
      </c>
      <c r="DJ180" s="125">
        <f t="shared" si="147"/>
        <v>0</v>
      </c>
      <c r="DK180" s="125">
        <f t="shared" si="148"/>
        <v>0</v>
      </c>
      <c r="DL180" s="125">
        <f t="shared" si="149"/>
        <v>0</v>
      </c>
      <c r="DM180" s="245"/>
      <c r="DN180" s="245"/>
      <c r="DO180" s="126"/>
      <c r="DP180" s="246"/>
      <c r="DQ180" s="246"/>
      <c r="DR180" s="233">
        <f t="shared" si="107"/>
        <v>0</v>
      </c>
      <c r="DS180" s="235"/>
    </row>
    <row r="181" spans="1:123" ht="17.25" customHeight="1" x14ac:dyDescent="0.25">
      <c r="A181" s="136"/>
      <c r="B181" s="79"/>
      <c r="C181" s="98"/>
      <c r="D181" s="99"/>
      <c r="E181" s="323"/>
      <c r="F181" s="324"/>
      <c r="G181" s="324"/>
      <c r="H181" s="324"/>
      <c r="I181" s="324"/>
      <c r="J181" s="325"/>
      <c r="K181" s="63"/>
      <c r="L181" s="117"/>
      <c r="M181" s="138"/>
      <c r="N181" s="124">
        <f t="shared" si="108"/>
        <v>0</v>
      </c>
      <c r="O181" s="125">
        <f t="shared" si="109"/>
        <v>0</v>
      </c>
      <c r="P181" s="125">
        <f t="shared" si="110"/>
        <v>0</v>
      </c>
      <c r="Q181" s="125">
        <f t="shared" si="111"/>
        <v>0</v>
      </c>
      <c r="R181" s="245"/>
      <c r="S181" s="245"/>
      <c r="T181" s="126"/>
      <c r="U181" s="246"/>
      <c r="V181" s="246"/>
      <c r="W181" s="233">
        <f t="shared" si="112"/>
        <v>0</v>
      </c>
      <c r="X181" s="235"/>
      <c r="Y181" s="124">
        <f t="shared" si="113"/>
        <v>0</v>
      </c>
      <c r="Z181" s="125">
        <f t="shared" si="114"/>
        <v>0</v>
      </c>
      <c r="AA181" s="125">
        <f t="shared" si="115"/>
        <v>0</v>
      </c>
      <c r="AB181" s="125">
        <f t="shared" si="116"/>
        <v>0</v>
      </c>
      <c r="AC181" s="245"/>
      <c r="AD181" s="245"/>
      <c r="AE181" s="130"/>
      <c r="AF181" s="246"/>
      <c r="AG181" s="246"/>
      <c r="AH181" s="233">
        <f t="shared" si="117"/>
        <v>0</v>
      </c>
      <c r="AI181" s="235"/>
      <c r="AJ181" s="124">
        <f t="shared" si="118"/>
        <v>0</v>
      </c>
      <c r="AK181" s="125">
        <f t="shared" si="119"/>
        <v>0</v>
      </c>
      <c r="AL181" s="125">
        <f t="shared" si="120"/>
        <v>0</v>
      </c>
      <c r="AM181" s="125">
        <f t="shared" si="121"/>
        <v>0</v>
      </c>
      <c r="AN181" s="245"/>
      <c r="AO181" s="245"/>
      <c r="AP181" s="126"/>
      <c r="AQ181" s="246"/>
      <c r="AR181" s="246"/>
      <c r="AS181" s="233">
        <f t="shared" si="100"/>
        <v>0</v>
      </c>
      <c r="AT181" s="235"/>
      <c r="AU181" s="124">
        <f t="shared" si="122"/>
        <v>0</v>
      </c>
      <c r="AV181" s="125">
        <f t="shared" si="123"/>
        <v>0</v>
      </c>
      <c r="AW181" s="125">
        <f t="shared" si="124"/>
        <v>0</v>
      </c>
      <c r="AX181" s="125">
        <f t="shared" si="125"/>
        <v>0</v>
      </c>
      <c r="AY181" s="245"/>
      <c r="AZ181" s="245"/>
      <c r="BA181" s="126"/>
      <c r="BB181" s="246"/>
      <c r="BC181" s="246"/>
      <c r="BD181" s="233">
        <f t="shared" si="101"/>
        <v>0</v>
      </c>
      <c r="BE181" s="235"/>
      <c r="BF181" s="124">
        <f t="shared" si="126"/>
        <v>0</v>
      </c>
      <c r="BG181" s="125">
        <f t="shared" si="127"/>
        <v>0</v>
      </c>
      <c r="BH181" s="125">
        <f t="shared" si="128"/>
        <v>0</v>
      </c>
      <c r="BI181" s="125">
        <f t="shared" si="129"/>
        <v>0</v>
      </c>
      <c r="BJ181" s="245"/>
      <c r="BK181" s="245"/>
      <c r="BL181" s="126"/>
      <c r="BM181" s="246"/>
      <c r="BN181" s="246"/>
      <c r="BO181" s="233">
        <f t="shared" si="102"/>
        <v>0</v>
      </c>
      <c r="BP181" s="235"/>
      <c r="BQ181" s="124">
        <f t="shared" si="130"/>
        <v>0</v>
      </c>
      <c r="BR181" s="125">
        <f t="shared" si="131"/>
        <v>0</v>
      </c>
      <c r="BS181" s="125">
        <f t="shared" si="132"/>
        <v>0</v>
      </c>
      <c r="BT181" s="125">
        <f t="shared" si="133"/>
        <v>0</v>
      </c>
      <c r="BU181" s="245"/>
      <c r="BV181" s="245"/>
      <c r="BW181" s="126"/>
      <c r="BX181" s="246"/>
      <c r="BY181" s="246"/>
      <c r="BZ181" s="233">
        <f t="shared" si="103"/>
        <v>0</v>
      </c>
      <c r="CA181" s="235"/>
      <c r="CB181" s="124">
        <f t="shared" si="134"/>
        <v>0</v>
      </c>
      <c r="CC181" s="125">
        <f t="shared" si="135"/>
        <v>0</v>
      </c>
      <c r="CD181" s="125">
        <f t="shared" si="136"/>
        <v>0</v>
      </c>
      <c r="CE181" s="125">
        <f t="shared" si="137"/>
        <v>0</v>
      </c>
      <c r="CF181" s="245"/>
      <c r="CG181" s="245"/>
      <c r="CH181" s="126"/>
      <c r="CI181" s="246"/>
      <c r="CJ181" s="246"/>
      <c r="CK181" s="233">
        <f t="shared" si="104"/>
        <v>0</v>
      </c>
      <c r="CL181" s="235"/>
      <c r="CM181" s="124">
        <f t="shared" si="138"/>
        <v>0</v>
      </c>
      <c r="CN181" s="125">
        <f t="shared" si="139"/>
        <v>0</v>
      </c>
      <c r="CO181" s="125">
        <f t="shared" si="140"/>
        <v>0</v>
      </c>
      <c r="CP181" s="125">
        <f t="shared" si="141"/>
        <v>0</v>
      </c>
      <c r="CQ181" s="245"/>
      <c r="CR181" s="245"/>
      <c r="CS181" s="126"/>
      <c r="CT181" s="246"/>
      <c r="CU181" s="246"/>
      <c r="CV181" s="233">
        <f t="shared" si="105"/>
        <v>0</v>
      </c>
      <c r="CW181" s="235"/>
      <c r="CX181" s="124">
        <f t="shared" si="142"/>
        <v>0</v>
      </c>
      <c r="CY181" s="125">
        <f t="shared" si="143"/>
        <v>0</v>
      </c>
      <c r="CZ181" s="125">
        <f t="shared" si="144"/>
        <v>0</v>
      </c>
      <c r="DA181" s="125">
        <f t="shared" si="145"/>
        <v>0</v>
      </c>
      <c r="DB181" s="245"/>
      <c r="DC181" s="245"/>
      <c r="DD181" s="126"/>
      <c r="DE181" s="246"/>
      <c r="DF181" s="246"/>
      <c r="DG181" s="233">
        <f t="shared" si="106"/>
        <v>0</v>
      </c>
      <c r="DH181" s="235"/>
      <c r="DI181" s="124">
        <f t="shared" si="146"/>
        <v>0</v>
      </c>
      <c r="DJ181" s="125">
        <f t="shared" si="147"/>
        <v>0</v>
      </c>
      <c r="DK181" s="125">
        <f t="shared" si="148"/>
        <v>0</v>
      </c>
      <c r="DL181" s="125">
        <f t="shared" si="149"/>
        <v>0</v>
      </c>
      <c r="DM181" s="245"/>
      <c r="DN181" s="245"/>
      <c r="DO181" s="126"/>
      <c r="DP181" s="246"/>
      <c r="DQ181" s="246"/>
      <c r="DR181" s="233">
        <f t="shared" si="107"/>
        <v>0</v>
      </c>
      <c r="DS181" s="235"/>
    </row>
    <row r="182" spans="1:123" ht="17.25" customHeight="1" x14ac:dyDescent="0.25">
      <c r="A182" s="136"/>
      <c r="B182" s="79"/>
      <c r="C182" s="98"/>
      <c r="D182" s="99"/>
      <c r="E182" s="323"/>
      <c r="F182" s="324"/>
      <c r="G182" s="324"/>
      <c r="H182" s="324"/>
      <c r="I182" s="324"/>
      <c r="J182" s="325"/>
      <c r="K182" s="63"/>
      <c r="L182" s="117"/>
      <c r="M182" s="138"/>
      <c r="N182" s="124">
        <f t="shared" si="108"/>
        <v>0</v>
      </c>
      <c r="O182" s="125">
        <f t="shared" si="109"/>
        <v>0</v>
      </c>
      <c r="P182" s="125">
        <f t="shared" si="110"/>
        <v>0</v>
      </c>
      <c r="Q182" s="125">
        <f t="shared" si="111"/>
        <v>0</v>
      </c>
      <c r="R182" s="245"/>
      <c r="S182" s="245"/>
      <c r="T182" s="126"/>
      <c r="U182" s="246"/>
      <c r="V182" s="246"/>
      <c r="W182" s="233">
        <f t="shared" si="112"/>
        <v>0</v>
      </c>
      <c r="X182" s="235"/>
      <c r="Y182" s="124">
        <f t="shared" si="113"/>
        <v>0</v>
      </c>
      <c r="Z182" s="125">
        <f t="shared" si="114"/>
        <v>0</v>
      </c>
      <c r="AA182" s="125">
        <f t="shared" si="115"/>
        <v>0</v>
      </c>
      <c r="AB182" s="125">
        <f t="shared" si="116"/>
        <v>0</v>
      </c>
      <c r="AC182" s="245"/>
      <c r="AD182" s="245"/>
      <c r="AE182" s="130"/>
      <c r="AF182" s="246"/>
      <c r="AG182" s="246"/>
      <c r="AH182" s="233">
        <f t="shared" si="117"/>
        <v>0</v>
      </c>
      <c r="AI182" s="235"/>
      <c r="AJ182" s="124">
        <f t="shared" si="118"/>
        <v>0</v>
      </c>
      <c r="AK182" s="125">
        <f t="shared" si="119"/>
        <v>0</v>
      </c>
      <c r="AL182" s="125">
        <f t="shared" si="120"/>
        <v>0</v>
      </c>
      <c r="AM182" s="125">
        <f t="shared" si="121"/>
        <v>0</v>
      </c>
      <c r="AN182" s="245"/>
      <c r="AO182" s="245"/>
      <c r="AP182" s="126"/>
      <c r="AQ182" s="246"/>
      <c r="AR182" s="246"/>
      <c r="AS182" s="233">
        <f t="shared" si="100"/>
        <v>0</v>
      </c>
      <c r="AT182" s="235"/>
      <c r="AU182" s="124">
        <f t="shared" si="122"/>
        <v>0</v>
      </c>
      <c r="AV182" s="125">
        <f t="shared" si="123"/>
        <v>0</v>
      </c>
      <c r="AW182" s="125">
        <f t="shared" si="124"/>
        <v>0</v>
      </c>
      <c r="AX182" s="125">
        <f t="shared" si="125"/>
        <v>0</v>
      </c>
      <c r="AY182" s="245"/>
      <c r="AZ182" s="245"/>
      <c r="BA182" s="126"/>
      <c r="BB182" s="246"/>
      <c r="BC182" s="246"/>
      <c r="BD182" s="233">
        <f t="shared" si="101"/>
        <v>0</v>
      </c>
      <c r="BE182" s="235"/>
      <c r="BF182" s="124">
        <f t="shared" si="126"/>
        <v>0</v>
      </c>
      <c r="BG182" s="125">
        <f t="shared" si="127"/>
        <v>0</v>
      </c>
      <c r="BH182" s="125">
        <f t="shared" si="128"/>
        <v>0</v>
      </c>
      <c r="BI182" s="125">
        <f t="shared" si="129"/>
        <v>0</v>
      </c>
      <c r="BJ182" s="245"/>
      <c r="BK182" s="245"/>
      <c r="BL182" s="126"/>
      <c r="BM182" s="246"/>
      <c r="BN182" s="246"/>
      <c r="BO182" s="233">
        <f t="shared" si="102"/>
        <v>0</v>
      </c>
      <c r="BP182" s="235"/>
      <c r="BQ182" s="124">
        <f t="shared" si="130"/>
        <v>0</v>
      </c>
      <c r="BR182" s="125">
        <f t="shared" si="131"/>
        <v>0</v>
      </c>
      <c r="BS182" s="125">
        <f t="shared" si="132"/>
        <v>0</v>
      </c>
      <c r="BT182" s="125">
        <f t="shared" si="133"/>
        <v>0</v>
      </c>
      <c r="BU182" s="245"/>
      <c r="BV182" s="245"/>
      <c r="BW182" s="126"/>
      <c r="BX182" s="246"/>
      <c r="BY182" s="246"/>
      <c r="BZ182" s="233">
        <f t="shared" si="103"/>
        <v>0</v>
      </c>
      <c r="CA182" s="235"/>
      <c r="CB182" s="124">
        <f t="shared" si="134"/>
        <v>0</v>
      </c>
      <c r="CC182" s="125">
        <f t="shared" si="135"/>
        <v>0</v>
      </c>
      <c r="CD182" s="125">
        <f t="shared" si="136"/>
        <v>0</v>
      </c>
      <c r="CE182" s="125">
        <f t="shared" si="137"/>
        <v>0</v>
      </c>
      <c r="CF182" s="245"/>
      <c r="CG182" s="245"/>
      <c r="CH182" s="126"/>
      <c r="CI182" s="246"/>
      <c r="CJ182" s="246"/>
      <c r="CK182" s="233">
        <f t="shared" si="104"/>
        <v>0</v>
      </c>
      <c r="CL182" s="235"/>
      <c r="CM182" s="124">
        <f t="shared" si="138"/>
        <v>0</v>
      </c>
      <c r="CN182" s="125">
        <f t="shared" si="139"/>
        <v>0</v>
      </c>
      <c r="CO182" s="125">
        <f t="shared" si="140"/>
        <v>0</v>
      </c>
      <c r="CP182" s="125">
        <f t="shared" si="141"/>
        <v>0</v>
      </c>
      <c r="CQ182" s="245"/>
      <c r="CR182" s="245"/>
      <c r="CS182" s="126"/>
      <c r="CT182" s="246"/>
      <c r="CU182" s="246"/>
      <c r="CV182" s="233">
        <f t="shared" si="105"/>
        <v>0</v>
      </c>
      <c r="CW182" s="235"/>
      <c r="CX182" s="124">
        <f t="shared" si="142"/>
        <v>0</v>
      </c>
      <c r="CY182" s="125">
        <f t="shared" si="143"/>
        <v>0</v>
      </c>
      <c r="CZ182" s="125">
        <f t="shared" si="144"/>
        <v>0</v>
      </c>
      <c r="DA182" s="125">
        <f t="shared" si="145"/>
        <v>0</v>
      </c>
      <c r="DB182" s="245"/>
      <c r="DC182" s="245"/>
      <c r="DD182" s="126"/>
      <c r="DE182" s="246"/>
      <c r="DF182" s="246"/>
      <c r="DG182" s="233">
        <f t="shared" si="106"/>
        <v>0</v>
      </c>
      <c r="DH182" s="235"/>
      <c r="DI182" s="124">
        <f t="shared" si="146"/>
        <v>0</v>
      </c>
      <c r="DJ182" s="125">
        <f t="shared" si="147"/>
        <v>0</v>
      </c>
      <c r="DK182" s="125">
        <f t="shared" si="148"/>
        <v>0</v>
      </c>
      <c r="DL182" s="125">
        <f t="shared" si="149"/>
        <v>0</v>
      </c>
      <c r="DM182" s="245"/>
      <c r="DN182" s="245"/>
      <c r="DO182" s="126"/>
      <c r="DP182" s="246"/>
      <c r="DQ182" s="246"/>
      <c r="DR182" s="233">
        <f t="shared" si="107"/>
        <v>0</v>
      </c>
      <c r="DS182" s="235"/>
    </row>
    <row r="183" spans="1:123" ht="17.25" customHeight="1" x14ac:dyDescent="0.25">
      <c r="A183" s="136"/>
      <c r="B183" s="79"/>
      <c r="C183" s="98"/>
      <c r="D183" s="99"/>
      <c r="E183" s="323"/>
      <c r="F183" s="324"/>
      <c r="G183" s="324"/>
      <c r="H183" s="324"/>
      <c r="I183" s="324"/>
      <c r="J183" s="325"/>
      <c r="K183" s="63"/>
      <c r="L183" s="117"/>
      <c r="M183" s="138"/>
      <c r="N183" s="124">
        <f t="shared" si="108"/>
        <v>0</v>
      </c>
      <c r="O183" s="125">
        <f t="shared" si="109"/>
        <v>0</v>
      </c>
      <c r="P183" s="125">
        <f t="shared" si="110"/>
        <v>0</v>
      </c>
      <c r="Q183" s="125">
        <f t="shared" si="111"/>
        <v>0</v>
      </c>
      <c r="R183" s="245"/>
      <c r="S183" s="245"/>
      <c r="T183" s="126"/>
      <c r="U183" s="246"/>
      <c r="V183" s="246"/>
      <c r="W183" s="233">
        <f t="shared" si="112"/>
        <v>0</v>
      </c>
      <c r="X183" s="235"/>
      <c r="Y183" s="124">
        <f t="shared" si="113"/>
        <v>0</v>
      </c>
      <c r="Z183" s="125">
        <f t="shared" si="114"/>
        <v>0</v>
      </c>
      <c r="AA183" s="125">
        <f t="shared" si="115"/>
        <v>0</v>
      </c>
      <c r="AB183" s="125">
        <f t="shared" si="116"/>
        <v>0</v>
      </c>
      <c r="AC183" s="245"/>
      <c r="AD183" s="245"/>
      <c r="AE183" s="130"/>
      <c r="AF183" s="246"/>
      <c r="AG183" s="246"/>
      <c r="AH183" s="233">
        <f t="shared" si="117"/>
        <v>0</v>
      </c>
      <c r="AI183" s="235"/>
      <c r="AJ183" s="124">
        <f t="shared" si="118"/>
        <v>0</v>
      </c>
      <c r="AK183" s="125">
        <f t="shared" si="119"/>
        <v>0</v>
      </c>
      <c r="AL183" s="125">
        <f t="shared" si="120"/>
        <v>0</v>
      </c>
      <c r="AM183" s="125">
        <f t="shared" si="121"/>
        <v>0</v>
      </c>
      <c r="AN183" s="245"/>
      <c r="AO183" s="245"/>
      <c r="AP183" s="126"/>
      <c r="AQ183" s="246"/>
      <c r="AR183" s="246"/>
      <c r="AS183" s="233">
        <f t="shared" si="100"/>
        <v>0</v>
      </c>
      <c r="AT183" s="235"/>
      <c r="AU183" s="124">
        <f t="shared" si="122"/>
        <v>0</v>
      </c>
      <c r="AV183" s="125">
        <f t="shared" si="123"/>
        <v>0</v>
      </c>
      <c r="AW183" s="125">
        <f t="shared" si="124"/>
        <v>0</v>
      </c>
      <c r="AX183" s="125">
        <f t="shared" si="125"/>
        <v>0</v>
      </c>
      <c r="AY183" s="245"/>
      <c r="AZ183" s="245"/>
      <c r="BA183" s="126"/>
      <c r="BB183" s="246"/>
      <c r="BC183" s="246"/>
      <c r="BD183" s="233">
        <f t="shared" si="101"/>
        <v>0</v>
      </c>
      <c r="BE183" s="235"/>
      <c r="BF183" s="124">
        <f t="shared" si="126"/>
        <v>0</v>
      </c>
      <c r="BG183" s="125">
        <f t="shared" si="127"/>
        <v>0</v>
      </c>
      <c r="BH183" s="125">
        <f t="shared" si="128"/>
        <v>0</v>
      </c>
      <c r="BI183" s="125">
        <f t="shared" si="129"/>
        <v>0</v>
      </c>
      <c r="BJ183" s="245"/>
      <c r="BK183" s="245"/>
      <c r="BL183" s="126"/>
      <c r="BM183" s="246"/>
      <c r="BN183" s="246"/>
      <c r="BO183" s="233">
        <f t="shared" si="102"/>
        <v>0</v>
      </c>
      <c r="BP183" s="235"/>
      <c r="BQ183" s="124">
        <f t="shared" si="130"/>
        <v>0</v>
      </c>
      <c r="BR183" s="125">
        <f t="shared" si="131"/>
        <v>0</v>
      </c>
      <c r="BS183" s="125">
        <f t="shared" si="132"/>
        <v>0</v>
      </c>
      <c r="BT183" s="125">
        <f t="shared" si="133"/>
        <v>0</v>
      </c>
      <c r="BU183" s="245"/>
      <c r="BV183" s="245"/>
      <c r="BW183" s="126"/>
      <c r="BX183" s="246"/>
      <c r="BY183" s="246"/>
      <c r="BZ183" s="233">
        <f t="shared" si="103"/>
        <v>0</v>
      </c>
      <c r="CA183" s="235"/>
      <c r="CB183" s="124">
        <f t="shared" si="134"/>
        <v>0</v>
      </c>
      <c r="CC183" s="125">
        <f t="shared" si="135"/>
        <v>0</v>
      </c>
      <c r="CD183" s="125">
        <f t="shared" si="136"/>
        <v>0</v>
      </c>
      <c r="CE183" s="125">
        <f t="shared" si="137"/>
        <v>0</v>
      </c>
      <c r="CF183" s="245"/>
      <c r="CG183" s="245"/>
      <c r="CH183" s="126"/>
      <c r="CI183" s="246"/>
      <c r="CJ183" s="246"/>
      <c r="CK183" s="233">
        <f t="shared" si="104"/>
        <v>0</v>
      </c>
      <c r="CL183" s="235"/>
      <c r="CM183" s="124">
        <f t="shared" si="138"/>
        <v>0</v>
      </c>
      <c r="CN183" s="125">
        <f t="shared" si="139"/>
        <v>0</v>
      </c>
      <c r="CO183" s="125">
        <f t="shared" si="140"/>
        <v>0</v>
      </c>
      <c r="CP183" s="125">
        <f t="shared" si="141"/>
        <v>0</v>
      </c>
      <c r="CQ183" s="245"/>
      <c r="CR183" s="245"/>
      <c r="CS183" s="126"/>
      <c r="CT183" s="246"/>
      <c r="CU183" s="246"/>
      <c r="CV183" s="233">
        <f t="shared" si="105"/>
        <v>0</v>
      </c>
      <c r="CW183" s="235"/>
      <c r="CX183" s="124">
        <f t="shared" si="142"/>
        <v>0</v>
      </c>
      <c r="CY183" s="125">
        <f t="shared" si="143"/>
        <v>0</v>
      </c>
      <c r="CZ183" s="125">
        <f t="shared" si="144"/>
        <v>0</v>
      </c>
      <c r="DA183" s="125">
        <f t="shared" si="145"/>
        <v>0</v>
      </c>
      <c r="DB183" s="245"/>
      <c r="DC183" s="245"/>
      <c r="DD183" s="126"/>
      <c r="DE183" s="246"/>
      <c r="DF183" s="246"/>
      <c r="DG183" s="233">
        <f t="shared" si="106"/>
        <v>0</v>
      </c>
      <c r="DH183" s="235"/>
      <c r="DI183" s="124">
        <f t="shared" si="146"/>
        <v>0</v>
      </c>
      <c r="DJ183" s="125">
        <f t="shared" si="147"/>
        <v>0</v>
      </c>
      <c r="DK183" s="125">
        <f t="shared" si="148"/>
        <v>0</v>
      </c>
      <c r="DL183" s="125">
        <f t="shared" si="149"/>
        <v>0</v>
      </c>
      <c r="DM183" s="245"/>
      <c r="DN183" s="245"/>
      <c r="DO183" s="126"/>
      <c r="DP183" s="246"/>
      <c r="DQ183" s="246"/>
      <c r="DR183" s="233">
        <f t="shared" si="107"/>
        <v>0</v>
      </c>
      <c r="DS183" s="235"/>
    </row>
    <row r="184" spans="1:123" ht="17.25" customHeight="1" x14ac:dyDescent="0.25">
      <c r="A184" s="136"/>
      <c r="B184" s="79"/>
      <c r="C184" s="98"/>
      <c r="D184" s="99"/>
      <c r="E184" s="323"/>
      <c r="F184" s="324"/>
      <c r="G184" s="324"/>
      <c r="H184" s="324"/>
      <c r="I184" s="324"/>
      <c r="J184" s="325"/>
      <c r="K184" s="63"/>
      <c r="L184" s="117"/>
      <c r="M184" s="138"/>
      <c r="N184" s="124">
        <f t="shared" si="108"/>
        <v>0</v>
      </c>
      <c r="O184" s="125">
        <f t="shared" si="109"/>
        <v>0</v>
      </c>
      <c r="P184" s="125">
        <f t="shared" si="110"/>
        <v>0</v>
      </c>
      <c r="Q184" s="125">
        <f t="shared" si="111"/>
        <v>0</v>
      </c>
      <c r="R184" s="245"/>
      <c r="S184" s="245"/>
      <c r="T184" s="126"/>
      <c r="U184" s="246"/>
      <c r="V184" s="246"/>
      <c r="W184" s="233">
        <f t="shared" si="112"/>
        <v>0</v>
      </c>
      <c r="X184" s="235"/>
      <c r="Y184" s="124">
        <f t="shared" si="113"/>
        <v>0</v>
      </c>
      <c r="Z184" s="125">
        <f t="shared" si="114"/>
        <v>0</v>
      </c>
      <c r="AA184" s="125">
        <f t="shared" si="115"/>
        <v>0</v>
      </c>
      <c r="AB184" s="125">
        <f t="shared" si="116"/>
        <v>0</v>
      </c>
      <c r="AC184" s="245"/>
      <c r="AD184" s="245"/>
      <c r="AE184" s="130"/>
      <c r="AF184" s="246"/>
      <c r="AG184" s="246"/>
      <c r="AH184" s="233">
        <f t="shared" si="117"/>
        <v>0</v>
      </c>
      <c r="AI184" s="235"/>
      <c r="AJ184" s="124">
        <f t="shared" si="118"/>
        <v>0</v>
      </c>
      <c r="AK184" s="125">
        <f t="shared" si="119"/>
        <v>0</v>
      </c>
      <c r="AL184" s="125">
        <f t="shared" si="120"/>
        <v>0</v>
      </c>
      <c r="AM184" s="125">
        <f t="shared" si="121"/>
        <v>0</v>
      </c>
      <c r="AN184" s="245"/>
      <c r="AO184" s="245"/>
      <c r="AP184" s="126"/>
      <c r="AQ184" s="246"/>
      <c r="AR184" s="246"/>
      <c r="AS184" s="233">
        <f t="shared" si="100"/>
        <v>0</v>
      </c>
      <c r="AT184" s="235"/>
      <c r="AU184" s="124">
        <f t="shared" si="122"/>
        <v>0</v>
      </c>
      <c r="AV184" s="125">
        <f t="shared" si="123"/>
        <v>0</v>
      </c>
      <c r="AW184" s="125">
        <f t="shared" si="124"/>
        <v>0</v>
      </c>
      <c r="AX184" s="125">
        <f t="shared" si="125"/>
        <v>0</v>
      </c>
      <c r="AY184" s="245"/>
      <c r="AZ184" s="245"/>
      <c r="BA184" s="126"/>
      <c r="BB184" s="246"/>
      <c r="BC184" s="246"/>
      <c r="BD184" s="233">
        <f t="shared" si="101"/>
        <v>0</v>
      </c>
      <c r="BE184" s="235"/>
      <c r="BF184" s="124">
        <f t="shared" si="126"/>
        <v>0</v>
      </c>
      <c r="BG184" s="125">
        <f t="shared" si="127"/>
        <v>0</v>
      </c>
      <c r="BH184" s="125">
        <f t="shared" si="128"/>
        <v>0</v>
      </c>
      <c r="BI184" s="125">
        <f t="shared" si="129"/>
        <v>0</v>
      </c>
      <c r="BJ184" s="245"/>
      <c r="BK184" s="245"/>
      <c r="BL184" s="126"/>
      <c r="BM184" s="246"/>
      <c r="BN184" s="246"/>
      <c r="BO184" s="233">
        <f t="shared" si="102"/>
        <v>0</v>
      </c>
      <c r="BP184" s="235"/>
      <c r="BQ184" s="124">
        <f t="shared" si="130"/>
        <v>0</v>
      </c>
      <c r="BR184" s="125">
        <f t="shared" si="131"/>
        <v>0</v>
      </c>
      <c r="BS184" s="125">
        <f t="shared" si="132"/>
        <v>0</v>
      </c>
      <c r="BT184" s="125">
        <f t="shared" si="133"/>
        <v>0</v>
      </c>
      <c r="BU184" s="245"/>
      <c r="BV184" s="245"/>
      <c r="BW184" s="126"/>
      <c r="BX184" s="246"/>
      <c r="BY184" s="246"/>
      <c r="BZ184" s="233">
        <f t="shared" si="103"/>
        <v>0</v>
      </c>
      <c r="CA184" s="235"/>
      <c r="CB184" s="124">
        <f t="shared" si="134"/>
        <v>0</v>
      </c>
      <c r="CC184" s="125">
        <f t="shared" si="135"/>
        <v>0</v>
      </c>
      <c r="CD184" s="125">
        <f t="shared" si="136"/>
        <v>0</v>
      </c>
      <c r="CE184" s="125">
        <f t="shared" si="137"/>
        <v>0</v>
      </c>
      <c r="CF184" s="245"/>
      <c r="CG184" s="245"/>
      <c r="CH184" s="126"/>
      <c r="CI184" s="246"/>
      <c r="CJ184" s="246"/>
      <c r="CK184" s="233">
        <f t="shared" si="104"/>
        <v>0</v>
      </c>
      <c r="CL184" s="235"/>
      <c r="CM184" s="124">
        <f t="shared" si="138"/>
        <v>0</v>
      </c>
      <c r="CN184" s="125">
        <f t="shared" si="139"/>
        <v>0</v>
      </c>
      <c r="CO184" s="125">
        <f t="shared" si="140"/>
        <v>0</v>
      </c>
      <c r="CP184" s="125">
        <f t="shared" si="141"/>
        <v>0</v>
      </c>
      <c r="CQ184" s="245"/>
      <c r="CR184" s="245"/>
      <c r="CS184" s="126"/>
      <c r="CT184" s="246"/>
      <c r="CU184" s="246"/>
      <c r="CV184" s="233">
        <f t="shared" si="105"/>
        <v>0</v>
      </c>
      <c r="CW184" s="235"/>
      <c r="CX184" s="124">
        <f t="shared" si="142"/>
        <v>0</v>
      </c>
      <c r="CY184" s="125">
        <f t="shared" si="143"/>
        <v>0</v>
      </c>
      <c r="CZ184" s="125">
        <f t="shared" si="144"/>
        <v>0</v>
      </c>
      <c r="DA184" s="125">
        <f t="shared" si="145"/>
        <v>0</v>
      </c>
      <c r="DB184" s="245"/>
      <c r="DC184" s="245"/>
      <c r="DD184" s="126"/>
      <c r="DE184" s="246"/>
      <c r="DF184" s="246"/>
      <c r="DG184" s="233">
        <f t="shared" si="106"/>
        <v>0</v>
      </c>
      <c r="DH184" s="235"/>
      <c r="DI184" s="124">
        <f t="shared" si="146"/>
        <v>0</v>
      </c>
      <c r="DJ184" s="125">
        <f t="shared" si="147"/>
        <v>0</v>
      </c>
      <c r="DK184" s="125">
        <f t="shared" si="148"/>
        <v>0</v>
      </c>
      <c r="DL184" s="125">
        <f t="shared" si="149"/>
        <v>0</v>
      </c>
      <c r="DM184" s="245"/>
      <c r="DN184" s="245"/>
      <c r="DO184" s="126"/>
      <c r="DP184" s="246"/>
      <c r="DQ184" s="246"/>
      <c r="DR184" s="233">
        <f t="shared" si="107"/>
        <v>0</v>
      </c>
      <c r="DS184" s="235"/>
    </row>
    <row r="185" spans="1:123" ht="17.25" customHeight="1" x14ac:dyDescent="0.25">
      <c r="A185" s="136"/>
      <c r="B185" s="79"/>
      <c r="C185" s="98"/>
      <c r="D185" s="99"/>
      <c r="E185" s="323"/>
      <c r="F185" s="324"/>
      <c r="G185" s="324"/>
      <c r="H185" s="324"/>
      <c r="I185" s="324"/>
      <c r="J185" s="325"/>
      <c r="K185" s="63"/>
      <c r="L185" s="117"/>
      <c r="M185" s="138"/>
      <c r="N185" s="124">
        <f t="shared" si="108"/>
        <v>0</v>
      </c>
      <c r="O185" s="125">
        <f t="shared" si="109"/>
        <v>0</v>
      </c>
      <c r="P185" s="125">
        <f t="shared" si="110"/>
        <v>0</v>
      </c>
      <c r="Q185" s="125">
        <f t="shared" si="111"/>
        <v>0</v>
      </c>
      <c r="R185" s="245"/>
      <c r="S185" s="245"/>
      <c r="T185" s="126"/>
      <c r="U185" s="246"/>
      <c r="V185" s="246"/>
      <c r="W185" s="233">
        <f t="shared" si="112"/>
        <v>0</v>
      </c>
      <c r="X185" s="235"/>
      <c r="Y185" s="124">
        <f t="shared" si="113"/>
        <v>0</v>
      </c>
      <c r="Z185" s="125">
        <f t="shared" si="114"/>
        <v>0</v>
      </c>
      <c r="AA185" s="125">
        <f t="shared" si="115"/>
        <v>0</v>
      </c>
      <c r="AB185" s="125">
        <f t="shared" si="116"/>
        <v>0</v>
      </c>
      <c r="AC185" s="245"/>
      <c r="AD185" s="245"/>
      <c r="AE185" s="130"/>
      <c r="AF185" s="246"/>
      <c r="AG185" s="246"/>
      <c r="AH185" s="233">
        <f t="shared" si="117"/>
        <v>0</v>
      </c>
      <c r="AI185" s="235"/>
      <c r="AJ185" s="124">
        <f t="shared" si="118"/>
        <v>0</v>
      </c>
      <c r="AK185" s="125">
        <f t="shared" si="119"/>
        <v>0</v>
      </c>
      <c r="AL185" s="125">
        <f t="shared" si="120"/>
        <v>0</v>
      </c>
      <c r="AM185" s="125">
        <f t="shared" si="121"/>
        <v>0</v>
      </c>
      <c r="AN185" s="245"/>
      <c r="AO185" s="245"/>
      <c r="AP185" s="126"/>
      <c r="AQ185" s="246"/>
      <c r="AR185" s="246"/>
      <c r="AS185" s="233">
        <f t="shared" si="100"/>
        <v>0</v>
      </c>
      <c r="AT185" s="235"/>
      <c r="AU185" s="124">
        <f t="shared" si="122"/>
        <v>0</v>
      </c>
      <c r="AV185" s="125">
        <f t="shared" si="123"/>
        <v>0</v>
      </c>
      <c r="AW185" s="125">
        <f t="shared" si="124"/>
        <v>0</v>
      </c>
      <c r="AX185" s="125">
        <f t="shared" si="125"/>
        <v>0</v>
      </c>
      <c r="AY185" s="245"/>
      <c r="AZ185" s="245"/>
      <c r="BA185" s="126"/>
      <c r="BB185" s="246"/>
      <c r="BC185" s="246"/>
      <c r="BD185" s="233">
        <f t="shared" si="101"/>
        <v>0</v>
      </c>
      <c r="BE185" s="235"/>
      <c r="BF185" s="124">
        <f t="shared" si="126"/>
        <v>0</v>
      </c>
      <c r="BG185" s="125">
        <f t="shared" si="127"/>
        <v>0</v>
      </c>
      <c r="BH185" s="125">
        <f t="shared" si="128"/>
        <v>0</v>
      </c>
      <c r="BI185" s="125">
        <f t="shared" si="129"/>
        <v>0</v>
      </c>
      <c r="BJ185" s="245"/>
      <c r="BK185" s="245"/>
      <c r="BL185" s="126"/>
      <c r="BM185" s="246"/>
      <c r="BN185" s="246"/>
      <c r="BO185" s="233">
        <f t="shared" si="102"/>
        <v>0</v>
      </c>
      <c r="BP185" s="235"/>
      <c r="BQ185" s="124">
        <f t="shared" si="130"/>
        <v>0</v>
      </c>
      <c r="BR185" s="125">
        <f t="shared" si="131"/>
        <v>0</v>
      </c>
      <c r="BS185" s="125">
        <f t="shared" si="132"/>
        <v>0</v>
      </c>
      <c r="BT185" s="125">
        <f t="shared" si="133"/>
        <v>0</v>
      </c>
      <c r="BU185" s="245"/>
      <c r="BV185" s="245"/>
      <c r="BW185" s="126"/>
      <c r="BX185" s="246"/>
      <c r="BY185" s="246"/>
      <c r="BZ185" s="233">
        <f t="shared" si="103"/>
        <v>0</v>
      </c>
      <c r="CA185" s="235"/>
      <c r="CB185" s="124">
        <f t="shared" si="134"/>
        <v>0</v>
      </c>
      <c r="CC185" s="125">
        <f t="shared" si="135"/>
        <v>0</v>
      </c>
      <c r="CD185" s="125">
        <f t="shared" si="136"/>
        <v>0</v>
      </c>
      <c r="CE185" s="125">
        <f t="shared" si="137"/>
        <v>0</v>
      </c>
      <c r="CF185" s="245"/>
      <c r="CG185" s="245"/>
      <c r="CH185" s="126"/>
      <c r="CI185" s="246"/>
      <c r="CJ185" s="246"/>
      <c r="CK185" s="233">
        <f t="shared" si="104"/>
        <v>0</v>
      </c>
      <c r="CL185" s="235"/>
      <c r="CM185" s="124">
        <f t="shared" si="138"/>
        <v>0</v>
      </c>
      <c r="CN185" s="125">
        <f t="shared" si="139"/>
        <v>0</v>
      </c>
      <c r="CO185" s="125">
        <f t="shared" si="140"/>
        <v>0</v>
      </c>
      <c r="CP185" s="125">
        <f t="shared" si="141"/>
        <v>0</v>
      </c>
      <c r="CQ185" s="245"/>
      <c r="CR185" s="245"/>
      <c r="CS185" s="126"/>
      <c r="CT185" s="246"/>
      <c r="CU185" s="246"/>
      <c r="CV185" s="233">
        <f t="shared" si="105"/>
        <v>0</v>
      </c>
      <c r="CW185" s="235"/>
      <c r="CX185" s="124">
        <f t="shared" si="142"/>
        <v>0</v>
      </c>
      <c r="CY185" s="125">
        <f t="shared" si="143"/>
        <v>0</v>
      </c>
      <c r="CZ185" s="125">
        <f t="shared" si="144"/>
        <v>0</v>
      </c>
      <c r="DA185" s="125">
        <f t="shared" si="145"/>
        <v>0</v>
      </c>
      <c r="DB185" s="245"/>
      <c r="DC185" s="245"/>
      <c r="DD185" s="126"/>
      <c r="DE185" s="246"/>
      <c r="DF185" s="246"/>
      <c r="DG185" s="233">
        <f t="shared" si="106"/>
        <v>0</v>
      </c>
      <c r="DH185" s="235"/>
      <c r="DI185" s="124">
        <f t="shared" si="146"/>
        <v>0</v>
      </c>
      <c r="DJ185" s="125">
        <f t="shared" si="147"/>
        <v>0</v>
      </c>
      <c r="DK185" s="125">
        <f t="shared" si="148"/>
        <v>0</v>
      </c>
      <c r="DL185" s="125">
        <f t="shared" si="149"/>
        <v>0</v>
      </c>
      <c r="DM185" s="245"/>
      <c r="DN185" s="245"/>
      <c r="DO185" s="126"/>
      <c r="DP185" s="246"/>
      <c r="DQ185" s="246"/>
      <c r="DR185" s="233">
        <f t="shared" si="107"/>
        <v>0</v>
      </c>
      <c r="DS185" s="235"/>
    </row>
    <row r="186" spans="1:123" ht="17.25" customHeight="1" x14ac:dyDescent="0.25">
      <c r="A186" s="136"/>
      <c r="B186" s="79"/>
      <c r="C186" s="98"/>
      <c r="D186" s="99"/>
      <c r="E186" s="323"/>
      <c r="F186" s="324"/>
      <c r="G186" s="324"/>
      <c r="H186" s="324"/>
      <c r="I186" s="324"/>
      <c r="J186" s="325"/>
      <c r="K186" s="63"/>
      <c r="L186" s="117"/>
      <c r="M186" s="138"/>
      <c r="N186" s="124">
        <f t="shared" si="108"/>
        <v>0</v>
      </c>
      <c r="O186" s="125">
        <f t="shared" si="109"/>
        <v>0</v>
      </c>
      <c r="P186" s="125">
        <f t="shared" si="110"/>
        <v>0</v>
      </c>
      <c r="Q186" s="125">
        <f t="shared" si="111"/>
        <v>0</v>
      </c>
      <c r="R186" s="245"/>
      <c r="S186" s="245"/>
      <c r="T186" s="126"/>
      <c r="U186" s="246"/>
      <c r="V186" s="246"/>
      <c r="W186" s="233">
        <f t="shared" si="112"/>
        <v>0</v>
      </c>
      <c r="X186" s="235"/>
      <c r="Y186" s="124">
        <f t="shared" si="113"/>
        <v>0</v>
      </c>
      <c r="Z186" s="125">
        <f t="shared" si="114"/>
        <v>0</v>
      </c>
      <c r="AA186" s="125">
        <f t="shared" si="115"/>
        <v>0</v>
      </c>
      <c r="AB186" s="125">
        <f t="shared" si="116"/>
        <v>0</v>
      </c>
      <c r="AC186" s="245"/>
      <c r="AD186" s="245"/>
      <c r="AE186" s="130"/>
      <c r="AF186" s="246"/>
      <c r="AG186" s="246"/>
      <c r="AH186" s="233">
        <f t="shared" si="117"/>
        <v>0</v>
      </c>
      <c r="AI186" s="235"/>
      <c r="AJ186" s="124">
        <f t="shared" si="118"/>
        <v>0</v>
      </c>
      <c r="AK186" s="125">
        <f t="shared" si="119"/>
        <v>0</v>
      </c>
      <c r="AL186" s="125">
        <f t="shared" si="120"/>
        <v>0</v>
      </c>
      <c r="AM186" s="125">
        <f t="shared" si="121"/>
        <v>0</v>
      </c>
      <c r="AN186" s="245"/>
      <c r="AO186" s="245"/>
      <c r="AP186" s="126"/>
      <c r="AQ186" s="246"/>
      <c r="AR186" s="246"/>
      <c r="AS186" s="233">
        <f t="shared" si="100"/>
        <v>0</v>
      </c>
      <c r="AT186" s="235"/>
      <c r="AU186" s="124">
        <f t="shared" si="122"/>
        <v>0</v>
      </c>
      <c r="AV186" s="125">
        <f t="shared" si="123"/>
        <v>0</v>
      </c>
      <c r="AW186" s="125">
        <f t="shared" si="124"/>
        <v>0</v>
      </c>
      <c r="AX186" s="125">
        <f t="shared" si="125"/>
        <v>0</v>
      </c>
      <c r="AY186" s="245"/>
      <c r="AZ186" s="245"/>
      <c r="BA186" s="126"/>
      <c r="BB186" s="246"/>
      <c r="BC186" s="246"/>
      <c r="BD186" s="233">
        <f t="shared" si="101"/>
        <v>0</v>
      </c>
      <c r="BE186" s="235"/>
      <c r="BF186" s="124">
        <f t="shared" si="126"/>
        <v>0</v>
      </c>
      <c r="BG186" s="125">
        <f t="shared" si="127"/>
        <v>0</v>
      </c>
      <c r="BH186" s="125">
        <f t="shared" si="128"/>
        <v>0</v>
      </c>
      <c r="BI186" s="125">
        <f t="shared" si="129"/>
        <v>0</v>
      </c>
      <c r="BJ186" s="245"/>
      <c r="BK186" s="245"/>
      <c r="BL186" s="126"/>
      <c r="BM186" s="246"/>
      <c r="BN186" s="246"/>
      <c r="BO186" s="233">
        <f t="shared" si="102"/>
        <v>0</v>
      </c>
      <c r="BP186" s="235"/>
      <c r="BQ186" s="124">
        <f t="shared" si="130"/>
        <v>0</v>
      </c>
      <c r="BR186" s="125">
        <f t="shared" si="131"/>
        <v>0</v>
      </c>
      <c r="BS186" s="125">
        <f t="shared" si="132"/>
        <v>0</v>
      </c>
      <c r="BT186" s="125">
        <f t="shared" si="133"/>
        <v>0</v>
      </c>
      <c r="BU186" s="245"/>
      <c r="BV186" s="245"/>
      <c r="BW186" s="126"/>
      <c r="BX186" s="246"/>
      <c r="BY186" s="246"/>
      <c r="BZ186" s="233">
        <f t="shared" si="103"/>
        <v>0</v>
      </c>
      <c r="CA186" s="235"/>
      <c r="CB186" s="124">
        <f t="shared" si="134"/>
        <v>0</v>
      </c>
      <c r="CC186" s="125">
        <f t="shared" si="135"/>
        <v>0</v>
      </c>
      <c r="CD186" s="125">
        <f t="shared" si="136"/>
        <v>0</v>
      </c>
      <c r="CE186" s="125">
        <f t="shared" si="137"/>
        <v>0</v>
      </c>
      <c r="CF186" s="245"/>
      <c r="CG186" s="245"/>
      <c r="CH186" s="126"/>
      <c r="CI186" s="246"/>
      <c r="CJ186" s="246"/>
      <c r="CK186" s="233">
        <f t="shared" si="104"/>
        <v>0</v>
      </c>
      <c r="CL186" s="235"/>
      <c r="CM186" s="124">
        <f t="shared" si="138"/>
        <v>0</v>
      </c>
      <c r="CN186" s="125">
        <f t="shared" si="139"/>
        <v>0</v>
      </c>
      <c r="CO186" s="125">
        <f t="shared" si="140"/>
        <v>0</v>
      </c>
      <c r="CP186" s="125">
        <f t="shared" si="141"/>
        <v>0</v>
      </c>
      <c r="CQ186" s="245"/>
      <c r="CR186" s="245"/>
      <c r="CS186" s="126"/>
      <c r="CT186" s="246"/>
      <c r="CU186" s="246"/>
      <c r="CV186" s="233">
        <f t="shared" si="105"/>
        <v>0</v>
      </c>
      <c r="CW186" s="235"/>
      <c r="CX186" s="124">
        <f t="shared" si="142"/>
        <v>0</v>
      </c>
      <c r="CY186" s="125">
        <f t="shared" si="143"/>
        <v>0</v>
      </c>
      <c r="CZ186" s="125">
        <f t="shared" si="144"/>
        <v>0</v>
      </c>
      <c r="DA186" s="125">
        <f t="shared" si="145"/>
        <v>0</v>
      </c>
      <c r="DB186" s="245"/>
      <c r="DC186" s="245"/>
      <c r="DD186" s="126"/>
      <c r="DE186" s="246"/>
      <c r="DF186" s="246"/>
      <c r="DG186" s="233">
        <f t="shared" si="106"/>
        <v>0</v>
      </c>
      <c r="DH186" s="235"/>
      <c r="DI186" s="124">
        <f t="shared" si="146"/>
        <v>0</v>
      </c>
      <c r="DJ186" s="125">
        <f t="shared" si="147"/>
        <v>0</v>
      </c>
      <c r="DK186" s="125">
        <f t="shared" si="148"/>
        <v>0</v>
      </c>
      <c r="DL186" s="125">
        <f t="shared" si="149"/>
        <v>0</v>
      </c>
      <c r="DM186" s="245"/>
      <c r="DN186" s="245"/>
      <c r="DO186" s="126"/>
      <c r="DP186" s="246"/>
      <c r="DQ186" s="246"/>
      <c r="DR186" s="233">
        <f t="shared" si="107"/>
        <v>0</v>
      </c>
      <c r="DS186" s="235"/>
    </row>
    <row r="187" spans="1:123" ht="17.25" customHeight="1" x14ac:dyDescent="0.25">
      <c r="A187" s="136"/>
      <c r="B187" s="79"/>
      <c r="C187" s="98"/>
      <c r="D187" s="99"/>
      <c r="E187" s="323"/>
      <c r="F187" s="324"/>
      <c r="G187" s="324"/>
      <c r="H187" s="324"/>
      <c r="I187" s="324"/>
      <c r="J187" s="325"/>
      <c r="K187" s="63"/>
      <c r="L187" s="117"/>
      <c r="M187" s="138"/>
      <c r="N187" s="124">
        <f t="shared" si="108"/>
        <v>0</v>
      </c>
      <c r="O187" s="125">
        <f t="shared" si="109"/>
        <v>0</v>
      </c>
      <c r="P187" s="125">
        <f t="shared" si="110"/>
        <v>0</v>
      </c>
      <c r="Q187" s="125">
        <f t="shared" si="111"/>
        <v>0</v>
      </c>
      <c r="R187" s="245"/>
      <c r="S187" s="245"/>
      <c r="T187" s="126"/>
      <c r="U187" s="246"/>
      <c r="V187" s="246"/>
      <c r="W187" s="233">
        <f t="shared" si="112"/>
        <v>0</v>
      </c>
      <c r="X187" s="235"/>
      <c r="Y187" s="124">
        <f t="shared" si="113"/>
        <v>0</v>
      </c>
      <c r="Z187" s="125">
        <f t="shared" si="114"/>
        <v>0</v>
      </c>
      <c r="AA187" s="125">
        <f t="shared" si="115"/>
        <v>0</v>
      </c>
      <c r="AB187" s="125">
        <f t="shared" si="116"/>
        <v>0</v>
      </c>
      <c r="AC187" s="245"/>
      <c r="AD187" s="245"/>
      <c r="AE187" s="130"/>
      <c r="AF187" s="246"/>
      <c r="AG187" s="246"/>
      <c r="AH187" s="233">
        <f t="shared" si="117"/>
        <v>0</v>
      </c>
      <c r="AI187" s="235"/>
      <c r="AJ187" s="124">
        <f t="shared" si="118"/>
        <v>0</v>
      </c>
      <c r="AK187" s="125">
        <f t="shared" si="119"/>
        <v>0</v>
      </c>
      <c r="AL187" s="125">
        <f t="shared" si="120"/>
        <v>0</v>
      </c>
      <c r="AM187" s="125">
        <f t="shared" si="121"/>
        <v>0</v>
      </c>
      <c r="AN187" s="245"/>
      <c r="AO187" s="245"/>
      <c r="AP187" s="126"/>
      <c r="AQ187" s="246"/>
      <c r="AR187" s="246"/>
      <c r="AS187" s="233">
        <f t="shared" si="100"/>
        <v>0</v>
      </c>
      <c r="AT187" s="235"/>
      <c r="AU187" s="124">
        <f t="shared" si="122"/>
        <v>0</v>
      </c>
      <c r="AV187" s="125">
        <f t="shared" si="123"/>
        <v>0</v>
      </c>
      <c r="AW187" s="125">
        <f t="shared" si="124"/>
        <v>0</v>
      </c>
      <c r="AX187" s="125">
        <f t="shared" si="125"/>
        <v>0</v>
      </c>
      <c r="AY187" s="245"/>
      <c r="AZ187" s="245"/>
      <c r="BA187" s="126"/>
      <c r="BB187" s="246"/>
      <c r="BC187" s="246"/>
      <c r="BD187" s="233">
        <f t="shared" si="101"/>
        <v>0</v>
      </c>
      <c r="BE187" s="235"/>
      <c r="BF187" s="124">
        <f t="shared" si="126"/>
        <v>0</v>
      </c>
      <c r="BG187" s="125">
        <f t="shared" si="127"/>
        <v>0</v>
      </c>
      <c r="BH187" s="125">
        <f t="shared" si="128"/>
        <v>0</v>
      </c>
      <c r="BI187" s="125">
        <f t="shared" si="129"/>
        <v>0</v>
      </c>
      <c r="BJ187" s="245"/>
      <c r="BK187" s="245"/>
      <c r="BL187" s="126"/>
      <c r="BM187" s="246"/>
      <c r="BN187" s="246"/>
      <c r="BO187" s="233">
        <f t="shared" si="102"/>
        <v>0</v>
      </c>
      <c r="BP187" s="235"/>
      <c r="BQ187" s="124">
        <f t="shared" si="130"/>
        <v>0</v>
      </c>
      <c r="BR187" s="125">
        <f t="shared" si="131"/>
        <v>0</v>
      </c>
      <c r="BS187" s="125">
        <f t="shared" si="132"/>
        <v>0</v>
      </c>
      <c r="BT187" s="125">
        <f t="shared" si="133"/>
        <v>0</v>
      </c>
      <c r="BU187" s="245"/>
      <c r="BV187" s="245"/>
      <c r="BW187" s="126"/>
      <c r="BX187" s="246"/>
      <c r="BY187" s="246"/>
      <c r="BZ187" s="233">
        <f t="shared" si="103"/>
        <v>0</v>
      </c>
      <c r="CA187" s="235"/>
      <c r="CB187" s="124">
        <f t="shared" si="134"/>
        <v>0</v>
      </c>
      <c r="CC187" s="125">
        <f t="shared" si="135"/>
        <v>0</v>
      </c>
      <c r="CD187" s="125">
        <f t="shared" si="136"/>
        <v>0</v>
      </c>
      <c r="CE187" s="125">
        <f t="shared" si="137"/>
        <v>0</v>
      </c>
      <c r="CF187" s="245"/>
      <c r="CG187" s="245"/>
      <c r="CH187" s="126"/>
      <c r="CI187" s="246"/>
      <c r="CJ187" s="246"/>
      <c r="CK187" s="233">
        <f t="shared" si="104"/>
        <v>0</v>
      </c>
      <c r="CL187" s="235"/>
      <c r="CM187" s="124">
        <f t="shared" si="138"/>
        <v>0</v>
      </c>
      <c r="CN187" s="125">
        <f t="shared" si="139"/>
        <v>0</v>
      </c>
      <c r="CO187" s="125">
        <f t="shared" si="140"/>
        <v>0</v>
      </c>
      <c r="CP187" s="125">
        <f t="shared" si="141"/>
        <v>0</v>
      </c>
      <c r="CQ187" s="245"/>
      <c r="CR187" s="245"/>
      <c r="CS187" s="126"/>
      <c r="CT187" s="246"/>
      <c r="CU187" s="246"/>
      <c r="CV187" s="233">
        <f t="shared" si="105"/>
        <v>0</v>
      </c>
      <c r="CW187" s="235"/>
      <c r="CX187" s="124">
        <f t="shared" si="142"/>
        <v>0</v>
      </c>
      <c r="CY187" s="125">
        <f t="shared" si="143"/>
        <v>0</v>
      </c>
      <c r="CZ187" s="125">
        <f t="shared" si="144"/>
        <v>0</v>
      </c>
      <c r="DA187" s="125">
        <f t="shared" si="145"/>
        <v>0</v>
      </c>
      <c r="DB187" s="245"/>
      <c r="DC187" s="245"/>
      <c r="DD187" s="126"/>
      <c r="DE187" s="246"/>
      <c r="DF187" s="246"/>
      <c r="DG187" s="233">
        <f t="shared" si="106"/>
        <v>0</v>
      </c>
      <c r="DH187" s="235"/>
      <c r="DI187" s="124">
        <f t="shared" si="146"/>
        <v>0</v>
      </c>
      <c r="DJ187" s="125">
        <f t="shared" si="147"/>
        <v>0</v>
      </c>
      <c r="DK187" s="125">
        <f t="shared" si="148"/>
        <v>0</v>
      </c>
      <c r="DL187" s="125">
        <f t="shared" si="149"/>
        <v>0</v>
      </c>
      <c r="DM187" s="245"/>
      <c r="DN187" s="245"/>
      <c r="DO187" s="126"/>
      <c r="DP187" s="246"/>
      <c r="DQ187" s="246"/>
      <c r="DR187" s="233">
        <f t="shared" si="107"/>
        <v>0</v>
      </c>
      <c r="DS187" s="235"/>
    </row>
    <row r="188" spans="1:123" ht="17.25" customHeight="1" x14ac:dyDescent="0.25">
      <c r="A188" s="136"/>
      <c r="B188" s="79"/>
      <c r="C188" s="98"/>
      <c r="D188" s="99"/>
      <c r="E188" s="323"/>
      <c r="F188" s="324"/>
      <c r="G188" s="324"/>
      <c r="H188" s="324"/>
      <c r="I188" s="324"/>
      <c r="J188" s="325"/>
      <c r="K188" s="63"/>
      <c r="L188" s="117"/>
      <c r="M188" s="138"/>
      <c r="N188" s="124">
        <f t="shared" si="108"/>
        <v>0</v>
      </c>
      <c r="O188" s="125">
        <f t="shared" si="109"/>
        <v>0</v>
      </c>
      <c r="P188" s="125">
        <f t="shared" si="110"/>
        <v>0</v>
      </c>
      <c r="Q188" s="125">
        <f t="shared" si="111"/>
        <v>0</v>
      </c>
      <c r="R188" s="245"/>
      <c r="S188" s="245"/>
      <c r="T188" s="126"/>
      <c r="U188" s="246"/>
      <c r="V188" s="246"/>
      <c r="W188" s="233">
        <f t="shared" si="112"/>
        <v>0</v>
      </c>
      <c r="X188" s="235"/>
      <c r="Y188" s="124">
        <f t="shared" si="113"/>
        <v>0</v>
      </c>
      <c r="Z188" s="125">
        <f t="shared" si="114"/>
        <v>0</v>
      </c>
      <c r="AA188" s="125">
        <f t="shared" si="115"/>
        <v>0</v>
      </c>
      <c r="AB188" s="125">
        <f t="shared" si="116"/>
        <v>0</v>
      </c>
      <c r="AC188" s="245"/>
      <c r="AD188" s="245"/>
      <c r="AE188" s="130"/>
      <c r="AF188" s="246"/>
      <c r="AG188" s="246"/>
      <c r="AH188" s="233">
        <f t="shared" si="117"/>
        <v>0</v>
      </c>
      <c r="AI188" s="235"/>
      <c r="AJ188" s="124">
        <f t="shared" si="118"/>
        <v>0</v>
      </c>
      <c r="AK188" s="125">
        <f t="shared" si="119"/>
        <v>0</v>
      </c>
      <c r="AL188" s="125">
        <f t="shared" si="120"/>
        <v>0</v>
      </c>
      <c r="AM188" s="125">
        <f t="shared" si="121"/>
        <v>0</v>
      </c>
      <c r="AN188" s="245"/>
      <c r="AO188" s="245"/>
      <c r="AP188" s="126"/>
      <c r="AQ188" s="246"/>
      <c r="AR188" s="246"/>
      <c r="AS188" s="233">
        <f t="shared" si="100"/>
        <v>0</v>
      </c>
      <c r="AT188" s="235"/>
      <c r="AU188" s="124">
        <f t="shared" si="122"/>
        <v>0</v>
      </c>
      <c r="AV188" s="125">
        <f t="shared" si="123"/>
        <v>0</v>
      </c>
      <c r="AW188" s="125">
        <f t="shared" si="124"/>
        <v>0</v>
      </c>
      <c r="AX188" s="125">
        <f t="shared" si="125"/>
        <v>0</v>
      </c>
      <c r="AY188" s="245"/>
      <c r="AZ188" s="245"/>
      <c r="BA188" s="126"/>
      <c r="BB188" s="246"/>
      <c r="BC188" s="246"/>
      <c r="BD188" s="233">
        <f t="shared" si="101"/>
        <v>0</v>
      </c>
      <c r="BE188" s="235"/>
      <c r="BF188" s="124">
        <f t="shared" si="126"/>
        <v>0</v>
      </c>
      <c r="BG188" s="125">
        <f t="shared" si="127"/>
        <v>0</v>
      </c>
      <c r="BH188" s="125">
        <f t="shared" si="128"/>
        <v>0</v>
      </c>
      <c r="BI188" s="125">
        <f t="shared" si="129"/>
        <v>0</v>
      </c>
      <c r="BJ188" s="245"/>
      <c r="BK188" s="245"/>
      <c r="BL188" s="126"/>
      <c r="BM188" s="246"/>
      <c r="BN188" s="246"/>
      <c r="BO188" s="233">
        <f t="shared" si="102"/>
        <v>0</v>
      </c>
      <c r="BP188" s="235"/>
      <c r="BQ188" s="124">
        <f t="shared" si="130"/>
        <v>0</v>
      </c>
      <c r="BR188" s="125">
        <f t="shared" si="131"/>
        <v>0</v>
      </c>
      <c r="BS188" s="125">
        <f t="shared" si="132"/>
        <v>0</v>
      </c>
      <c r="BT188" s="125">
        <f t="shared" si="133"/>
        <v>0</v>
      </c>
      <c r="BU188" s="245"/>
      <c r="BV188" s="245"/>
      <c r="BW188" s="126"/>
      <c r="BX188" s="246"/>
      <c r="BY188" s="246"/>
      <c r="BZ188" s="233">
        <f t="shared" si="103"/>
        <v>0</v>
      </c>
      <c r="CA188" s="235"/>
      <c r="CB188" s="124">
        <f t="shared" si="134"/>
        <v>0</v>
      </c>
      <c r="CC188" s="125">
        <f t="shared" si="135"/>
        <v>0</v>
      </c>
      <c r="CD188" s="125">
        <f t="shared" si="136"/>
        <v>0</v>
      </c>
      <c r="CE188" s="125">
        <f t="shared" si="137"/>
        <v>0</v>
      </c>
      <c r="CF188" s="245"/>
      <c r="CG188" s="245"/>
      <c r="CH188" s="126"/>
      <c r="CI188" s="246"/>
      <c r="CJ188" s="246"/>
      <c r="CK188" s="233">
        <f t="shared" si="104"/>
        <v>0</v>
      </c>
      <c r="CL188" s="235"/>
      <c r="CM188" s="124">
        <f t="shared" si="138"/>
        <v>0</v>
      </c>
      <c r="CN188" s="125">
        <f t="shared" si="139"/>
        <v>0</v>
      </c>
      <c r="CO188" s="125">
        <f t="shared" si="140"/>
        <v>0</v>
      </c>
      <c r="CP188" s="125">
        <f t="shared" si="141"/>
        <v>0</v>
      </c>
      <c r="CQ188" s="245"/>
      <c r="CR188" s="245"/>
      <c r="CS188" s="126"/>
      <c r="CT188" s="246"/>
      <c r="CU188" s="246"/>
      <c r="CV188" s="233">
        <f t="shared" si="105"/>
        <v>0</v>
      </c>
      <c r="CW188" s="235"/>
      <c r="CX188" s="124">
        <f t="shared" si="142"/>
        <v>0</v>
      </c>
      <c r="CY188" s="125">
        <f t="shared" si="143"/>
        <v>0</v>
      </c>
      <c r="CZ188" s="125">
        <f t="shared" si="144"/>
        <v>0</v>
      </c>
      <c r="DA188" s="125">
        <f t="shared" si="145"/>
        <v>0</v>
      </c>
      <c r="DB188" s="245"/>
      <c r="DC188" s="245"/>
      <c r="DD188" s="126"/>
      <c r="DE188" s="246"/>
      <c r="DF188" s="246"/>
      <c r="DG188" s="233">
        <f t="shared" si="106"/>
        <v>0</v>
      </c>
      <c r="DH188" s="235"/>
      <c r="DI188" s="124">
        <f t="shared" si="146"/>
        <v>0</v>
      </c>
      <c r="DJ188" s="125">
        <f t="shared" si="147"/>
        <v>0</v>
      </c>
      <c r="DK188" s="125">
        <f t="shared" si="148"/>
        <v>0</v>
      </c>
      <c r="DL188" s="125">
        <f t="shared" si="149"/>
        <v>0</v>
      </c>
      <c r="DM188" s="245"/>
      <c r="DN188" s="245"/>
      <c r="DO188" s="126"/>
      <c r="DP188" s="246"/>
      <c r="DQ188" s="246"/>
      <c r="DR188" s="233">
        <f t="shared" si="107"/>
        <v>0</v>
      </c>
      <c r="DS188" s="235"/>
    </row>
    <row r="189" spans="1:123" ht="17.25" customHeight="1" x14ac:dyDescent="0.25">
      <c r="A189" s="136"/>
      <c r="B189" s="79"/>
      <c r="C189" s="98"/>
      <c r="D189" s="99"/>
      <c r="E189" s="323"/>
      <c r="F189" s="324"/>
      <c r="G189" s="324"/>
      <c r="H189" s="324"/>
      <c r="I189" s="324"/>
      <c r="J189" s="325"/>
      <c r="K189" s="63"/>
      <c r="L189" s="117"/>
      <c r="M189" s="138"/>
      <c r="N189" s="124">
        <f t="shared" si="108"/>
        <v>0</v>
      </c>
      <c r="O189" s="125">
        <f t="shared" si="109"/>
        <v>0</v>
      </c>
      <c r="P189" s="125">
        <f t="shared" si="110"/>
        <v>0</v>
      </c>
      <c r="Q189" s="125">
        <f t="shared" si="111"/>
        <v>0</v>
      </c>
      <c r="R189" s="245"/>
      <c r="S189" s="245"/>
      <c r="T189" s="126"/>
      <c r="U189" s="246"/>
      <c r="V189" s="246"/>
      <c r="W189" s="233">
        <f t="shared" si="112"/>
        <v>0</v>
      </c>
      <c r="X189" s="235"/>
      <c r="Y189" s="124">
        <f t="shared" si="113"/>
        <v>0</v>
      </c>
      <c r="Z189" s="125">
        <f t="shared" si="114"/>
        <v>0</v>
      </c>
      <c r="AA189" s="125">
        <f t="shared" si="115"/>
        <v>0</v>
      </c>
      <c r="AB189" s="125">
        <f t="shared" si="116"/>
        <v>0</v>
      </c>
      <c r="AC189" s="245"/>
      <c r="AD189" s="245"/>
      <c r="AE189" s="130"/>
      <c r="AF189" s="246"/>
      <c r="AG189" s="246"/>
      <c r="AH189" s="233">
        <f t="shared" si="117"/>
        <v>0</v>
      </c>
      <c r="AI189" s="235"/>
      <c r="AJ189" s="124">
        <f t="shared" si="118"/>
        <v>0</v>
      </c>
      <c r="AK189" s="125">
        <f t="shared" si="119"/>
        <v>0</v>
      </c>
      <c r="AL189" s="125">
        <f t="shared" si="120"/>
        <v>0</v>
      </c>
      <c r="AM189" s="125">
        <f t="shared" si="121"/>
        <v>0</v>
      </c>
      <c r="AN189" s="245"/>
      <c r="AO189" s="245"/>
      <c r="AP189" s="126"/>
      <c r="AQ189" s="246"/>
      <c r="AR189" s="246"/>
      <c r="AS189" s="233">
        <f t="shared" si="100"/>
        <v>0</v>
      </c>
      <c r="AT189" s="235"/>
      <c r="AU189" s="124">
        <f t="shared" si="122"/>
        <v>0</v>
      </c>
      <c r="AV189" s="125">
        <f t="shared" si="123"/>
        <v>0</v>
      </c>
      <c r="AW189" s="125">
        <f t="shared" si="124"/>
        <v>0</v>
      </c>
      <c r="AX189" s="125">
        <f t="shared" si="125"/>
        <v>0</v>
      </c>
      <c r="AY189" s="245"/>
      <c r="AZ189" s="245"/>
      <c r="BA189" s="126"/>
      <c r="BB189" s="246"/>
      <c r="BC189" s="246"/>
      <c r="BD189" s="233">
        <f t="shared" si="101"/>
        <v>0</v>
      </c>
      <c r="BE189" s="235"/>
      <c r="BF189" s="124">
        <f t="shared" si="126"/>
        <v>0</v>
      </c>
      <c r="BG189" s="125">
        <f t="shared" si="127"/>
        <v>0</v>
      </c>
      <c r="BH189" s="125">
        <f t="shared" si="128"/>
        <v>0</v>
      </c>
      <c r="BI189" s="125">
        <f t="shared" si="129"/>
        <v>0</v>
      </c>
      <c r="BJ189" s="245"/>
      <c r="BK189" s="245"/>
      <c r="BL189" s="126"/>
      <c r="BM189" s="246"/>
      <c r="BN189" s="246"/>
      <c r="BO189" s="233">
        <f t="shared" si="102"/>
        <v>0</v>
      </c>
      <c r="BP189" s="235"/>
      <c r="BQ189" s="124">
        <f t="shared" si="130"/>
        <v>0</v>
      </c>
      <c r="BR189" s="125">
        <f t="shared" si="131"/>
        <v>0</v>
      </c>
      <c r="BS189" s="125">
        <f t="shared" si="132"/>
        <v>0</v>
      </c>
      <c r="BT189" s="125">
        <f t="shared" si="133"/>
        <v>0</v>
      </c>
      <c r="BU189" s="245"/>
      <c r="BV189" s="245"/>
      <c r="BW189" s="126"/>
      <c r="BX189" s="246"/>
      <c r="BY189" s="246"/>
      <c r="BZ189" s="233">
        <f t="shared" si="103"/>
        <v>0</v>
      </c>
      <c r="CA189" s="235"/>
      <c r="CB189" s="124">
        <f t="shared" si="134"/>
        <v>0</v>
      </c>
      <c r="CC189" s="125">
        <f t="shared" si="135"/>
        <v>0</v>
      </c>
      <c r="CD189" s="125">
        <f t="shared" si="136"/>
        <v>0</v>
      </c>
      <c r="CE189" s="125">
        <f t="shared" si="137"/>
        <v>0</v>
      </c>
      <c r="CF189" s="245"/>
      <c r="CG189" s="245"/>
      <c r="CH189" s="126"/>
      <c r="CI189" s="246"/>
      <c r="CJ189" s="246"/>
      <c r="CK189" s="233">
        <f t="shared" si="104"/>
        <v>0</v>
      </c>
      <c r="CL189" s="235"/>
      <c r="CM189" s="124">
        <f t="shared" si="138"/>
        <v>0</v>
      </c>
      <c r="CN189" s="125">
        <f t="shared" si="139"/>
        <v>0</v>
      </c>
      <c r="CO189" s="125">
        <f t="shared" si="140"/>
        <v>0</v>
      </c>
      <c r="CP189" s="125">
        <f t="shared" si="141"/>
        <v>0</v>
      </c>
      <c r="CQ189" s="245"/>
      <c r="CR189" s="245"/>
      <c r="CS189" s="126"/>
      <c r="CT189" s="246"/>
      <c r="CU189" s="246"/>
      <c r="CV189" s="233">
        <f t="shared" si="105"/>
        <v>0</v>
      </c>
      <c r="CW189" s="235"/>
      <c r="CX189" s="124">
        <f t="shared" si="142"/>
        <v>0</v>
      </c>
      <c r="CY189" s="125">
        <f t="shared" si="143"/>
        <v>0</v>
      </c>
      <c r="CZ189" s="125">
        <f t="shared" si="144"/>
        <v>0</v>
      </c>
      <c r="DA189" s="125">
        <f t="shared" si="145"/>
        <v>0</v>
      </c>
      <c r="DB189" s="245"/>
      <c r="DC189" s="245"/>
      <c r="DD189" s="126"/>
      <c r="DE189" s="246"/>
      <c r="DF189" s="246"/>
      <c r="DG189" s="233">
        <f t="shared" si="106"/>
        <v>0</v>
      </c>
      <c r="DH189" s="235"/>
      <c r="DI189" s="124">
        <f t="shared" si="146"/>
        <v>0</v>
      </c>
      <c r="DJ189" s="125">
        <f t="shared" si="147"/>
        <v>0</v>
      </c>
      <c r="DK189" s="125">
        <f t="shared" si="148"/>
        <v>0</v>
      </c>
      <c r="DL189" s="125">
        <f t="shared" si="149"/>
        <v>0</v>
      </c>
      <c r="DM189" s="245"/>
      <c r="DN189" s="245"/>
      <c r="DO189" s="126"/>
      <c r="DP189" s="246"/>
      <c r="DQ189" s="246"/>
      <c r="DR189" s="233">
        <f t="shared" si="107"/>
        <v>0</v>
      </c>
      <c r="DS189" s="235"/>
    </row>
    <row r="190" spans="1:123" ht="17.25" customHeight="1" x14ac:dyDescent="0.25">
      <c r="A190" s="136"/>
      <c r="B190" s="79"/>
      <c r="C190" s="98"/>
      <c r="D190" s="99"/>
      <c r="E190" s="323"/>
      <c r="F190" s="324"/>
      <c r="G190" s="324"/>
      <c r="H190" s="324"/>
      <c r="I190" s="324"/>
      <c r="J190" s="325"/>
      <c r="K190" s="63"/>
      <c r="L190" s="117"/>
      <c r="M190" s="138"/>
      <c r="N190" s="124">
        <f t="shared" si="108"/>
        <v>0</v>
      </c>
      <c r="O190" s="125">
        <f t="shared" si="109"/>
        <v>0</v>
      </c>
      <c r="P190" s="125">
        <f t="shared" si="110"/>
        <v>0</v>
      </c>
      <c r="Q190" s="125">
        <f t="shared" si="111"/>
        <v>0</v>
      </c>
      <c r="R190" s="245"/>
      <c r="S190" s="245"/>
      <c r="T190" s="126"/>
      <c r="U190" s="246"/>
      <c r="V190" s="246"/>
      <c r="W190" s="233">
        <f t="shared" si="112"/>
        <v>0</v>
      </c>
      <c r="X190" s="235"/>
      <c r="Y190" s="124">
        <f t="shared" si="113"/>
        <v>0</v>
      </c>
      <c r="Z190" s="125">
        <f t="shared" si="114"/>
        <v>0</v>
      </c>
      <c r="AA190" s="125">
        <f t="shared" si="115"/>
        <v>0</v>
      </c>
      <c r="AB190" s="125">
        <f t="shared" si="116"/>
        <v>0</v>
      </c>
      <c r="AC190" s="245"/>
      <c r="AD190" s="245"/>
      <c r="AE190" s="130"/>
      <c r="AF190" s="246"/>
      <c r="AG190" s="246"/>
      <c r="AH190" s="233">
        <f t="shared" si="117"/>
        <v>0</v>
      </c>
      <c r="AI190" s="235"/>
      <c r="AJ190" s="124">
        <f t="shared" si="118"/>
        <v>0</v>
      </c>
      <c r="AK190" s="125">
        <f t="shared" si="119"/>
        <v>0</v>
      </c>
      <c r="AL190" s="125">
        <f t="shared" si="120"/>
        <v>0</v>
      </c>
      <c r="AM190" s="125">
        <f t="shared" si="121"/>
        <v>0</v>
      </c>
      <c r="AN190" s="245"/>
      <c r="AO190" s="245"/>
      <c r="AP190" s="126"/>
      <c r="AQ190" s="246"/>
      <c r="AR190" s="246"/>
      <c r="AS190" s="233">
        <f t="shared" si="100"/>
        <v>0</v>
      </c>
      <c r="AT190" s="235"/>
      <c r="AU190" s="124">
        <f t="shared" si="122"/>
        <v>0</v>
      </c>
      <c r="AV190" s="125">
        <f t="shared" si="123"/>
        <v>0</v>
      </c>
      <c r="AW190" s="125">
        <f t="shared" si="124"/>
        <v>0</v>
      </c>
      <c r="AX190" s="125">
        <f t="shared" si="125"/>
        <v>0</v>
      </c>
      <c r="AY190" s="245"/>
      <c r="AZ190" s="245"/>
      <c r="BA190" s="126"/>
      <c r="BB190" s="246"/>
      <c r="BC190" s="246"/>
      <c r="BD190" s="233">
        <f t="shared" si="101"/>
        <v>0</v>
      </c>
      <c r="BE190" s="235"/>
      <c r="BF190" s="124">
        <f t="shared" si="126"/>
        <v>0</v>
      </c>
      <c r="BG190" s="125">
        <f t="shared" si="127"/>
        <v>0</v>
      </c>
      <c r="BH190" s="125">
        <f t="shared" si="128"/>
        <v>0</v>
      </c>
      <c r="BI190" s="125">
        <f t="shared" si="129"/>
        <v>0</v>
      </c>
      <c r="BJ190" s="245"/>
      <c r="BK190" s="245"/>
      <c r="BL190" s="126"/>
      <c r="BM190" s="246"/>
      <c r="BN190" s="246"/>
      <c r="BO190" s="233">
        <f t="shared" si="102"/>
        <v>0</v>
      </c>
      <c r="BP190" s="235"/>
      <c r="BQ190" s="124">
        <f t="shared" si="130"/>
        <v>0</v>
      </c>
      <c r="BR190" s="125">
        <f t="shared" si="131"/>
        <v>0</v>
      </c>
      <c r="BS190" s="125">
        <f t="shared" si="132"/>
        <v>0</v>
      </c>
      <c r="BT190" s="125">
        <f t="shared" si="133"/>
        <v>0</v>
      </c>
      <c r="BU190" s="245"/>
      <c r="BV190" s="245"/>
      <c r="BW190" s="126"/>
      <c r="BX190" s="246"/>
      <c r="BY190" s="246"/>
      <c r="BZ190" s="233">
        <f t="shared" si="103"/>
        <v>0</v>
      </c>
      <c r="CA190" s="235"/>
      <c r="CB190" s="124">
        <f t="shared" si="134"/>
        <v>0</v>
      </c>
      <c r="CC190" s="125">
        <f t="shared" si="135"/>
        <v>0</v>
      </c>
      <c r="CD190" s="125">
        <f t="shared" si="136"/>
        <v>0</v>
      </c>
      <c r="CE190" s="125">
        <f t="shared" si="137"/>
        <v>0</v>
      </c>
      <c r="CF190" s="245"/>
      <c r="CG190" s="245"/>
      <c r="CH190" s="126"/>
      <c r="CI190" s="246"/>
      <c r="CJ190" s="246"/>
      <c r="CK190" s="233">
        <f t="shared" si="104"/>
        <v>0</v>
      </c>
      <c r="CL190" s="235"/>
      <c r="CM190" s="124">
        <f t="shared" si="138"/>
        <v>0</v>
      </c>
      <c r="CN190" s="125">
        <f t="shared" si="139"/>
        <v>0</v>
      </c>
      <c r="CO190" s="125">
        <f t="shared" si="140"/>
        <v>0</v>
      </c>
      <c r="CP190" s="125">
        <f t="shared" si="141"/>
        <v>0</v>
      </c>
      <c r="CQ190" s="245"/>
      <c r="CR190" s="245"/>
      <c r="CS190" s="126"/>
      <c r="CT190" s="246"/>
      <c r="CU190" s="246"/>
      <c r="CV190" s="233">
        <f t="shared" si="105"/>
        <v>0</v>
      </c>
      <c r="CW190" s="235"/>
      <c r="CX190" s="124">
        <f t="shared" si="142"/>
        <v>0</v>
      </c>
      <c r="CY190" s="125">
        <f t="shared" si="143"/>
        <v>0</v>
      </c>
      <c r="CZ190" s="125">
        <f t="shared" si="144"/>
        <v>0</v>
      </c>
      <c r="DA190" s="125">
        <f t="shared" si="145"/>
        <v>0</v>
      </c>
      <c r="DB190" s="245"/>
      <c r="DC190" s="245"/>
      <c r="DD190" s="126"/>
      <c r="DE190" s="246"/>
      <c r="DF190" s="246"/>
      <c r="DG190" s="233">
        <f t="shared" si="106"/>
        <v>0</v>
      </c>
      <c r="DH190" s="235"/>
      <c r="DI190" s="124">
        <f t="shared" si="146"/>
        <v>0</v>
      </c>
      <c r="DJ190" s="125">
        <f t="shared" si="147"/>
        <v>0</v>
      </c>
      <c r="DK190" s="125">
        <f t="shared" si="148"/>
        <v>0</v>
      </c>
      <c r="DL190" s="125">
        <f t="shared" si="149"/>
        <v>0</v>
      </c>
      <c r="DM190" s="245"/>
      <c r="DN190" s="245"/>
      <c r="DO190" s="126"/>
      <c r="DP190" s="246"/>
      <c r="DQ190" s="246"/>
      <c r="DR190" s="233">
        <f t="shared" si="107"/>
        <v>0</v>
      </c>
      <c r="DS190" s="235"/>
    </row>
    <row r="191" spans="1:123" ht="17.25" customHeight="1" x14ac:dyDescent="0.25">
      <c r="A191" s="136"/>
      <c r="B191" s="79"/>
      <c r="C191" s="98"/>
      <c r="D191" s="99"/>
      <c r="E191" s="323"/>
      <c r="F191" s="324"/>
      <c r="G191" s="324"/>
      <c r="H191" s="324"/>
      <c r="I191" s="324"/>
      <c r="J191" s="325"/>
      <c r="K191" s="63"/>
      <c r="L191" s="117"/>
      <c r="M191" s="138"/>
      <c r="N191" s="124">
        <f t="shared" si="108"/>
        <v>0</v>
      </c>
      <c r="O191" s="125">
        <f t="shared" si="109"/>
        <v>0</v>
      </c>
      <c r="P191" s="125">
        <f t="shared" si="110"/>
        <v>0</v>
      </c>
      <c r="Q191" s="125">
        <f t="shared" si="111"/>
        <v>0</v>
      </c>
      <c r="R191" s="245"/>
      <c r="S191" s="245"/>
      <c r="T191" s="126"/>
      <c r="U191" s="246"/>
      <c r="V191" s="246"/>
      <c r="W191" s="233">
        <f t="shared" si="112"/>
        <v>0</v>
      </c>
      <c r="X191" s="235"/>
      <c r="Y191" s="124">
        <f t="shared" si="113"/>
        <v>0</v>
      </c>
      <c r="Z191" s="125">
        <f t="shared" si="114"/>
        <v>0</v>
      </c>
      <c r="AA191" s="125">
        <f t="shared" si="115"/>
        <v>0</v>
      </c>
      <c r="AB191" s="125">
        <f t="shared" si="116"/>
        <v>0</v>
      </c>
      <c r="AC191" s="245"/>
      <c r="AD191" s="245"/>
      <c r="AE191" s="130"/>
      <c r="AF191" s="246"/>
      <c r="AG191" s="246"/>
      <c r="AH191" s="233">
        <f t="shared" si="117"/>
        <v>0</v>
      </c>
      <c r="AI191" s="235"/>
      <c r="AJ191" s="124">
        <f t="shared" si="118"/>
        <v>0</v>
      </c>
      <c r="AK191" s="125">
        <f t="shared" si="119"/>
        <v>0</v>
      </c>
      <c r="AL191" s="125">
        <f t="shared" si="120"/>
        <v>0</v>
      </c>
      <c r="AM191" s="125">
        <f t="shared" si="121"/>
        <v>0</v>
      </c>
      <c r="AN191" s="245"/>
      <c r="AO191" s="245"/>
      <c r="AP191" s="126"/>
      <c r="AQ191" s="246"/>
      <c r="AR191" s="246"/>
      <c r="AS191" s="233">
        <f t="shared" si="100"/>
        <v>0</v>
      </c>
      <c r="AT191" s="235"/>
      <c r="AU191" s="124">
        <f t="shared" si="122"/>
        <v>0</v>
      </c>
      <c r="AV191" s="125">
        <f t="shared" si="123"/>
        <v>0</v>
      </c>
      <c r="AW191" s="125">
        <f t="shared" si="124"/>
        <v>0</v>
      </c>
      <c r="AX191" s="125">
        <f t="shared" si="125"/>
        <v>0</v>
      </c>
      <c r="AY191" s="245"/>
      <c r="AZ191" s="245"/>
      <c r="BA191" s="126"/>
      <c r="BB191" s="246"/>
      <c r="BC191" s="246"/>
      <c r="BD191" s="233">
        <f t="shared" si="101"/>
        <v>0</v>
      </c>
      <c r="BE191" s="235"/>
      <c r="BF191" s="124">
        <f t="shared" si="126"/>
        <v>0</v>
      </c>
      <c r="BG191" s="125">
        <f t="shared" si="127"/>
        <v>0</v>
      </c>
      <c r="BH191" s="125">
        <f t="shared" si="128"/>
        <v>0</v>
      </c>
      <c r="BI191" s="125">
        <f t="shared" si="129"/>
        <v>0</v>
      </c>
      <c r="BJ191" s="245"/>
      <c r="BK191" s="245"/>
      <c r="BL191" s="126"/>
      <c r="BM191" s="246"/>
      <c r="BN191" s="246"/>
      <c r="BO191" s="233">
        <f t="shared" si="102"/>
        <v>0</v>
      </c>
      <c r="BP191" s="235"/>
      <c r="BQ191" s="124">
        <f t="shared" si="130"/>
        <v>0</v>
      </c>
      <c r="BR191" s="125">
        <f t="shared" si="131"/>
        <v>0</v>
      </c>
      <c r="BS191" s="125">
        <f t="shared" si="132"/>
        <v>0</v>
      </c>
      <c r="BT191" s="125">
        <f t="shared" si="133"/>
        <v>0</v>
      </c>
      <c r="BU191" s="245"/>
      <c r="BV191" s="245"/>
      <c r="BW191" s="126"/>
      <c r="BX191" s="246"/>
      <c r="BY191" s="246"/>
      <c r="BZ191" s="233">
        <f t="shared" si="103"/>
        <v>0</v>
      </c>
      <c r="CA191" s="235"/>
      <c r="CB191" s="124">
        <f t="shared" si="134"/>
        <v>0</v>
      </c>
      <c r="CC191" s="125">
        <f t="shared" si="135"/>
        <v>0</v>
      </c>
      <c r="CD191" s="125">
        <f t="shared" si="136"/>
        <v>0</v>
      </c>
      <c r="CE191" s="125">
        <f t="shared" si="137"/>
        <v>0</v>
      </c>
      <c r="CF191" s="245"/>
      <c r="CG191" s="245"/>
      <c r="CH191" s="126"/>
      <c r="CI191" s="246"/>
      <c r="CJ191" s="246"/>
      <c r="CK191" s="233">
        <f t="shared" si="104"/>
        <v>0</v>
      </c>
      <c r="CL191" s="235"/>
      <c r="CM191" s="124">
        <f t="shared" si="138"/>
        <v>0</v>
      </c>
      <c r="CN191" s="125">
        <f t="shared" si="139"/>
        <v>0</v>
      </c>
      <c r="CO191" s="125">
        <f t="shared" si="140"/>
        <v>0</v>
      </c>
      <c r="CP191" s="125">
        <f t="shared" si="141"/>
        <v>0</v>
      </c>
      <c r="CQ191" s="245"/>
      <c r="CR191" s="245"/>
      <c r="CS191" s="126"/>
      <c r="CT191" s="246"/>
      <c r="CU191" s="246"/>
      <c r="CV191" s="233">
        <f t="shared" si="105"/>
        <v>0</v>
      </c>
      <c r="CW191" s="235"/>
      <c r="CX191" s="124">
        <f t="shared" si="142"/>
        <v>0</v>
      </c>
      <c r="CY191" s="125">
        <f t="shared" si="143"/>
        <v>0</v>
      </c>
      <c r="CZ191" s="125">
        <f t="shared" si="144"/>
        <v>0</v>
      </c>
      <c r="DA191" s="125">
        <f t="shared" si="145"/>
        <v>0</v>
      </c>
      <c r="DB191" s="245"/>
      <c r="DC191" s="245"/>
      <c r="DD191" s="126"/>
      <c r="DE191" s="246"/>
      <c r="DF191" s="246"/>
      <c r="DG191" s="233">
        <f t="shared" si="106"/>
        <v>0</v>
      </c>
      <c r="DH191" s="235"/>
      <c r="DI191" s="124">
        <f t="shared" si="146"/>
        <v>0</v>
      </c>
      <c r="DJ191" s="125">
        <f t="shared" si="147"/>
        <v>0</v>
      </c>
      <c r="DK191" s="125">
        <f t="shared" si="148"/>
        <v>0</v>
      </c>
      <c r="DL191" s="125">
        <f t="shared" si="149"/>
        <v>0</v>
      </c>
      <c r="DM191" s="245"/>
      <c r="DN191" s="245"/>
      <c r="DO191" s="126"/>
      <c r="DP191" s="246"/>
      <c r="DQ191" s="246"/>
      <c r="DR191" s="233">
        <f t="shared" si="107"/>
        <v>0</v>
      </c>
      <c r="DS191" s="235"/>
    </row>
    <row r="192" spans="1:123" ht="17.25" customHeight="1" x14ac:dyDescent="0.25">
      <c r="A192" s="136"/>
      <c r="B192" s="79"/>
      <c r="C192" s="98"/>
      <c r="D192" s="99"/>
      <c r="E192" s="323"/>
      <c r="F192" s="324"/>
      <c r="G192" s="324"/>
      <c r="H192" s="324"/>
      <c r="I192" s="324"/>
      <c r="J192" s="325"/>
      <c r="K192" s="63"/>
      <c r="L192" s="117"/>
      <c r="M192" s="138"/>
      <c r="N192" s="124">
        <f t="shared" si="108"/>
        <v>0</v>
      </c>
      <c r="O192" s="125">
        <f t="shared" si="109"/>
        <v>0</v>
      </c>
      <c r="P192" s="125">
        <f t="shared" si="110"/>
        <v>0</v>
      </c>
      <c r="Q192" s="125">
        <f t="shared" si="111"/>
        <v>0</v>
      </c>
      <c r="R192" s="245"/>
      <c r="S192" s="245"/>
      <c r="T192" s="126"/>
      <c r="U192" s="246"/>
      <c r="V192" s="246"/>
      <c r="W192" s="233">
        <f t="shared" si="112"/>
        <v>0</v>
      </c>
      <c r="X192" s="235"/>
      <c r="Y192" s="124">
        <f t="shared" si="113"/>
        <v>0</v>
      </c>
      <c r="Z192" s="125">
        <f t="shared" si="114"/>
        <v>0</v>
      </c>
      <c r="AA192" s="125">
        <f t="shared" si="115"/>
        <v>0</v>
      </c>
      <c r="AB192" s="125">
        <f t="shared" si="116"/>
        <v>0</v>
      </c>
      <c r="AC192" s="245"/>
      <c r="AD192" s="245"/>
      <c r="AE192" s="130"/>
      <c r="AF192" s="246"/>
      <c r="AG192" s="246"/>
      <c r="AH192" s="233">
        <f t="shared" si="117"/>
        <v>0</v>
      </c>
      <c r="AI192" s="235"/>
      <c r="AJ192" s="124">
        <f t="shared" si="118"/>
        <v>0</v>
      </c>
      <c r="AK192" s="125">
        <f t="shared" si="119"/>
        <v>0</v>
      </c>
      <c r="AL192" s="125">
        <f t="shared" si="120"/>
        <v>0</v>
      </c>
      <c r="AM192" s="125">
        <f t="shared" si="121"/>
        <v>0</v>
      </c>
      <c r="AN192" s="245"/>
      <c r="AO192" s="245"/>
      <c r="AP192" s="126"/>
      <c r="AQ192" s="246"/>
      <c r="AR192" s="246"/>
      <c r="AS192" s="233">
        <f t="shared" si="100"/>
        <v>0</v>
      </c>
      <c r="AT192" s="235"/>
      <c r="AU192" s="124">
        <f t="shared" si="122"/>
        <v>0</v>
      </c>
      <c r="AV192" s="125">
        <f t="shared" si="123"/>
        <v>0</v>
      </c>
      <c r="AW192" s="125">
        <f t="shared" si="124"/>
        <v>0</v>
      </c>
      <c r="AX192" s="125">
        <f t="shared" si="125"/>
        <v>0</v>
      </c>
      <c r="AY192" s="245"/>
      <c r="AZ192" s="245"/>
      <c r="BA192" s="126"/>
      <c r="BB192" s="246"/>
      <c r="BC192" s="246"/>
      <c r="BD192" s="233">
        <f t="shared" si="101"/>
        <v>0</v>
      </c>
      <c r="BE192" s="235"/>
      <c r="BF192" s="124">
        <f t="shared" si="126"/>
        <v>0</v>
      </c>
      <c r="BG192" s="125">
        <f t="shared" si="127"/>
        <v>0</v>
      </c>
      <c r="BH192" s="125">
        <f t="shared" si="128"/>
        <v>0</v>
      </c>
      <c r="BI192" s="125">
        <f t="shared" si="129"/>
        <v>0</v>
      </c>
      <c r="BJ192" s="245"/>
      <c r="BK192" s="245"/>
      <c r="BL192" s="126"/>
      <c r="BM192" s="246"/>
      <c r="BN192" s="246"/>
      <c r="BO192" s="233">
        <f t="shared" si="102"/>
        <v>0</v>
      </c>
      <c r="BP192" s="235"/>
      <c r="BQ192" s="124">
        <f t="shared" si="130"/>
        <v>0</v>
      </c>
      <c r="BR192" s="125">
        <f t="shared" si="131"/>
        <v>0</v>
      </c>
      <c r="BS192" s="125">
        <f t="shared" si="132"/>
        <v>0</v>
      </c>
      <c r="BT192" s="125">
        <f t="shared" si="133"/>
        <v>0</v>
      </c>
      <c r="BU192" s="245"/>
      <c r="BV192" s="245"/>
      <c r="BW192" s="126"/>
      <c r="BX192" s="246"/>
      <c r="BY192" s="246"/>
      <c r="BZ192" s="233">
        <f t="shared" si="103"/>
        <v>0</v>
      </c>
      <c r="CA192" s="235"/>
      <c r="CB192" s="124">
        <f t="shared" si="134"/>
        <v>0</v>
      </c>
      <c r="CC192" s="125">
        <f t="shared" si="135"/>
        <v>0</v>
      </c>
      <c r="CD192" s="125">
        <f t="shared" si="136"/>
        <v>0</v>
      </c>
      <c r="CE192" s="125">
        <f t="shared" si="137"/>
        <v>0</v>
      </c>
      <c r="CF192" s="245"/>
      <c r="CG192" s="245"/>
      <c r="CH192" s="126"/>
      <c r="CI192" s="246"/>
      <c r="CJ192" s="246"/>
      <c r="CK192" s="233">
        <f t="shared" si="104"/>
        <v>0</v>
      </c>
      <c r="CL192" s="235"/>
      <c r="CM192" s="124">
        <f t="shared" si="138"/>
        <v>0</v>
      </c>
      <c r="CN192" s="125">
        <f t="shared" si="139"/>
        <v>0</v>
      </c>
      <c r="CO192" s="125">
        <f t="shared" si="140"/>
        <v>0</v>
      </c>
      <c r="CP192" s="125">
        <f t="shared" si="141"/>
        <v>0</v>
      </c>
      <c r="CQ192" s="245"/>
      <c r="CR192" s="245"/>
      <c r="CS192" s="126"/>
      <c r="CT192" s="246"/>
      <c r="CU192" s="246"/>
      <c r="CV192" s="233">
        <f t="shared" si="105"/>
        <v>0</v>
      </c>
      <c r="CW192" s="235"/>
      <c r="CX192" s="124">
        <f t="shared" si="142"/>
        <v>0</v>
      </c>
      <c r="CY192" s="125">
        <f t="shared" si="143"/>
        <v>0</v>
      </c>
      <c r="CZ192" s="125">
        <f t="shared" si="144"/>
        <v>0</v>
      </c>
      <c r="DA192" s="125">
        <f t="shared" si="145"/>
        <v>0</v>
      </c>
      <c r="DB192" s="245"/>
      <c r="DC192" s="245"/>
      <c r="DD192" s="126"/>
      <c r="DE192" s="246"/>
      <c r="DF192" s="246"/>
      <c r="DG192" s="233">
        <f t="shared" si="106"/>
        <v>0</v>
      </c>
      <c r="DH192" s="235"/>
      <c r="DI192" s="124">
        <f t="shared" si="146"/>
        <v>0</v>
      </c>
      <c r="DJ192" s="125">
        <f t="shared" si="147"/>
        <v>0</v>
      </c>
      <c r="DK192" s="125">
        <f t="shared" si="148"/>
        <v>0</v>
      </c>
      <c r="DL192" s="125">
        <f t="shared" si="149"/>
        <v>0</v>
      </c>
      <c r="DM192" s="245"/>
      <c r="DN192" s="245"/>
      <c r="DO192" s="126"/>
      <c r="DP192" s="246"/>
      <c r="DQ192" s="246"/>
      <c r="DR192" s="233">
        <f t="shared" si="107"/>
        <v>0</v>
      </c>
      <c r="DS192" s="235"/>
    </row>
    <row r="193" spans="1:123" ht="17.25" customHeight="1" x14ac:dyDescent="0.25">
      <c r="A193" s="136"/>
      <c r="B193" s="79"/>
      <c r="C193" s="98"/>
      <c r="D193" s="99"/>
      <c r="E193" s="323"/>
      <c r="F193" s="324"/>
      <c r="G193" s="324"/>
      <c r="H193" s="324"/>
      <c r="I193" s="324"/>
      <c r="J193" s="325"/>
      <c r="K193" s="63"/>
      <c r="L193" s="117"/>
      <c r="M193" s="138"/>
      <c r="N193" s="124">
        <f t="shared" si="108"/>
        <v>0</v>
      </c>
      <c r="O193" s="125">
        <f t="shared" si="109"/>
        <v>0</v>
      </c>
      <c r="P193" s="125">
        <f t="shared" si="110"/>
        <v>0</v>
      </c>
      <c r="Q193" s="125">
        <f t="shared" si="111"/>
        <v>0</v>
      </c>
      <c r="R193" s="245"/>
      <c r="S193" s="245"/>
      <c r="T193" s="126"/>
      <c r="U193" s="246"/>
      <c r="V193" s="246"/>
      <c r="W193" s="233">
        <f t="shared" si="112"/>
        <v>0</v>
      </c>
      <c r="X193" s="235"/>
      <c r="Y193" s="124">
        <f t="shared" si="113"/>
        <v>0</v>
      </c>
      <c r="Z193" s="125">
        <f t="shared" si="114"/>
        <v>0</v>
      </c>
      <c r="AA193" s="125">
        <f t="shared" si="115"/>
        <v>0</v>
      </c>
      <c r="AB193" s="125">
        <f t="shared" si="116"/>
        <v>0</v>
      </c>
      <c r="AC193" s="245"/>
      <c r="AD193" s="245"/>
      <c r="AE193" s="130"/>
      <c r="AF193" s="246"/>
      <c r="AG193" s="246"/>
      <c r="AH193" s="233">
        <f t="shared" si="117"/>
        <v>0</v>
      </c>
      <c r="AI193" s="235"/>
      <c r="AJ193" s="124">
        <f t="shared" si="118"/>
        <v>0</v>
      </c>
      <c r="AK193" s="125">
        <f t="shared" si="119"/>
        <v>0</v>
      </c>
      <c r="AL193" s="125">
        <f t="shared" si="120"/>
        <v>0</v>
      </c>
      <c r="AM193" s="125">
        <f t="shared" si="121"/>
        <v>0</v>
      </c>
      <c r="AN193" s="245"/>
      <c r="AO193" s="245"/>
      <c r="AP193" s="126"/>
      <c r="AQ193" s="246"/>
      <c r="AR193" s="246"/>
      <c r="AS193" s="233">
        <f t="shared" si="100"/>
        <v>0</v>
      </c>
      <c r="AT193" s="235"/>
      <c r="AU193" s="124">
        <f t="shared" si="122"/>
        <v>0</v>
      </c>
      <c r="AV193" s="125">
        <f t="shared" si="123"/>
        <v>0</v>
      </c>
      <c r="AW193" s="125">
        <f t="shared" si="124"/>
        <v>0</v>
      </c>
      <c r="AX193" s="125">
        <f t="shared" si="125"/>
        <v>0</v>
      </c>
      <c r="AY193" s="245"/>
      <c r="AZ193" s="245"/>
      <c r="BA193" s="126"/>
      <c r="BB193" s="246"/>
      <c r="BC193" s="246"/>
      <c r="BD193" s="233">
        <f t="shared" si="101"/>
        <v>0</v>
      </c>
      <c r="BE193" s="235"/>
      <c r="BF193" s="124">
        <f t="shared" si="126"/>
        <v>0</v>
      </c>
      <c r="BG193" s="125">
        <f t="shared" si="127"/>
        <v>0</v>
      </c>
      <c r="BH193" s="125">
        <f t="shared" si="128"/>
        <v>0</v>
      </c>
      <c r="BI193" s="125">
        <f t="shared" si="129"/>
        <v>0</v>
      </c>
      <c r="BJ193" s="245"/>
      <c r="BK193" s="245"/>
      <c r="BL193" s="126"/>
      <c r="BM193" s="246"/>
      <c r="BN193" s="246"/>
      <c r="BO193" s="233">
        <f t="shared" si="102"/>
        <v>0</v>
      </c>
      <c r="BP193" s="235"/>
      <c r="BQ193" s="124">
        <f t="shared" si="130"/>
        <v>0</v>
      </c>
      <c r="BR193" s="125">
        <f t="shared" si="131"/>
        <v>0</v>
      </c>
      <c r="BS193" s="125">
        <f t="shared" si="132"/>
        <v>0</v>
      </c>
      <c r="BT193" s="125">
        <f t="shared" si="133"/>
        <v>0</v>
      </c>
      <c r="BU193" s="245"/>
      <c r="BV193" s="245"/>
      <c r="BW193" s="126"/>
      <c r="BX193" s="246"/>
      <c r="BY193" s="246"/>
      <c r="BZ193" s="233">
        <f t="shared" si="103"/>
        <v>0</v>
      </c>
      <c r="CA193" s="235"/>
      <c r="CB193" s="124">
        <f t="shared" si="134"/>
        <v>0</v>
      </c>
      <c r="CC193" s="125">
        <f t="shared" si="135"/>
        <v>0</v>
      </c>
      <c r="CD193" s="125">
        <f t="shared" si="136"/>
        <v>0</v>
      </c>
      <c r="CE193" s="125">
        <f t="shared" si="137"/>
        <v>0</v>
      </c>
      <c r="CF193" s="245"/>
      <c r="CG193" s="245"/>
      <c r="CH193" s="126"/>
      <c r="CI193" s="246"/>
      <c r="CJ193" s="246"/>
      <c r="CK193" s="233">
        <f t="shared" si="104"/>
        <v>0</v>
      </c>
      <c r="CL193" s="235"/>
      <c r="CM193" s="124">
        <f t="shared" si="138"/>
        <v>0</v>
      </c>
      <c r="CN193" s="125">
        <f t="shared" si="139"/>
        <v>0</v>
      </c>
      <c r="CO193" s="125">
        <f t="shared" si="140"/>
        <v>0</v>
      </c>
      <c r="CP193" s="125">
        <f t="shared" si="141"/>
        <v>0</v>
      </c>
      <c r="CQ193" s="245"/>
      <c r="CR193" s="245"/>
      <c r="CS193" s="126"/>
      <c r="CT193" s="246"/>
      <c r="CU193" s="246"/>
      <c r="CV193" s="233">
        <f t="shared" si="105"/>
        <v>0</v>
      </c>
      <c r="CW193" s="235"/>
      <c r="CX193" s="124">
        <f t="shared" si="142"/>
        <v>0</v>
      </c>
      <c r="CY193" s="125">
        <f t="shared" si="143"/>
        <v>0</v>
      </c>
      <c r="CZ193" s="125">
        <f t="shared" si="144"/>
        <v>0</v>
      </c>
      <c r="DA193" s="125">
        <f t="shared" si="145"/>
        <v>0</v>
      </c>
      <c r="DB193" s="245"/>
      <c r="DC193" s="245"/>
      <c r="DD193" s="126"/>
      <c r="DE193" s="246"/>
      <c r="DF193" s="246"/>
      <c r="DG193" s="233">
        <f t="shared" si="106"/>
        <v>0</v>
      </c>
      <c r="DH193" s="235"/>
      <c r="DI193" s="124">
        <f t="shared" si="146"/>
        <v>0</v>
      </c>
      <c r="DJ193" s="125">
        <f t="shared" si="147"/>
        <v>0</v>
      </c>
      <c r="DK193" s="125">
        <f t="shared" si="148"/>
        <v>0</v>
      </c>
      <c r="DL193" s="125">
        <f t="shared" si="149"/>
        <v>0</v>
      </c>
      <c r="DM193" s="245"/>
      <c r="DN193" s="245"/>
      <c r="DO193" s="126"/>
      <c r="DP193" s="246"/>
      <c r="DQ193" s="246"/>
      <c r="DR193" s="233">
        <f t="shared" si="107"/>
        <v>0</v>
      </c>
      <c r="DS193" s="235"/>
    </row>
    <row r="194" spans="1:123" ht="17.25" customHeight="1" x14ac:dyDescent="0.25">
      <c r="A194" s="136"/>
      <c r="B194" s="79"/>
      <c r="C194" s="98"/>
      <c r="D194" s="99"/>
      <c r="E194" s="323"/>
      <c r="F194" s="324"/>
      <c r="G194" s="324"/>
      <c r="H194" s="324"/>
      <c r="I194" s="324"/>
      <c r="J194" s="325"/>
      <c r="K194" s="63"/>
      <c r="L194" s="117"/>
      <c r="M194" s="138"/>
      <c r="N194" s="124">
        <f t="shared" si="108"/>
        <v>0</v>
      </c>
      <c r="O194" s="125">
        <f t="shared" si="109"/>
        <v>0</v>
      </c>
      <c r="P194" s="125">
        <f t="shared" si="110"/>
        <v>0</v>
      </c>
      <c r="Q194" s="125">
        <f t="shared" si="111"/>
        <v>0</v>
      </c>
      <c r="R194" s="245"/>
      <c r="S194" s="245"/>
      <c r="T194" s="126"/>
      <c r="U194" s="246"/>
      <c r="V194" s="246"/>
      <c r="W194" s="233">
        <f t="shared" si="112"/>
        <v>0</v>
      </c>
      <c r="X194" s="235"/>
      <c r="Y194" s="124">
        <f t="shared" si="113"/>
        <v>0</v>
      </c>
      <c r="Z194" s="125">
        <f t="shared" si="114"/>
        <v>0</v>
      </c>
      <c r="AA194" s="125">
        <f t="shared" si="115"/>
        <v>0</v>
      </c>
      <c r="AB194" s="125">
        <f t="shared" si="116"/>
        <v>0</v>
      </c>
      <c r="AC194" s="245"/>
      <c r="AD194" s="245"/>
      <c r="AE194" s="130"/>
      <c r="AF194" s="246"/>
      <c r="AG194" s="246"/>
      <c r="AH194" s="233">
        <f t="shared" si="117"/>
        <v>0</v>
      </c>
      <c r="AI194" s="235"/>
      <c r="AJ194" s="124">
        <f t="shared" si="118"/>
        <v>0</v>
      </c>
      <c r="AK194" s="125">
        <f t="shared" si="119"/>
        <v>0</v>
      </c>
      <c r="AL194" s="125">
        <f t="shared" si="120"/>
        <v>0</v>
      </c>
      <c r="AM194" s="125">
        <f t="shared" si="121"/>
        <v>0</v>
      </c>
      <c r="AN194" s="245"/>
      <c r="AO194" s="245"/>
      <c r="AP194" s="126"/>
      <c r="AQ194" s="246"/>
      <c r="AR194" s="246"/>
      <c r="AS194" s="233">
        <f t="shared" si="100"/>
        <v>0</v>
      </c>
      <c r="AT194" s="235"/>
      <c r="AU194" s="124">
        <f t="shared" si="122"/>
        <v>0</v>
      </c>
      <c r="AV194" s="125">
        <f t="shared" si="123"/>
        <v>0</v>
      </c>
      <c r="AW194" s="125">
        <f t="shared" si="124"/>
        <v>0</v>
      </c>
      <c r="AX194" s="125">
        <f t="shared" si="125"/>
        <v>0</v>
      </c>
      <c r="AY194" s="245"/>
      <c r="AZ194" s="245"/>
      <c r="BA194" s="126"/>
      <c r="BB194" s="246"/>
      <c r="BC194" s="246"/>
      <c r="BD194" s="233">
        <f t="shared" si="101"/>
        <v>0</v>
      </c>
      <c r="BE194" s="235"/>
      <c r="BF194" s="124">
        <f t="shared" si="126"/>
        <v>0</v>
      </c>
      <c r="BG194" s="125">
        <f t="shared" si="127"/>
        <v>0</v>
      </c>
      <c r="BH194" s="125">
        <f t="shared" si="128"/>
        <v>0</v>
      </c>
      <c r="BI194" s="125">
        <f t="shared" si="129"/>
        <v>0</v>
      </c>
      <c r="BJ194" s="245"/>
      <c r="BK194" s="245"/>
      <c r="BL194" s="126"/>
      <c r="BM194" s="246"/>
      <c r="BN194" s="246"/>
      <c r="BO194" s="233">
        <f t="shared" si="102"/>
        <v>0</v>
      </c>
      <c r="BP194" s="235"/>
      <c r="BQ194" s="124">
        <f t="shared" si="130"/>
        <v>0</v>
      </c>
      <c r="BR194" s="125">
        <f t="shared" si="131"/>
        <v>0</v>
      </c>
      <c r="BS194" s="125">
        <f t="shared" si="132"/>
        <v>0</v>
      </c>
      <c r="BT194" s="125">
        <f t="shared" si="133"/>
        <v>0</v>
      </c>
      <c r="BU194" s="245"/>
      <c r="BV194" s="245"/>
      <c r="BW194" s="126"/>
      <c r="BX194" s="246"/>
      <c r="BY194" s="246"/>
      <c r="BZ194" s="233">
        <f t="shared" si="103"/>
        <v>0</v>
      </c>
      <c r="CA194" s="235"/>
      <c r="CB194" s="124">
        <f t="shared" si="134"/>
        <v>0</v>
      </c>
      <c r="CC194" s="125">
        <f t="shared" si="135"/>
        <v>0</v>
      </c>
      <c r="CD194" s="125">
        <f t="shared" si="136"/>
        <v>0</v>
      </c>
      <c r="CE194" s="125">
        <f t="shared" si="137"/>
        <v>0</v>
      </c>
      <c r="CF194" s="245"/>
      <c r="CG194" s="245"/>
      <c r="CH194" s="126"/>
      <c r="CI194" s="246"/>
      <c r="CJ194" s="246"/>
      <c r="CK194" s="233">
        <f t="shared" si="104"/>
        <v>0</v>
      </c>
      <c r="CL194" s="235"/>
      <c r="CM194" s="124">
        <f t="shared" si="138"/>
        <v>0</v>
      </c>
      <c r="CN194" s="125">
        <f t="shared" si="139"/>
        <v>0</v>
      </c>
      <c r="CO194" s="125">
        <f t="shared" si="140"/>
        <v>0</v>
      </c>
      <c r="CP194" s="125">
        <f t="shared" si="141"/>
        <v>0</v>
      </c>
      <c r="CQ194" s="245"/>
      <c r="CR194" s="245"/>
      <c r="CS194" s="126"/>
      <c r="CT194" s="246"/>
      <c r="CU194" s="246"/>
      <c r="CV194" s="233">
        <f t="shared" si="105"/>
        <v>0</v>
      </c>
      <c r="CW194" s="235"/>
      <c r="CX194" s="124">
        <f t="shared" si="142"/>
        <v>0</v>
      </c>
      <c r="CY194" s="125">
        <f t="shared" si="143"/>
        <v>0</v>
      </c>
      <c r="CZ194" s="125">
        <f t="shared" si="144"/>
        <v>0</v>
      </c>
      <c r="DA194" s="125">
        <f t="shared" si="145"/>
        <v>0</v>
      </c>
      <c r="DB194" s="245"/>
      <c r="DC194" s="245"/>
      <c r="DD194" s="126"/>
      <c r="DE194" s="246"/>
      <c r="DF194" s="246"/>
      <c r="DG194" s="233">
        <f t="shared" si="106"/>
        <v>0</v>
      </c>
      <c r="DH194" s="235"/>
      <c r="DI194" s="124">
        <f t="shared" si="146"/>
        <v>0</v>
      </c>
      <c r="DJ194" s="125">
        <f t="shared" si="147"/>
        <v>0</v>
      </c>
      <c r="DK194" s="125">
        <f t="shared" si="148"/>
        <v>0</v>
      </c>
      <c r="DL194" s="125">
        <f t="shared" si="149"/>
        <v>0</v>
      </c>
      <c r="DM194" s="245"/>
      <c r="DN194" s="245"/>
      <c r="DO194" s="126"/>
      <c r="DP194" s="246"/>
      <c r="DQ194" s="246"/>
      <c r="DR194" s="233">
        <f t="shared" si="107"/>
        <v>0</v>
      </c>
      <c r="DS194" s="235"/>
    </row>
    <row r="195" spans="1:123" ht="17.25" customHeight="1" x14ac:dyDescent="0.25">
      <c r="A195" s="136"/>
      <c r="B195" s="79"/>
      <c r="C195" s="98"/>
      <c r="D195" s="99"/>
      <c r="E195" s="323"/>
      <c r="F195" s="324"/>
      <c r="G195" s="324"/>
      <c r="H195" s="324"/>
      <c r="I195" s="324"/>
      <c r="J195" s="325"/>
      <c r="K195" s="63"/>
      <c r="L195" s="117"/>
      <c r="M195" s="138"/>
      <c r="N195" s="124">
        <f t="shared" si="108"/>
        <v>0</v>
      </c>
      <c r="O195" s="125">
        <f t="shared" si="109"/>
        <v>0</v>
      </c>
      <c r="P195" s="125">
        <f t="shared" si="110"/>
        <v>0</v>
      </c>
      <c r="Q195" s="125">
        <f t="shared" si="111"/>
        <v>0</v>
      </c>
      <c r="R195" s="245"/>
      <c r="S195" s="245"/>
      <c r="T195" s="126"/>
      <c r="U195" s="246"/>
      <c r="V195" s="246"/>
      <c r="W195" s="233">
        <f t="shared" si="112"/>
        <v>0</v>
      </c>
      <c r="X195" s="235"/>
      <c r="Y195" s="124">
        <f t="shared" si="113"/>
        <v>0</v>
      </c>
      <c r="Z195" s="125">
        <f t="shared" si="114"/>
        <v>0</v>
      </c>
      <c r="AA195" s="125">
        <f t="shared" si="115"/>
        <v>0</v>
      </c>
      <c r="AB195" s="125">
        <f t="shared" si="116"/>
        <v>0</v>
      </c>
      <c r="AC195" s="245"/>
      <c r="AD195" s="245"/>
      <c r="AE195" s="130"/>
      <c r="AF195" s="246"/>
      <c r="AG195" s="246"/>
      <c r="AH195" s="233">
        <f t="shared" si="117"/>
        <v>0</v>
      </c>
      <c r="AI195" s="235"/>
      <c r="AJ195" s="124">
        <f t="shared" si="118"/>
        <v>0</v>
      </c>
      <c r="AK195" s="125">
        <f t="shared" si="119"/>
        <v>0</v>
      </c>
      <c r="AL195" s="125">
        <f t="shared" si="120"/>
        <v>0</v>
      </c>
      <c r="AM195" s="125">
        <f t="shared" si="121"/>
        <v>0</v>
      </c>
      <c r="AN195" s="245"/>
      <c r="AO195" s="245"/>
      <c r="AP195" s="126"/>
      <c r="AQ195" s="246"/>
      <c r="AR195" s="246"/>
      <c r="AS195" s="233">
        <f t="shared" si="100"/>
        <v>0</v>
      </c>
      <c r="AT195" s="235"/>
      <c r="AU195" s="124">
        <f t="shared" si="122"/>
        <v>0</v>
      </c>
      <c r="AV195" s="125">
        <f t="shared" si="123"/>
        <v>0</v>
      </c>
      <c r="AW195" s="125">
        <f t="shared" si="124"/>
        <v>0</v>
      </c>
      <c r="AX195" s="125">
        <f t="shared" si="125"/>
        <v>0</v>
      </c>
      <c r="AY195" s="245"/>
      <c r="AZ195" s="245"/>
      <c r="BA195" s="126"/>
      <c r="BB195" s="246"/>
      <c r="BC195" s="246"/>
      <c r="BD195" s="233">
        <f t="shared" si="101"/>
        <v>0</v>
      </c>
      <c r="BE195" s="235"/>
      <c r="BF195" s="124">
        <f t="shared" si="126"/>
        <v>0</v>
      </c>
      <c r="BG195" s="125">
        <f t="shared" si="127"/>
        <v>0</v>
      </c>
      <c r="BH195" s="125">
        <f t="shared" si="128"/>
        <v>0</v>
      </c>
      <c r="BI195" s="125">
        <f t="shared" si="129"/>
        <v>0</v>
      </c>
      <c r="BJ195" s="245"/>
      <c r="BK195" s="245"/>
      <c r="BL195" s="126"/>
      <c r="BM195" s="246"/>
      <c r="BN195" s="246"/>
      <c r="BO195" s="233">
        <f t="shared" si="102"/>
        <v>0</v>
      </c>
      <c r="BP195" s="235"/>
      <c r="BQ195" s="124">
        <f t="shared" si="130"/>
        <v>0</v>
      </c>
      <c r="BR195" s="125">
        <f t="shared" si="131"/>
        <v>0</v>
      </c>
      <c r="BS195" s="125">
        <f t="shared" si="132"/>
        <v>0</v>
      </c>
      <c r="BT195" s="125">
        <f t="shared" si="133"/>
        <v>0</v>
      </c>
      <c r="BU195" s="245"/>
      <c r="BV195" s="245"/>
      <c r="BW195" s="126"/>
      <c r="BX195" s="246"/>
      <c r="BY195" s="246"/>
      <c r="BZ195" s="233">
        <f t="shared" si="103"/>
        <v>0</v>
      </c>
      <c r="CA195" s="235"/>
      <c r="CB195" s="124">
        <f t="shared" si="134"/>
        <v>0</v>
      </c>
      <c r="CC195" s="125">
        <f t="shared" si="135"/>
        <v>0</v>
      </c>
      <c r="CD195" s="125">
        <f t="shared" si="136"/>
        <v>0</v>
      </c>
      <c r="CE195" s="125">
        <f t="shared" si="137"/>
        <v>0</v>
      </c>
      <c r="CF195" s="245"/>
      <c r="CG195" s="245"/>
      <c r="CH195" s="126"/>
      <c r="CI195" s="246"/>
      <c r="CJ195" s="246"/>
      <c r="CK195" s="233">
        <f t="shared" si="104"/>
        <v>0</v>
      </c>
      <c r="CL195" s="235"/>
      <c r="CM195" s="124">
        <f t="shared" si="138"/>
        <v>0</v>
      </c>
      <c r="CN195" s="125">
        <f t="shared" si="139"/>
        <v>0</v>
      </c>
      <c r="CO195" s="125">
        <f t="shared" si="140"/>
        <v>0</v>
      </c>
      <c r="CP195" s="125">
        <f t="shared" si="141"/>
        <v>0</v>
      </c>
      <c r="CQ195" s="245"/>
      <c r="CR195" s="245"/>
      <c r="CS195" s="126"/>
      <c r="CT195" s="246"/>
      <c r="CU195" s="246"/>
      <c r="CV195" s="233">
        <f t="shared" si="105"/>
        <v>0</v>
      </c>
      <c r="CW195" s="235"/>
      <c r="CX195" s="124">
        <f t="shared" si="142"/>
        <v>0</v>
      </c>
      <c r="CY195" s="125">
        <f t="shared" si="143"/>
        <v>0</v>
      </c>
      <c r="CZ195" s="125">
        <f t="shared" si="144"/>
        <v>0</v>
      </c>
      <c r="DA195" s="125">
        <f t="shared" si="145"/>
        <v>0</v>
      </c>
      <c r="DB195" s="245"/>
      <c r="DC195" s="245"/>
      <c r="DD195" s="126"/>
      <c r="DE195" s="246"/>
      <c r="DF195" s="246"/>
      <c r="DG195" s="233">
        <f t="shared" si="106"/>
        <v>0</v>
      </c>
      <c r="DH195" s="235"/>
      <c r="DI195" s="124">
        <f t="shared" si="146"/>
        <v>0</v>
      </c>
      <c r="DJ195" s="125">
        <f t="shared" si="147"/>
        <v>0</v>
      </c>
      <c r="DK195" s="125">
        <f t="shared" si="148"/>
        <v>0</v>
      </c>
      <c r="DL195" s="125">
        <f t="shared" si="149"/>
        <v>0</v>
      </c>
      <c r="DM195" s="245"/>
      <c r="DN195" s="245"/>
      <c r="DO195" s="126"/>
      <c r="DP195" s="246"/>
      <c r="DQ195" s="246"/>
      <c r="DR195" s="233">
        <f t="shared" si="107"/>
        <v>0</v>
      </c>
      <c r="DS195" s="235"/>
    </row>
    <row r="196" spans="1:123" ht="17.25" customHeight="1" x14ac:dyDescent="0.25">
      <c r="A196" s="136"/>
      <c r="B196" s="79"/>
      <c r="C196" s="98"/>
      <c r="D196" s="99"/>
      <c r="E196" s="323"/>
      <c r="F196" s="324"/>
      <c r="G196" s="324"/>
      <c r="H196" s="324"/>
      <c r="I196" s="324"/>
      <c r="J196" s="325"/>
      <c r="K196" s="63"/>
      <c r="L196" s="117"/>
      <c r="M196" s="138"/>
      <c r="N196" s="124">
        <f t="shared" si="108"/>
        <v>0</v>
      </c>
      <c r="O196" s="125">
        <f t="shared" si="109"/>
        <v>0</v>
      </c>
      <c r="P196" s="125">
        <f t="shared" si="110"/>
        <v>0</v>
      </c>
      <c r="Q196" s="125">
        <f t="shared" si="111"/>
        <v>0</v>
      </c>
      <c r="R196" s="245"/>
      <c r="S196" s="245"/>
      <c r="T196" s="126"/>
      <c r="U196" s="246"/>
      <c r="V196" s="246"/>
      <c r="W196" s="233">
        <f t="shared" si="112"/>
        <v>0</v>
      </c>
      <c r="X196" s="235"/>
      <c r="Y196" s="124">
        <f t="shared" si="113"/>
        <v>0</v>
      </c>
      <c r="Z196" s="125">
        <f t="shared" si="114"/>
        <v>0</v>
      </c>
      <c r="AA196" s="125">
        <f t="shared" si="115"/>
        <v>0</v>
      </c>
      <c r="AB196" s="125">
        <f t="shared" si="116"/>
        <v>0</v>
      </c>
      <c r="AC196" s="245"/>
      <c r="AD196" s="245"/>
      <c r="AE196" s="130"/>
      <c r="AF196" s="246"/>
      <c r="AG196" s="246"/>
      <c r="AH196" s="233">
        <f t="shared" si="117"/>
        <v>0</v>
      </c>
      <c r="AI196" s="235"/>
      <c r="AJ196" s="124">
        <f t="shared" si="118"/>
        <v>0</v>
      </c>
      <c r="AK196" s="125">
        <f t="shared" si="119"/>
        <v>0</v>
      </c>
      <c r="AL196" s="125">
        <f t="shared" si="120"/>
        <v>0</v>
      </c>
      <c r="AM196" s="125">
        <f t="shared" si="121"/>
        <v>0</v>
      </c>
      <c r="AN196" s="245"/>
      <c r="AO196" s="245"/>
      <c r="AP196" s="126"/>
      <c r="AQ196" s="246"/>
      <c r="AR196" s="246"/>
      <c r="AS196" s="233">
        <f t="shared" si="100"/>
        <v>0</v>
      </c>
      <c r="AT196" s="235"/>
      <c r="AU196" s="124">
        <f t="shared" si="122"/>
        <v>0</v>
      </c>
      <c r="AV196" s="125">
        <f t="shared" si="123"/>
        <v>0</v>
      </c>
      <c r="AW196" s="125">
        <f t="shared" si="124"/>
        <v>0</v>
      </c>
      <c r="AX196" s="125">
        <f t="shared" si="125"/>
        <v>0</v>
      </c>
      <c r="AY196" s="245"/>
      <c r="AZ196" s="245"/>
      <c r="BA196" s="126"/>
      <c r="BB196" s="246"/>
      <c r="BC196" s="246"/>
      <c r="BD196" s="233">
        <f t="shared" si="101"/>
        <v>0</v>
      </c>
      <c r="BE196" s="235"/>
      <c r="BF196" s="124">
        <f t="shared" si="126"/>
        <v>0</v>
      </c>
      <c r="BG196" s="125">
        <f t="shared" si="127"/>
        <v>0</v>
      </c>
      <c r="BH196" s="125">
        <f t="shared" si="128"/>
        <v>0</v>
      </c>
      <c r="BI196" s="125">
        <f t="shared" si="129"/>
        <v>0</v>
      </c>
      <c r="BJ196" s="245"/>
      <c r="BK196" s="245"/>
      <c r="BL196" s="126"/>
      <c r="BM196" s="246"/>
      <c r="BN196" s="246"/>
      <c r="BO196" s="233">
        <f t="shared" si="102"/>
        <v>0</v>
      </c>
      <c r="BP196" s="235"/>
      <c r="BQ196" s="124">
        <f t="shared" si="130"/>
        <v>0</v>
      </c>
      <c r="BR196" s="125">
        <f t="shared" si="131"/>
        <v>0</v>
      </c>
      <c r="BS196" s="125">
        <f t="shared" si="132"/>
        <v>0</v>
      </c>
      <c r="BT196" s="125">
        <f t="shared" si="133"/>
        <v>0</v>
      </c>
      <c r="BU196" s="245"/>
      <c r="BV196" s="245"/>
      <c r="BW196" s="126"/>
      <c r="BX196" s="246"/>
      <c r="BY196" s="246"/>
      <c r="BZ196" s="233">
        <f t="shared" si="103"/>
        <v>0</v>
      </c>
      <c r="CA196" s="235"/>
      <c r="CB196" s="124">
        <f t="shared" si="134"/>
        <v>0</v>
      </c>
      <c r="CC196" s="125">
        <f t="shared" si="135"/>
        <v>0</v>
      </c>
      <c r="CD196" s="125">
        <f t="shared" si="136"/>
        <v>0</v>
      </c>
      <c r="CE196" s="125">
        <f t="shared" si="137"/>
        <v>0</v>
      </c>
      <c r="CF196" s="245"/>
      <c r="CG196" s="245"/>
      <c r="CH196" s="126"/>
      <c r="CI196" s="246"/>
      <c r="CJ196" s="246"/>
      <c r="CK196" s="233">
        <f t="shared" si="104"/>
        <v>0</v>
      </c>
      <c r="CL196" s="235"/>
      <c r="CM196" s="124">
        <f t="shared" si="138"/>
        <v>0</v>
      </c>
      <c r="CN196" s="125">
        <f t="shared" si="139"/>
        <v>0</v>
      </c>
      <c r="CO196" s="125">
        <f t="shared" si="140"/>
        <v>0</v>
      </c>
      <c r="CP196" s="125">
        <f t="shared" si="141"/>
        <v>0</v>
      </c>
      <c r="CQ196" s="245"/>
      <c r="CR196" s="245"/>
      <c r="CS196" s="126"/>
      <c r="CT196" s="246"/>
      <c r="CU196" s="246"/>
      <c r="CV196" s="233">
        <f t="shared" si="105"/>
        <v>0</v>
      </c>
      <c r="CW196" s="235"/>
      <c r="CX196" s="124">
        <f t="shared" si="142"/>
        <v>0</v>
      </c>
      <c r="CY196" s="125">
        <f t="shared" si="143"/>
        <v>0</v>
      </c>
      <c r="CZ196" s="125">
        <f t="shared" si="144"/>
        <v>0</v>
      </c>
      <c r="DA196" s="125">
        <f t="shared" si="145"/>
        <v>0</v>
      </c>
      <c r="DB196" s="245"/>
      <c r="DC196" s="245"/>
      <c r="DD196" s="126"/>
      <c r="DE196" s="246"/>
      <c r="DF196" s="246"/>
      <c r="DG196" s="233">
        <f t="shared" si="106"/>
        <v>0</v>
      </c>
      <c r="DH196" s="235"/>
      <c r="DI196" s="124">
        <f t="shared" si="146"/>
        <v>0</v>
      </c>
      <c r="DJ196" s="125">
        <f t="shared" si="147"/>
        <v>0</v>
      </c>
      <c r="DK196" s="125">
        <f t="shared" si="148"/>
        <v>0</v>
      </c>
      <c r="DL196" s="125">
        <f t="shared" si="149"/>
        <v>0</v>
      </c>
      <c r="DM196" s="245"/>
      <c r="DN196" s="245"/>
      <c r="DO196" s="126"/>
      <c r="DP196" s="246"/>
      <c r="DQ196" s="246"/>
      <c r="DR196" s="233">
        <f t="shared" si="107"/>
        <v>0</v>
      </c>
      <c r="DS196" s="235"/>
    </row>
    <row r="197" spans="1:123" ht="17.25" customHeight="1" x14ac:dyDescent="0.25">
      <c r="A197" s="136"/>
      <c r="B197" s="79"/>
      <c r="C197" s="98"/>
      <c r="D197" s="99"/>
      <c r="E197" s="323"/>
      <c r="F197" s="324"/>
      <c r="G197" s="324"/>
      <c r="H197" s="324"/>
      <c r="I197" s="324"/>
      <c r="J197" s="325"/>
      <c r="K197" s="63"/>
      <c r="L197" s="117"/>
      <c r="M197" s="138"/>
      <c r="N197" s="124">
        <f t="shared" si="108"/>
        <v>0</v>
      </c>
      <c r="O197" s="125">
        <f t="shared" si="109"/>
        <v>0</v>
      </c>
      <c r="P197" s="125">
        <f t="shared" si="110"/>
        <v>0</v>
      </c>
      <c r="Q197" s="125">
        <f t="shared" si="111"/>
        <v>0</v>
      </c>
      <c r="R197" s="245"/>
      <c r="S197" s="245"/>
      <c r="T197" s="126"/>
      <c r="U197" s="246"/>
      <c r="V197" s="246"/>
      <c r="W197" s="233">
        <f t="shared" si="112"/>
        <v>0</v>
      </c>
      <c r="X197" s="235"/>
      <c r="Y197" s="124">
        <f t="shared" si="113"/>
        <v>0</v>
      </c>
      <c r="Z197" s="125">
        <f t="shared" si="114"/>
        <v>0</v>
      </c>
      <c r="AA197" s="125">
        <f t="shared" si="115"/>
        <v>0</v>
      </c>
      <c r="AB197" s="125">
        <f t="shared" si="116"/>
        <v>0</v>
      </c>
      <c r="AC197" s="245"/>
      <c r="AD197" s="245"/>
      <c r="AE197" s="130"/>
      <c r="AF197" s="246"/>
      <c r="AG197" s="246"/>
      <c r="AH197" s="233">
        <f t="shared" si="117"/>
        <v>0</v>
      </c>
      <c r="AI197" s="235"/>
      <c r="AJ197" s="124">
        <f t="shared" si="118"/>
        <v>0</v>
      </c>
      <c r="AK197" s="125">
        <f t="shared" si="119"/>
        <v>0</v>
      </c>
      <c r="AL197" s="125">
        <f t="shared" si="120"/>
        <v>0</v>
      </c>
      <c r="AM197" s="125">
        <f t="shared" si="121"/>
        <v>0</v>
      </c>
      <c r="AN197" s="245"/>
      <c r="AO197" s="245"/>
      <c r="AP197" s="126"/>
      <c r="AQ197" s="246"/>
      <c r="AR197" s="246"/>
      <c r="AS197" s="233">
        <f t="shared" si="100"/>
        <v>0</v>
      </c>
      <c r="AT197" s="235"/>
      <c r="AU197" s="124">
        <f t="shared" si="122"/>
        <v>0</v>
      </c>
      <c r="AV197" s="125">
        <f t="shared" si="123"/>
        <v>0</v>
      </c>
      <c r="AW197" s="125">
        <f t="shared" si="124"/>
        <v>0</v>
      </c>
      <c r="AX197" s="125">
        <f t="shared" si="125"/>
        <v>0</v>
      </c>
      <c r="AY197" s="245"/>
      <c r="AZ197" s="245"/>
      <c r="BA197" s="126"/>
      <c r="BB197" s="246"/>
      <c r="BC197" s="246"/>
      <c r="BD197" s="233">
        <f t="shared" si="101"/>
        <v>0</v>
      </c>
      <c r="BE197" s="235"/>
      <c r="BF197" s="124">
        <f t="shared" si="126"/>
        <v>0</v>
      </c>
      <c r="BG197" s="125">
        <f t="shared" si="127"/>
        <v>0</v>
      </c>
      <c r="BH197" s="125">
        <f t="shared" si="128"/>
        <v>0</v>
      </c>
      <c r="BI197" s="125">
        <f t="shared" si="129"/>
        <v>0</v>
      </c>
      <c r="BJ197" s="245"/>
      <c r="BK197" s="245"/>
      <c r="BL197" s="126"/>
      <c r="BM197" s="246"/>
      <c r="BN197" s="246"/>
      <c r="BO197" s="233">
        <f t="shared" si="102"/>
        <v>0</v>
      </c>
      <c r="BP197" s="235"/>
      <c r="BQ197" s="124">
        <f t="shared" si="130"/>
        <v>0</v>
      </c>
      <c r="BR197" s="125">
        <f t="shared" si="131"/>
        <v>0</v>
      </c>
      <c r="BS197" s="125">
        <f t="shared" si="132"/>
        <v>0</v>
      </c>
      <c r="BT197" s="125">
        <f t="shared" si="133"/>
        <v>0</v>
      </c>
      <c r="BU197" s="245"/>
      <c r="BV197" s="245"/>
      <c r="BW197" s="126"/>
      <c r="BX197" s="246"/>
      <c r="BY197" s="246"/>
      <c r="BZ197" s="233">
        <f t="shared" si="103"/>
        <v>0</v>
      </c>
      <c r="CA197" s="235"/>
      <c r="CB197" s="124">
        <f t="shared" si="134"/>
        <v>0</v>
      </c>
      <c r="CC197" s="125">
        <f t="shared" si="135"/>
        <v>0</v>
      </c>
      <c r="CD197" s="125">
        <f t="shared" si="136"/>
        <v>0</v>
      </c>
      <c r="CE197" s="125">
        <f t="shared" si="137"/>
        <v>0</v>
      </c>
      <c r="CF197" s="245"/>
      <c r="CG197" s="245"/>
      <c r="CH197" s="126"/>
      <c r="CI197" s="246"/>
      <c r="CJ197" s="246"/>
      <c r="CK197" s="233">
        <f t="shared" si="104"/>
        <v>0</v>
      </c>
      <c r="CL197" s="235"/>
      <c r="CM197" s="124">
        <f t="shared" si="138"/>
        <v>0</v>
      </c>
      <c r="CN197" s="125">
        <f t="shared" si="139"/>
        <v>0</v>
      </c>
      <c r="CO197" s="125">
        <f t="shared" si="140"/>
        <v>0</v>
      </c>
      <c r="CP197" s="125">
        <f t="shared" si="141"/>
        <v>0</v>
      </c>
      <c r="CQ197" s="245"/>
      <c r="CR197" s="245"/>
      <c r="CS197" s="126"/>
      <c r="CT197" s="246"/>
      <c r="CU197" s="246"/>
      <c r="CV197" s="233">
        <f t="shared" si="105"/>
        <v>0</v>
      </c>
      <c r="CW197" s="235"/>
      <c r="CX197" s="124">
        <f t="shared" si="142"/>
        <v>0</v>
      </c>
      <c r="CY197" s="125">
        <f t="shared" si="143"/>
        <v>0</v>
      </c>
      <c r="CZ197" s="125">
        <f t="shared" si="144"/>
        <v>0</v>
      </c>
      <c r="DA197" s="125">
        <f t="shared" si="145"/>
        <v>0</v>
      </c>
      <c r="DB197" s="245"/>
      <c r="DC197" s="245"/>
      <c r="DD197" s="126"/>
      <c r="DE197" s="246"/>
      <c r="DF197" s="246"/>
      <c r="DG197" s="233">
        <f t="shared" si="106"/>
        <v>0</v>
      </c>
      <c r="DH197" s="235"/>
      <c r="DI197" s="124">
        <f t="shared" si="146"/>
        <v>0</v>
      </c>
      <c r="DJ197" s="125">
        <f t="shared" si="147"/>
        <v>0</v>
      </c>
      <c r="DK197" s="125">
        <f t="shared" si="148"/>
        <v>0</v>
      </c>
      <c r="DL197" s="125">
        <f t="shared" si="149"/>
        <v>0</v>
      </c>
      <c r="DM197" s="245"/>
      <c r="DN197" s="245"/>
      <c r="DO197" s="126"/>
      <c r="DP197" s="246"/>
      <c r="DQ197" s="246"/>
      <c r="DR197" s="233">
        <f t="shared" si="107"/>
        <v>0</v>
      </c>
      <c r="DS197" s="235"/>
    </row>
    <row r="198" spans="1:123" ht="17.25" customHeight="1" x14ac:dyDescent="0.25">
      <c r="A198" s="136"/>
      <c r="B198" s="79"/>
      <c r="C198" s="98"/>
      <c r="D198" s="99"/>
      <c r="E198" s="323"/>
      <c r="F198" s="324"/>
      <c r="G198" s="324"/>
      <c r="H198" s="324"/>
      <c r="I198" s="324"/>
      <c r="J198" s="325"/>
      <c r="K198" s="63"/>
      <c r="L198" s="117"/>
      <c r="M198" s="138"/>
      <c r="N198" s="124">
        <f t="shared" si="108"/>
        <v>0</v>
      </c>
      <c r="O198" s="125">
        <f t="shared" si="109"/>
        <v>0</v>
      </c>
      <c r="P198" s="125">
        <f t="shared" si="110"/>
        <v>0</v>
      </c>
      <c r="Q198" s="125">
        <f t="shared" si="111"/>
        <v>0</v>
      </c>
      <c r="R198" s="245"/>
      <c r="S198" s="245"/>
      <c r="T198" s="126"/>
      <c r="U198" s="246"/>
      <c r="V198" s="246"/>
      <c r="W198" s="233">
        <f t="shared" si="112"/>
        <v>0</v>
      </c>
      <c r="X198" s="235"/>
      <c r="Y198" s="124">
        <f t="shared" si="113"/>
        <v>0</v>
      </c>
      <c r="Z198" s="125">
        <f t="shared" si="114"/>
        <v>0</v>
      </c>
      <c r="AA198" s="125">
        <f t="shared" si="115"/>
        <v>0</v>
      </c>
      <c r="AB198" s="125">
        <f t="shared" si="116"/>
        <v>0</v>
      </c>
      <c r="AC198" s="245"/>
      <c r="AD198" s="245"/>
      <c r="AE198" s="130"/>
      <c r="AF198" s="246"/>
      <c r="AG198" s="246"/>
      <c r="AH198" s="233">
        <f t="shared" si="117"/>
        <v>0</v>
      </c>
      <c r="AI198" s="235"/>
      <c r="AJ198" s="124">
        <f t="shared" si="118"/>
        <v>0</v>
      </c>
      <c r="AK198" s="125">
        <f t="shared" si="119"/>
        <v>0</v>
      </c>
      <c r="AL198" s="125">
        <f t="shared" si="120"/>
        <v>0</v>
      </c>
      <c r="AM198" s="125">
        <f t="shared" si="121"/>
        <v>0</v>
      </c>
      <c r="AN198" s="245"/>
      <c r="AO198" s="245"/>
      <c r="AP198" s="126"/>
      <c r="AQ198" s="246"/>
      <c r="AR198" s="246"/>
      <c r="AS198" s="233">
        <f t="shared" si="100"/>
        <v>0</v>
      </c>
      <c r="AT198" s="235"/>
      <c r="AU198" s="124">
        <f t="shared" si="122"/>
        <v>0</v>
      </c>
      <c r="AV198" s="125">
        <f t="shared" si="123"/>
        <v>0</v>
      </c>
      <c r="AW198" s="125">
        <f t="shared" si="124"/>
        <v>0</v>
      </c>
      <c r="AX198" s="125">
        <f t="shared" si="125"/>
        <v>0</v>
      </c>
      <c r="AY198" s="245"/>
      <c r="AZ198" s="245"/>
      <c r="BA198" s="126"/>
      <c r="BB198" s="246"/>
      <c r="BC198" s="246"/>
      <c r="BD198" s="233">
        <f t="shared" si="101"/>
        <v>0</v>
      </c>
      <c r="BE198" s="235"/>
      <c r="BF198" s="124">
        <f t="shared" si="126"/>
        <v>0</v>
      </c>
      <c r="BG198" s="125">
        <f t="shared" si="127"/>
        <v>0</v>
      </c>
      <c r="BH198" s="125">
        <f t="shared" si="128"/>
        <v>0</v>
      </c>
      <c r="BI198" s="125">
        <f t="shared" si="129"/>
        <v>0</v>
      </c>
      <c r="BJ198" s="245"/>
      <c r="BK198" s="245"/>
      <c r="BL198" s="126"/>
      <c r="BM198" s="246"/>
      <c r="BN198" s="246"/>
      <c r="BO198" s="233">
        <f t="shared" si="102"/>
        <v>0</v>
      </c>
      <c r="BP198" s="235"/>
      <c r="BQ198" s="124">
        <f t="shared" si="130"/>
        <v>0</v>
      </c>
      <c r="BR198" s="125">
        <f t="shared" si="131"/>
        <v>0</v>
      </c>
      <c r="BS198" s="125">
        <f t="shared" si="132"/>
        <v>0</v>
      </c>
      <c r="BT198" s="125">
        <f t="shared" si="133"/>
        <v>0</v>
      </c>
      <c r="BU198" s="245"/>
      <c r="BV198" s="245"/>
      <c r="BW198" s="126"/>
      <c r="BX198" s="246"/>
      <c r="BY198" s="246"/>
      <c r="BZ198" s="233">
        <f t="shared" si="103"/>
        <v>0</v>
      </c>
      <c r="CA198" s="235"/>
      <c r="CB198" s="124">
        <f t="shared" si="134"/>
        <v>0</v>
      </c>
      <c r="CC198" s="125">
        <f t="shared" si="135"/>
        <v>0</v>
      </c>
      <c r="CD198" s="125">
        <f t="shared" si="136"/>
        <v>0</v>
      </c>
      <c r="CE198" s="125">
        <f t="shared" si="137"/>
        <v>0</v>
      </c>
      <c r="CF198" s="245"/>
      <c r="CG198" s="245"/>
      <c r="CH198" s="126"/>
      <c r="CI198" s="246"/>
      <c r="CJ198" s="246"/>
      <c r="CK198" s="233">
        <f t="shared" si="104"/>
        <v>0</v>
      </c>
      <c r="CL198" s="235"/>
      <c r="CM198" s="124">
        <f t="shared" si="138"/>
        <v>0</v>
      </c>
      <c r="CN198" s="125">
        <f t="shared" si="139"/>
        <v>0</v>
      </c>
      <c r="CO198" s="125">
        <f t="shared" si="140"/>
        <v>0</v>
      </c>
      <c r="CP198" s="125">
        <f t="shared" si="141"/>
        <v>0</v>
      </c>
      <c r="CQ198" s="245"/>
      <c r="CR198" s="245"/>
      <c r="CS198" s="126"/>
      <c r="CT198" s="246"/>
      <c r="CU198" s="246"/>
      <c r="CV198" s="233">
        <f t="shared" si="105"/>
        <v>0</v>
      </c>
      <c r="CW198" s="235"/>
      <c r="CX198" s="124">
        <f t="shared" si="142"/>
        <v>0</v>
      </c>
      <c r="CY198" s="125">
        <f t="shared" si="143"/>
        <v>0</v>
      </c>
      <c r="CZ198" s="125">
        <f t="shared" si="144"/>
        <v>0</v>
      </c>
      <c r="DA198" s="125">
        <f t="shared" si="145"/>
        <v>0</v>
      </c>
      <c r="DB198" s="245"/>
      <c r="DC198" s="245"/>
      <c r="DD198" s="126"/>
      <c r="DE198" s="246"/>
      <c r="DF198" s="246"/>
      <c r="DG198" s="233">
        <f t="shared" si="106"/>
        <v>0</v>
      </c>
      <c r="DH198" s="235"/>
      <c r="DI198" s="124">
        <f t="shared" si="146"/>
        <v>0</v>
      </c>
      <c r="DJ198" s="125">
        <f t="shared" si="147"/>
        <v>0</v>
      </c>
      <c r="DK198" s="125">
        <f t="shared" si="148"/>
        <v>0</v>
      </c>
      <c r="DL198" s="125">
        <f t="shared" si="149"/>
        <v>0</v>
      </c>
      <c r="DM198" s="245"/>
      <c r="DN198" s="245"/>
      <c r="DO198" s="126"/>
      <c r="DP198" s="246"/>
      <c r="DQ198" s="246"/>
      <c r="DR198" s="233">
        <f t="shared" si="107"/>
        <v>0</v>
      </c>
      <c r="DS198" s="235"/>
    </row>
    <row r="199" spans="1:123" ht="17.25" customHeight="1" x14ac:dyDescent="0.25">
      <c r="A199" s="136"/>
      <c r="B199" s="79"/>
      <c r="C199" s="98"/>
      <c r="D199" s="99"/>
      <c r="E199" s="323"/>
      <c r="F199" s="324"/>
      <c r="G199" s="324"/>
      <c r="H199" s="324"/>
      <c r="I199" s="324"/>
      <c r="J199" s="325"/>
      <c r="K199" s="63"/>
      <c r="L199" s="117"/>
      <c r="M199" s="138"/>
      <c r="N199" s="124">
        <f t="shared" si="108"/>
        <v>0</v>
      </c>
      <c r="O199" s="125">
        <f t="shared" si="109"/>
        <v>0</v>
      </c>
      <c r="P199" s="125">
        <f t="shared" si="110"/>
        <v>0</v>
      </c>
      <c r="Q199" s="125">
        <f t="shared" si="111"/>
        <v>0</v>
      </c>
      <c r="R199" s="245"/>
      <c r="S199" s="245"/>
      <c r="T199" s="126"/>
      <c r="U199" s="246"/>
      <c r="V199" s="246"/>
      <c r="W199" s="233">
        <f t="shared" si="112"/>
        <v>0</v>
      </c>
      <c r="X199" s="235"/>
      <c r="Y199" s="124">
        <f t="shared" si="113"/>
        <v>0</v>
      </c>
      <c r="Z199" s="125">
        <f t="shared" si="114"/>
        <v>0</v>
      </c>
      <c r="AA199" s="125">
        <f t="shared" si="115"/>
        <v>0</v>
      </c>
      <c r="AB199" s="125">
        <f t="shared" si="116"/>
        <v>0</v>
      </c>
      <c r="AC199" s="245"/>
      <c r="AD199" s="245"/>
      <c r="AE199" s="130"/>
      <c r="AF199" s="246"/>
      <c r="AG199" s="246"/>
      <c r="AH199" s="233">
        <f t="shared" si="117"/>
        <v>0</v>
      </c>
      <c r="AI199" s="235"/>
      <c r="AJ199" s="124">
        <f t="shared" si="118"/>
        <v>0</v>
      </c>
      <c r="AK199" s="125">
        <f t="shared" si="119"/>
        <v>0</v>
      </c>
      <c r="AL199" s="125">
        <f t="shared" si="120"/>
        <v>0</v>
      </c>
      <c r="AM199" s="125">
        <f t="shared" si="121"/>
        <v>0</v>
      </c>
      <c r="AN199" s="245"/>
      <c r="AO199" s="245"/>
      <c r="AP199" s="126"/>
      <c r="AQ199" s="246"/>
      <c r="AR199" s="246"/>
      <c r="AS199" s="233">
        <f t="shared" si="100"/>
        <v>0</v>
      </c>
      <c r="AT199" s="235"/>
      <c r="AU199" s="124">
        <f t="shared" si="122"/>
        <v>0</v>
      </c>
      <c r="AV199" s="125">
        <f t="shared" si="123"/>
        <v>0</v>
      </c>
      <c r="AW199" s="125">
        <f t="shared" si="124"/>
        <v>0</v>
      </c>
      <c r="AX199" s="125">
        <f t="shared" si="125"/>
        <v>0</v>
      </c>
      <c r="AY199" s="245"/>
      <c r="AZ199" s="245"/>
      <c r="BA199" s="126"/>
      <c r="BB199" s="246"/>
      <c r="BC199" s="246"/>
      <c r="BD199" s="233">
        <f t="shared" si="101"/>
        <v>0</v>
      </c>
      <c r="BE199" s="235"/>
      <c r="BF199" s="124">
        <f t="shared" si="126"/>
        <v>0</v>
      </c>
      <c r="BG199" s="125">
        <f t="shared" si="127"/>
        <v>0</v>
      </c>
      <c r="BH199" s="125">
        <f t="shared" si="128"/>
        <v>0</v>
      </c>
      <c r="BI199" s="125">
        <f t="shared" si="129"/>
        <v>0</v>
      </c>
      <c r="BJ199" s="245"/>
      <c r="BK199" s="245"/>
      <c r="BL199" s="126"/>
      <c r="BM199" s="246"/>
      <c r="BN199" s="246"/>
      <c r="BO199" s="233">
        <f t="shared" si="102"/>
        <v>0</v>
      </c>
      <c r="BP199" s="235"/>
      <c r="BQ199" s="124">
        <f t="shared" si="130"/>
        <v>0</v>
      </c>
      <c r="BR199" s="125">
        <f t="shared" si="131"/>
        <v>0</v>
      </c>
      <c r="BS199" s="125">
        <f t="shared" si="132"/>
        <v>0</v>
      </c>
      <c r="BT199" s="125">
        <f t="shared" si="133"/>
        <v>0</v>
      </c>
      <c r="BU199" s="245"/>
      <c r="BV199" s="245"/>
      <c r="BW199" s="126"/>
      <c r="BX199" s="246"/>
      <c r="BY199" s="246"/>
      <c r="BZ199" s="233">
        <f t="shared" si="103"/>
        <v>0</v>
      </c>
      <c r="CA199" s="235"/>
      <c r="CB199" s="124">
        <f t="shared" si="134"/>
        <v>0</v>
      </c>
      <c r="CC199" s="125">
        <f t="shared" si="135"/>
        <v>0</v>
      </c>
      <c r="CD199" s="125">
        <f t="shared" si="136"/>
        <v>0</v>
      </c>
      <c r="CE199" s="125">
        <f t="shared" si="137"/>
        <v>0</v>
      </c>
      <c r="CF199" s="245"/>
      <c r="CG199" s="245"/>
      <c r="CH199" s="126"/>
      <c r="CI199" s="246"/>
      <c r="CJ199" s="246"/>
      <c r="CK199" s="233">
        <f t="shared" si="104"/>
        <v>0</v>
      </c>
      <c r="CL199" s="235"/>
      <c r="CM199" s="124">
        <f t="shared" si="138"/>
        <v>0</v>
      </c>
      <c r="CN199" s="125">
        <f t="shared" si="139"/>
        <v>0</v>
      </c>
      <c r="CO199" s="125">
        <f t="shared" si="140"/>
        <v>0</v>
      </c>
      <c r="CP199" s="125">
        <f t="shared" si="141"/>
        <v>0</v>
      </c>
      <c r="CQ199" s="245"/>
      <c r="CR199" s="245"/>
      <c r="CS199" s="126"/>
      <c r="CT199" s="246"/>
      <c r="CU199" s="246"/>
      <c r="CV199" s="233">
        <f t="shared" si="105"/>
        <v>0</v>
      </c>
      <c r="CW199" s="235"/>
      <c r="CX199" s="124">
        <f t="shared" si="142"/>
        <v>0</v>
      </c>
      <c r="CY199" s="125">
        <f t="shared" si="143"/>
        <v>0</v>
      </c>
      <c r="CZ199" s="125">
        <f t="shared" si="144"/>
        <v>0</v>
      </c>
      <c r="DA199" s="125">
        <f t="shared" si="145"/>
        <v>0</v>
      </c>
      <c r="DB199" s="245"/>
      <c r="DC199" s="245"/>
      <c r="DD199" s="126"/>
      <c r="DE199" s="246"/>
      <c r="DF199" s="246"/>
      <c r="DG199" s="233">
        <f t="shared" si="106"/>
        <v>0</v>
      </c>
      <c r="DH199" s="235"/>
      <c r="DI199" s="124">
        <f t="shared" si="146"/>
        <v>0</v>
      </c>
      <c r="DJ199" s="125">
        <f t="shared" si="147"/>
        <v>0</v>
      </c>
      <c r="DK199" s="125">
        <f t="shared" si="148"/>
        <v>0</v>
      </c>
      <c r="DL199" s="125">
        <f t="shared" si="149"/>
        <v>0</v>
      </c>
      <c r="DM199" s="245"/>
      <c r="DN199" s="245"/>
      <c r="DO199" s="126"/>
      <c r="DP199" s="246"/>
      <c r="DQ199" s="246"/>
      <c r="DR199" s="233">
        <f t="shared" si="107"/>
        <v>0</v>
      </c>
      <c r="DS199" s="235"/>
    </row>
    <row r="200" spans="1:123" ht="17.25" customHeight="1" x14ac:dyDescent="0.25">
      <c r="A200" s="136"/>
      <c r="B200" s="79"/>
      <c r="C200" s="98"/>
      <c r="D200" s="99"/>
      <c r="E200" s="323"/>
      <c r="F200" s="324"/>
      <c r="G200" s="324"/>
      <c r="H200" s="324"/>
      <c r="I200" s="324"/>
      <c r="J200" s="325"/>
      <c r="K200" s="63"/>
      <c r="L200" s="117"/>
      <c r="M200" s="138"/>
      <c r="N200" s="124">
        <f t="shared" si="108"/>
        <v>0</v>
      </c>
      <c r="O200" s="125">
        <f t="shared" si="109"/>
        <v>0</v>
      </c>
      <c r="P200" s="125">
        <f t="shared" si="110"/>
        <v>0</v>
      </c>
      <c r="Q200" s="125">
        <f t="shared" si="111"/>
        <v>0</v>
      </c>
      <c r="R200" s="245"/>
      <c r="S200" s="245"/>
      <c r="T200" s="126"/>
      <c r="U200" s="246"/>
      <c r="V200" s="246"/>
      <c r="W200" s="233">
        <f t="shared" si="112"/>
        <v>0</v>
      </c>
      <c r="X200" s="235"/>
      <c r="Y200" s="124">
        <f t="shared" si="113"/>
        <v>0</v>
      </c>
      <c r="Z200" s="125">
        <f t="shared" si="114"/>
        <v>0</v>
      </c>
      <c r="AA200" s="125">
        <f t="shared" si="115"/>
        <v>0</v>
      </c>
      <c r="AB200" s="125">
        <f t="shared" si="116"/>
        <v>0</v>
      </c>
      <c r="AC200" s="245"/>
      <c r="AD200" s="245"/>
      <c r="AE200" s="130"/>
      <c r="AF200" s="246"/>
      <c r="AG200" s="246"/>
      <c r="AH200" s="233">
        <f t="shared" si="117"/>
        <v>0</v>
      </c>
      <c r="AI200" s="235"/>
      <c r="AJ200" s="124">
        <f t="shared" si="118"/>
        <v>0</v>
      </c>
      <c r="AK200" s="125">
        <f t="shared" si="119"/>
        <v>0</v>
      </c>
      <c r="AL200" s="125">
        <f t="shared" si="120"/>
        <v>0</v>
      </c>
      <c r="AM200" s="125">
        <f t="shared" si="121"/>
        <v>0</v>
      </c>
      <c r="AN200" s="245"/>
      <c r="AO200" s="245"/>
      <c r="AP200" s="126"/>
      <c r="AQ200" s="246"/>
      <c r="AR200" s="246"/>
      <c r="AS200" s="233">
        <f t="shared" si="100"/>
        <v>0</v>
      </c>
      <c r="AT200" s="235"/>
      <c r="AU200" s="124">
        <f t="shared" si="122"/>
        <v>0</v>
      </c>
      <c r="AV200" s="125">
        <f t="shared" si="123"/>
        <v>0</v>
      </c>
      <c r="AW200" s="125">
        <f t="shared" si="124"/>
        <v>0</v>
      </c>
      <c r="AX200" s="125">
        <f t="shared" si="125"/>
        <v>0</v>
      </c>
      <c r="AY200" s="245"/>
      <c r="AZ200" s="245"/>
      <c r="BA200" s="126"/>
      <c r="BB200" s="246"/>
      <c r="BC200" s="246"/>
      <c r="BD200" s="233">
        <f t="shared" si="101"/>
        <v>0</v>
      </c>
      <c r="BE200" s="235"/>
      <c r="BF200" s="124">
        <f t="shared" si="126"/>
        <v>0</v>
      </c>
      <c r="BG200" s="125">
        <f t="shared" si="127"/>
        <v>0</v>
      </c>
      <c r="BH200" s="125">
        <f t="shared" si="128"/>
        <v>0</v>
      </c>
      <c r="BI200" s="125">
        <f t="shared" si="129"/>
        <v>0</v>
      </c>
      <c r="BJ200" s="245"/>
      <c r="BK200" s="245"/>
      <c r="BL200" s="126"/>
      <c r="BM200" s="246"/>
      <c r="BN200" s="246"/>
      <c r="BO200" s="233">
        <f t="shared" si="102"/>
        <v>0</v>
      </c>
      <c r="BP200" s="235"/>
      <c r="BQ200" s="124">
        <f t="shared" si="130"/>
        <v>0</v>
      </c>
      <c r="BR200" s="125">
        <f t="shared" si="131"/>
        <v>0</v>
      </c>
      <c r="BS200" s="125">
        <f t="shared" si="132"/>
        <v>0</v>
      </c>
      <c r="BT200" s="125">
        <f t="shared" si="133"/>
        <v>0</v>
      </c>
      <c r="BU200" s="245"/>
      <c r="BV200" s="245"/>
      <c r="BW200" s="126"/>
      <c r="BX200" s="246"/>
      <c r="BY200" s="246"/>
      <c r="BZ200" s="233">
        <f t="shared" si="103"/>
        <v>0</v>
      </c>
      <c r="CA200" s="235"/>
      <c r="CB200" s="124">
        <f t="shared" si="134"/>
        <v>0</v>
      </c>
      <c r="CC200" s="125">
        <f t="shared" si="135"/>
        <v>0</v>
      </c>
      <c r="CD200" s="125">
        <f t="shared" si="136"/>
        <v>0</v>
      </c>
      <c r="CE200" s="125">
        <f t="shared" si="137"/>
        <v>0</v>
      </c>
      <c r="CF200" s="245"/>
      <c r="CG200" s="245"/>
      <c r="CH200" s="126"/>
      <c r="CI200" s="246"/>
      <c r="CJ200" s="246"/>
      <c r="CK200" s="233">
        <f t="shared" si="104"/>
        <v>0</v>
      </c>
      <c r="CL200" s="235"/>
      <c r="CM200" s="124">
        <f t="shared" si="138"/>
        <v>0</v>
      </c>
      <c r="CN200" s="125">
        <f t="shared" si="139"/>
        <v>0</v>
      </c>
      <c r="CO200" s="125">
        <f t="shared" si="140"/>
        <v>0</v>
      </c>
      <c r="CP200" s="125">
        <f t="shared" si="141"/>
        <v>0</v>
      </c>
      <c r="CQ200" s="245"/>
      <c r="CR200" s="245"/>
      <c r="CS200" s="126"/>
      <c r="CT200" s="246"/>
      <c r="CU200" s="246"/>
      <c r="CV200" s="233">
        <f t="shared" si="105"/>
        <v>0</v>
      </c>
      <c r="CW200" s="235"/>
      <c r="CX200" s="124">
        <f t="shared" si="142"/>
        <v>0</v>
      </c>
      <c r="CY200" s="125">
        <f t="shared" si="143"/>
        <v>0</v>
      </c>
      <c r="CZ200" s="125">
        <f t="shared" si="144"/>
        <v>0</v>
      </c>
      <c r="DA200" s="125">
        <f t="shared" si="145"/>
        <v>0</v>
      </c>
      <c r="DB200" s="245"/>
      <c r="DC200" s="245"/>
      <c r="DD200" s="126"/>
      <c r="DE200" s="246"/>
      <c r="DF200" s="246"/>
      <c r="DG200" s="233">
        <f t="shared" si="106"/>
        <v>0</v>
      </c>
      <c r="DH200" s="235"/>
      <c r="DI200" s="124">
        <f t="shared" si="146"/>
        <v>0</v>
      </c>
      <c r="DJ200" s="125">
        <f t="shared" si="147"/>
        <v>0</v>
      </c>
      <c r="DK200" s="125">
        <f t="shared" si="148"/>
        <v>0</v>
      </c>
      <c r="DL200" s="125">
        <f t="shared" si="149"/>
        <v>0</v>
      </c>
      <c r="DM200" s="245"/>
      <c r="DN200" s="245"/>
      <c r="DO200" s="126"/>
      <c r="DP200" s="246"/>
      <c r="DQ200" s="246"/>
      <c r="DR200" s="233">
        <f t="shared" si="107"/>
        <v>0</v>
      </c>
      <c r="DS200" s="235"/>
    </row>
    <row r="201" spans="1:123" ht="17.25" customHeight="1" x14ac:dyDescent="0.25">
      <c r="A201" s="136"/>
      <c r="B201" s="79"/>
      <c r="C201" s="98"/>
      <c r="D201" s="99"/>
      <c r="E201" s="323"/>
      <c r="F201" s="324"/>
      <c r="G201" s="324"/>
      <c r="H201" s="324"/>
      <c r="I201" s="324"/>
      <c r="J201" s="325"/>
      <c r="K201" s="63"/>
      <c r="L201" s="117"/>
      <c r="M201" s="138"/>
      <c r="N201" s="124">
        <f t="shared" si="108"/>
        <v>0</v>
      </c>
      <c r="O201" s="125">
        <f t="shared" si="109"/>
        <v>0</v>
      </c>
      <c r="P201" s="125">
        <f t="shared" si="110"/>
        <v>0</v>
      </c>
      <c r="Q201" s="125">
        <f t="shared" si="111"/>
        <v>0</v>
      </c>
      <c r="R201" s="245"/>
      <c r="S201" s="245"/>
      <c r="T201" s="126"/>
      <c r="U201" s="246"/>
      <c r="V201" s="246"/>
      <c r="W201" s="233">
        <f t="shared" si="112"/>
        <v>0</v>
      </c>
      <c r="X201" s="235"/>
      <c r="Y201" s="124">
        <f t="shared" si="113"/>
        <v>0</v>
      </c>
      <c r="Z201" s="125">
        <f t="shared" si="114"/>
        <v>0</v>
      </c>
      <c r="AA201" s="125">
        <f t="shared" si="115"/>
        <v>0</v>
      </c>
      <c r="AB201" s="125">
        <f t="shared" si="116"/>
        <v>0</v>
      </c>
      <c r="AC201" s="245"/>
      <c r="AD201" s="245"/>
      <c r="AE201" s="130"/>
      <c r="AF201" s="246"/>
      <c r="AG201" s="246"/>
      <c r="AH201" s="233">
        <f t="shared" si="117"/>
        <v>0</v>
      </c>
      <c r="AI201" s="235"/>
      <c r="AJ201" s="124">
        <f t="shared" si="118"/>
        <v>0</v>
      </c>
      <c r="AK201" s="125">
        <f t="shared" si="119"/>
        <v>0</v>
      </c>
      <c r="AL201" s="125">
        <f t="shared" si="120"/>
        <v>0</v>
      </c>
      <c r="AM201" s="125">
        <f t="shared" si="121"/>
        <v>0</v>
      </c>
      <c r="AN201" s="245"/>
      <c r="AO201" s="245"/>
      <c r="AP201" s="126"/>
      <c r="AQ201" s="246"/>
      <c r="AR201" s="246"/>
      <c r="AS201" s="233">
        <f t="shared" si="100"/>
        <v>0</v>
      </c>
      <c r="AT201" s="235"/>
      <c r="AU201" s="124">
        <f t="shared" si="122"/>
        <v>0</v>
      </c>
      <c r="AV201" s="125">
        <f t="shared" si="123"/>
        <v>0</v>
      </c>
      <c r="AW201" s="125">
        <f t="shared" si="124"/>
        <v>0</v>
      </c>
      <c r="AX201" s="125">
        <f t="shared" si="125"/>
        <v>0</v>
      </c>
      <c r="AY201" s="245"/>
      <c r="AZ201" s="245"/>
      <c r="BA201" s="126"/>
      <c r="BB201" s="246"/>
      <c r="BC201" s="246"/>
      <c r="BD201" s="233">
        <f t="shared" si="101"/>
        <v>0</v>
      </c>
      <c r="BE201" s="235"/>
      <c r="BF201" s="124">
        <f t="shared" si="126"/>
        <v>0</v>
      </c>
      <c r="BG201" s="125">
        <f t="shared" si="127"/>
        <v>0</v>
      </c>
      <c r="BH201" s="125">
        <f t="shared" si="128"/>
        <v>0</v>
      </c>
      <c r="BI201" s="125">
        <f t="shared" si="129"/>
        <v>0</v>
      </c>
      <c r="BJ201" s="245"/>
      <c r="BK201" s="245"/>
      <c r="BL201" s="126"/>
      <c r="BM201" s="246"/>
      <c r="BN201" s="246"/>
      <c r="BO201" s="233">
        <f t="shared" si="102"/>
        <v>0</v>
      </c>
      <c r="BP201" s="235"/>
      <c r="BQ201" s="124">
        <f t="shared" si="130"/>
        <v>0</v>
      </c>
      <c r="BR201" s="125">
        <f t="shared" si="131"/>
        <v>0</v>
      </c>
      <c r="BS201" s="125">
        <f t="shared" si="132"/>
        <v>0</v>
      </c>
      <c r="BT201" s="125">
        <f t="shared" si="133"/>
        <v>0</v>
      </c>
      <c r="BU201" s="245"/>
      <c r="BV201" s="245"/>
      <c r="BW201" s="126"/>
      <c r="BX201" s="246"/>
      <c r="BY201" s="246"/>
      <c r="BZ201" s="233">
        <f t="shared" si="103"/>
        <v>0</v>
      </c>
      <c r="CA201" s="235"/>
      <c r="CB201" s="124">
        <f t="shared" si="134"/>
        <v>0</v>
      </c>
      <c r="CC201" s="125">
        <f t="shared" si="135"/>
        <v>0</v>
      </c>
      <c r="CD201" s="125">
        <f t="shared" si="136"/>
        <v>0</v>
      </c>
      <c r="CE201" s="125">
        <f t="shared" si="137"/>
        <v>0</v>
      </c>
      <c r="CF201" s="245"/>
      <c r="CG201" s="245"/>
      <c r="CH201" s="126"/>
      <c r="CI201" s="246"/>
      <c r="CJ201" s="246"/>
      <c r="CK201" s="233">
        <f t="shared" si="104"/>
        <v>0</v>
      </c>
      <c r="CL201" s="235"/>
      <c r="CM201" s="124">
        <f t="shared" si="138"/>
        <v>0</v>
      </c>
      <c r="CN201" s="125">
        <f t="shared" si="139"/>
        <v>0</v>
      </c>
      <c r="CO201" s="125">
        <f t="shared" si="140"/>
        <v>0</v>
      </c>
      <c r="CP201" s="125">
        <f t="shared" si="141"/>
        <v>0</v>
      </c>
      <c r="CQ201" s="245"/>
      <c r="CR201" s="245"/>
      <c r="CS201" s="126"/>
      <c r="CT201" s="246"/>
      <c r="CU201" s="246"/>
      <c r="CV201" s="233">
        <f t="shared" si="105"/>
        <v>0</v>
      </c>
      <c r="CW201" s="235"/>
      <c r="CX201" s="124">
        <f t="shared" si="142"/>
        <v>0</v>
      </c>
      <c r="CY201" s="125">
        <f t="shared" si="143"/>
        <v>0</v>
      </c>
      <c r="CZ201" s="125">
        <f t="shared" si="144"/>
        <v>0</v>
      </c>
      <c r="DA201" s="125">
        <f t="shared" si="145"/>
        <v>0</v>
      </c>
      <c r="DB201" s="245"/>
      <c r="DC201" s="245"/>
      <c r="DD201" s="126"/>
      <c r="DE201" s="246"/>
      <c r="DF201" s="246"/>
      <c r="DG201" s="233">
        <f t="shared" si="106"/>
        <v>0</v>
      </c>
      <c r="DH201" s="235"/>
      <c r="DI201" s="124">
        <f t="shared" si="146"/>
        <v>0</v>
      </c>
      <c r="DJ201" s="125">
        <f t="shared" si="147"/>
        <v>0</v>
      </c>
      <c r="DK201" s="125">
        <f t="shared" si="148"/>
        <v>0</v>
      </c>
      <c r="DL201" s="125">
        <f t="shared" si="149"/>
        <v>0</v>
      </c>
      <c r="DM201" s="245"/>
      <c r="DN201" s="245"/>
      <c r="DO201" s="126"/>
      <c r="DP201" s="246"/>
      <c r="DQ201" s="246"/>
      <c r="DR201" s="233">
        <f t="shared" si="107"/>
        <v>0</v>
      </c>
      <c r="DS201" s="235"/>
    </row>
    <row r="202" spans="1:123" ht="17.25" customHeight="1" x14ac:dyDescent="0.25">
      <c r="A202" s="136"/>
      <c r="B202" s="79"/>
      <c r="C202" s="98"/>
      <c r="D202" s="99"/>
      <c r="E202" s="323"/>
      <c r="F202" s="324"/>
      <c r="G202" s="324"/>
      <c r="H202" s="324"/>
      <c r="I202" s="324"/>
      <c r="J202" s="325"/>
      <c r="K202" s="63"/>
      <c r="L202" s="117"/>
      <c r="M202" s="138"/>
      <c r="N202" s="124">
        <f t="shared" si="108"/>
        <v>0</v>
      </c>
      <c r="O202" s="125">
        <f t="shared" si="109"/>
        <v>0</v>
      </c>
      <c r="P202" s="125">
        <f t="shared" si="110"/>
        <v>0</v>
      </c>
      <c r="Q202" s="125">
        <f t="shared" si="111"/>
        <v>0</v>
      </c>
      <c r="R202" s="245"/>
      <c r="S202" s="245"/>
      <c r="T202" s="126"/>
      <c r="U202" s="246"/>
      <c r="V202" s="246"/>
      <c r="W202" s="233">
        <f t="shared" si="112"/>
        <v>0</v>
      </c>
      <c r="X202" s="235"/>
      <c r="Y202" s="124">
        <f t="shared" si="113"/>
        <v>0</v>
      </c>
      <c r="Z202" s="125">
        <f t="shared" si="114"/>
        <v>0</v>
      </c>
      <c r="AA202" s="125">
        <f t="shared" si="115"/>
        <v>0</v>
      </c>
      <c r="AB202" s="125">
        <f t="shared" si="116"/>
        <v>0</v>
      </c>
      <c r="AC202" s="245"/>
      <c r="AD202" s="245"/>
      <c r="AE202" s="130"/>
      <c r="AF202" s="246"/>
      <c r="AG202" s="246"/>
      <c r="AH202" s="233">
        <f t="shared" si="117"/>
        <v>0</v>
      </c>
      <c r="AI202" s="235"/>
      <c r="AJ202" s="124">
        <f t="shared" si="118"/>
        <v>0</v>
      </c>
      <c r="AK202" s="125">
        <f t="shared" si="119"/>
        <v>0</v>
      </c>
      <c r="AL202" s="125">
        <f t="shared" si="120"/>
        <v>0</v>
      </c>
      <c r="AM202" s="125">
        <f t="shared" si="121"/>
        <v>0</v>
      </c>
      <c r="AN202" s="245"/>
      <c r="AO202" s="245"/>
      <c r="AP202" s="126"/>
      <c r="AQ202" s="246"/>
      <c r="AR202" s="246"/>
      <c r="AS202" s="233">
        <f t="shared" si="100"/>
        <v>0</v>
      </c>
      <c r="AT202" s="235"/>
      <c r="AU202" s="124">
        <f t="shared" si="122"/>
        <v>0</v>
      </c>
      <c r="AV202" s="125">
        <f t="shared" si="123"/>
        <v>0</v>
      </c>
      <c r="AW202" s="125">
        <f t="shared" si="124"/>
        <v>0</v>
      </c>
      <c r="AX202" s="125">
        <f t="shared" si="125"/>
        <v>0</v>
      </c>
      <c r="AY202" s="245"/>
      <c r="AZ202" s="245"/>
      <c r="BA202" s="126"/>
      <c r="BB202" s="246"/>
      <c r="BC202" s="246"/>
      <c r="BD202" s="233">
        <f t="shared" si="101"/>
        <v>0</v>
      </c>
      <c r="BE202" s="235"/>
      <c r="BF202" s="124">
        <f t="shared" si="126"/>
        <v>0</v>
      </c>
      <c r="BG202" s="125">
        <f t="shared" si="127"/>
        <v>0</v>
      </c>
      <c r="BH202" s="125">
        <f t="shared" si="128"/>
        <v>0</v>
      </c>
      <c r="BI202" s="125">
        <f t="shared" si="129"/>
        <v>0</v>
      </c>
      <c r="BJ202" s="245"/>
      <c r="BK202" s="245"/>
      <c r="BL202" s="126"/>
      <c r="BM202" s="246"/>
      <c r="BN202" s="246"/>
      <c r="BO202" s="233">
        <f t="shared" si="102"/>
        <v>0</v>
      </c>
      <c r="BP202" s="235"/>
      <c r="BQ202" s="124">
        <f t="shared" si="130"/>
        <v>0</v>
      </c>
      <c r="BR202" s="125">
        <f t="shared" si="131"/>
        <v>0</v>
      </c>
      <c r="BS202" s="125">
        <f t="shared" si="132"/>
        <v>0</v>
      </c>
      <c r="BT202" s="125">
        <f t="shared" si="133"/>
        <v>0</v>
      </c>
      <c r="BU202" s="245"/>
      <c r="BV202" s="245"/>
      <c r="BW202" s="126"/>
      <c r="BX202" s="246"/>
      <c r="BY202" s="246"/>
      <c r="BZ202" s="233">
        <f t="shared" si="103"/>
        <v>0</v>
      </c>
      <c r="CA202" s="235"/>
      <c r="CB202" s="124">
        <f t="shared" si="134"/>
        <v>0</v>
      </c>
      <c r="CC202" s="125">
        <f t="shared" si="135"/>
        <v>0</v>
      </c>
      <c r="CD202" s="125">
        <f t="shared" si="136"/>
        <v>0</v>
      </c>
      <c r="CE202" s="125">
        <f t="shared" si="137"/>
        <v>0</v>
      </c>
      <c r="CF202" s="245"/>
      <c r="CG202" s="245"/>
      <c r="CH202" s="126"/>
      <c r="CI202" s="246"/>
      <c r="CJ202" s="246"/>
      <c r="CK202" s="233">
        <f t="shared" si="104"/>
        <v>0</v>
      </c>
      <c r="CL202" s="235"/>
      <c r="CM202" s="124">
        <f t="shared" si="138"/>
        <v>0</v>
      </c>
      <c r="CN202" s="125">
        <f t="shared" si="139"/>
        <v>0</v>
      </c>
      <c r="CO202" s="125">
        <f t="shared" si="140"/>
        <v>0</v>
      </c>
      <c r="CP202" s="125">
        <f t="shared" si="141"/>
        <v>0</v>
      </c>
      <c r="CQ202" s="245"/>
      <c r="CR202" s="245"/>
      <c r="CS202" s="126"/>
      <c r="CT202" s="246"/>
      <c r="CU202" s="246"/>
      <c r="CV202" s="233">
        <f t="shared" si="105"/>
        <v>0</v>
      </c>
      <c r="CW202" s="235"/>
      <c r="CX202" s="124">
        <f t="shared" si="142"/>
        <v>0</v>
      </c>
      <c r="CY202" s="125">
        <f t="shared" si="143"/>
        <v>0</v>
      </c>
      <c r="CZ202" s="125">
        <f t="shared" si="144"/>
        <v>0</v>
      </c>
      <c r="DA202" s="125">
        <f t="shared" si="145"/>
        <v>0</v>
      </c>
      <c r="DB202" s="245"/>
      <c r="DC202" s="245"/>
      <c r="DD202" s="126"/>
      <c r="DE202" s="246"/>
      <c r="DF202" s="246"/>
      <c r="DG202" s="233">
        <f t="shared" si="106"/>
        <v>0</v>
      </c>
      <c r="DH202" s="235"/>
      <c r="DI202" s="124">
        <f t="shared" si="146"/>
        <v>0</v>
      </c>
      <c r="DJ202" s="125">
        <f t="shared" si="147"/>
        <v>0</v>
      </c>
      <c r="DK202" s="125">
        <f t="shared" si="148"/>
        <v>0</v>
      </c>
      <c r="DL202" s="125">
        <f t="shared" si="149"/>
        <v>0</v>
      </c>
      <c r="DM202" s="245"/>
      <c r="DN202" s="245"/>
      <c r="DO202" s="126"/>
      <c r="DP202" s="246"/>
      <c r="DQ202" s="246"/>
      <c r="DR202" s="233">
        <f t="shared" si="107"/>
        <v>0</v>
      </c>
      <c r="DS202" s="235"/>
    </row>
    <row r="203" spans="1:123" ht="17.25" customHeight="1" x14ac:dyDescent="0.25">
      <c r="A203" s="136"/>
      <c r="B203" s="79"/>
      <c r="C203" s="98"/>
      <c r="D203" s="99"/>
      <c r="E203" s="323"/>
      <c r="F203" s="324"/>
      <c r="G203" s="324"/>
      <c r="H203" s="324"/>
      <c r="I203" s="324"/>
      <c r="J203" s="325"/>
      <c r="K203" s="63"/>
      <c r="L203" s="117"/>
      <c r="M203" s="138"/>
      <c r="N203" s="124">
        <f t="shared" si="108"/>
        <v>0</v>
      </c>
      <c r="O203" s="125">
        <f t="shared" si="109"/>
        <v>0</v>
      </c>
      <c r="P203" s="125">
        <f t="shared" si="110"/>
        <v>0</v>
      </c>
      <c r="Q203" s="125">
        <f t="shared" si="111"/>
        <v>0</v>
      </c>
      <c r="R203" s="245"/>
      <c r="S203" s="245"/>
      <c r="T203" s="126"/>
      <c r="U203" s="246"/>
      <c r="V203" s="246"/>
      <c r="W203" s="233">
        <f t="shared" si="112"/>
        <v>0</v>
      </c>
      <c r="X203" s="235"/>
      <c r="Y203" s="124">
        <f t="shared" si="113"/>
        <v>0</v>
      </c>
      <c r="Z203" s="125">
        <f t="shared" si="114"/>
        <v>0</v>
      </c>
      <c r="AA203" s="125">
        <f t="shared" si="115"/>
        <v>0</v>
      </c>
      <c r="AB203" s="125">
        <f t="shared" si="116"/>
        <v>0</v>
      </c>
      <c r="AC203" s="245"/>
      <c r="AD203" s="245"/>
      <c r="AE203" s="130"/>
      <c r="AF203" s="246"/>
      <c r="AG203" s="246"/>
      <c r="AH203" s="233">
        <f t="shared" si="117"/>
        <v>0</v>
      </c>
      <c r="AI203" s="235"/>
      <c r="AJ203" s="124">
        <f t="shared" si="118"/>
        <v>0</v>
      </c>
      <c r="AK203" s="125">
        <f t="shared" si="119"/>
        <v>0</v>
      </c>
      <c r="AL203" s="125">
        <f t="shared" si="120"/>
        <v>0</v>
      </c>
      <c r="AM203" s="125">
        <f t="shared" si="121"/>
        <v>0</v>
      </c>
      <c r="AN203" s="245"/>
      <c r="AO203" s="245"/>
      <c r="AP203" s="126"/>
      <c r="AQ203" s="246"/>
      <c r="AR203" s="246"/>
      <c r="AS203" s="233">
        <f t="shared" si="100"/>
        <v>0</v>
      </c>
      <c r="AT203" s="235"/>
      <c r="AU203" s="124">
        <f t="shared" si="122"/>
        <v>0</v>
      </c>
      <c r="AV203" s="125">
        <f t="shared" si="123"/>
        <v>0</v>
      </c>
      <c r="AW203" s="125">
        <f t="shared" si="124"/>
        <v>0</v>
      </c>
      <c r="AX203" s="125">
        <f t="shared" si="125"/>
        <v>0</v>
      </c>
      <c r="AY203" s="245"/>
      <c r="AZ203" s="245"/>
      <c r="BA203" s="126"/>
      <c r="BB203" s="246"/>
      <c r="BC203" s="246"/>
      <c r="BD203" s="233">
        <f t="shared" si="101"/>
        <v>0</v>
      </c>
      <c r="BE203" s="235"/>
      <c r="BF203" s="124">
        <f t="shared" si="126"/>
        <v>0</v>
      </c>
      <c r="BG203" s="125">
        <f t="shared" si="127"/>
        <v>0</v>
      </c>
      <c r="BH203" s="125">
        <f t="shared" si="128"/>
        <v>0</v>
      </c>
      <c r="BI203" s="125">
        <f t="shared" si="129"/>
        <v>0</v>
      </c>
      <c r="BJ203" s="245"/>
      <c r="BK203" s="245"/>
      <c r="BL203" s="126"/>
      <c r="BM203" s="246"/>
      <c r="BN203" s="246"/>
      <c r="BO203" s="233">
        <f t="shared" si="102"/>
        <v>0</v>
      </c>
      <c r="BP203" s="235"/>
      <c r="BQ203" s="124">
        <f t="shared" si="130"/>
        <v>0</v>
      </c>
      <c r="BR203" s="125">
        <f t="shared" si="131"/>
        <v>0</v>
      </c>
      <c r="BS203" s="125">
        <f t="shared" si="132"/>
        <v>0</v>
      </c>
      <c r="BT203" s="125">
        <f t="shared" si="133"/>
        <v>0</v>
      </c>
      <c r="BU203" s="245"/>
      <c r="BV203" s="245"/>
      <c r="BW203" s="126"/>
      <c r="BX203" s="246"/>
      <c r="BY203" s="246"/>
      <c r="BZ203" s="233">
        <f t="shared" si="103"/>
        <v>0</v>
      </c>
      <c r="CA203" s="235"/>
      <c r="CB203" s="124">
        <f t="shared" si="134"/>
        <v>0</v>
      </c>
      <c r="CC203" s="125">
        <f t="shared" si="135"/>
        <v>0</v>
      </c>
      <c r="CD203" s="125">
        <f t="shared" si="136"/>
        <v>0</v>
      </c>
      <c r="CE203" s="125">
        <f t="shared" si="137"/>
        <v>0</v>
      </c>
      <c r="CF203" s="245"/>
      <c r="CG203" s="245"/>
      <c r="CH203" s="126"/>
      <c r="CI203" s="246"/>
      <c r="CJ203" s="246"/>
      <c r="CK203" s="233">
        <f t="shared" si="104"/>
        <v>0</v>
      </c>
      <c r="CL203" s="235"/>
      <c r="CM203" s="124">
        <f t="shared" si="138"/>
        <v>0</v>
      </c>
      <c r="CN203" s="125">
        <f t="shared" si="139"/>
        <v>0</v>
      </c>
      <c r="CO203" s="125">
        <f t="shared" si="140"/>
        <v>0</v>
      </c>
      <c r="CP203" s="125">
        <f t="shared" si="141"/>
        <v>0</v>
      </c>
      <c r="CQ203" s="245"/>
      <c r="CR203" s="245"/>
      <c r="CS203" s="126"/>
      <c r="CT203" s="246"/>
      <c r="CU203" s="246"/>
      <c r="CV203" s="233">
        <f t="shared" si="105"/>
        <v>0</v>
      </c>
      <c r="CW203" s="235"/>
      <c r="CX203" s="124">
        <f t="shared" si="142"/>
        <v>0</v>
      </c>
      <c r="CY203" s="125">
        <f t="shared" si="143"/>
        <v>0</v>
      </c>
      <c r="CZ203" s="125">
        <f t="shared" si="144"/>
        <v>0</v>
      </c>
      <c r="DA203" s="125">
        <f t="shared" si="145"/>
        <v>0</v>
      </c>
      <c r="DB203" s="245"/>
      <c r="DC203" s="245"/>
      <c r="DD203" s="126"/>
      <c r="DE203" s="246"/>
      <c r="DF203" s="246"/>
      <c r="DG203" s="233">
        <f t="shared" si="106"/>
        <v>0</v>
      </c>
      <c r="DH203" s="235"/>
      <c r="DI203" s="124">
        <f t="shared" si="146"/>
        <v>0</v>
      </c>
      <c r="DJ203" s="125">
        <f t="shared" si="147"/>
        <v>0</v>
      </c>
      <c r="DK203" s="125">
        <f t="shared" si="148"/>
        <v>0</v>
      </c>
      <c r="DL203" s="125">
        <f t="shared" si="149"/>
        <v>0</v>
      </c>
      <c r="DM203" s="245"/>
      <c r="DN203" s="245"/>
      <c r="DO203" s="126"/>
      <c r="DP203" s="246"/>
      <c r="DQ203" s="246"/>
      <c r="DR203" s="233">
        <f t="shared" si="107"/>
        <v>0</v>
      </c>
      <c r="DS203" s="235"/>
    </row>
    <row r="204" spans="1:123" ht="17.25" customHeight="1" x14ac:dyDescent="0.25">
      <c r="A204" s="136"/>
      <c r="B204" s="79"/>
      <c r="C204" s="98"/>
      <c r="D204" s="99"/>
      <c r="E204" s="323"/>
      <c r="F204" s="324"/>
      <c r="G204" s="324"/>
      <c r="H204" s="324"/>
      <c r="I204" s="324"/>
      <c r="J204" s="325"/>
      <c r="K204" s="63"/>
      <c r="L204" s="117"/>
      <c r="M204" s="138"/>
      <c r="N204" s="124">
        <f t="shared" si="108"/>
        <v>0</v>
      </c>
      <c r="O204" s="125">
        <f t="shared" si="109"/>
        <v>0</v>
      </c>
      <c r="P204" s="125">
        <f t="shared" si="110"/>
        <v>0</v>
      </c>
      <c r="Q204" s="125">
        <f t="shared" si="111"/>
        <v>0</v>
      </c>
      <c r="R204" s="245"/>
      <c r="S204" s="245"/>
      <c r="T204" s="126"/>
      <c r="U204" s="246"/>
      <c r="V204" s="246"/>
      <c r="W204" s="233">
        <f t="shared" si="112"/>
        <v>0</v>
      </c>
      <c r="X204" s="235"/>
      <c r="Y204" s="124">
        <f t="shared" si="113"/>
        <v>0</v>
      </c>
      <c r="Z204" s="125">
        <f t="shared" si="114"/>
        <v>0</v>
      </c>
      <c r="AA204" s="125">
        <f t="shared" si="115"/>
        <v>0</v>
      </c>
      <c r="AB204" s="125">
        <f t="shared" si="116"/>
        <v>0</v>
      </c>
      <c r="AC204" s="245"/>
      <c r="AD204" s="245"/>
      <c r="AE204" s="130"/>
      <c r="AF204" s="246"/>
      <c r="AG204" s="246"/>
      <c r="AH204" s="233">
        <f t="shared" si="117"/>
        <v>0</v>
      </c>
      <c r="AI204" s="235"/>
      <c r="AJ204" s="124">
        <f t="shared" si="118"/>
        <v>0</v>
      </c>
      <c r="AK204" s="125">
        <f t="shared" si="119"/>
        <v>0</v>
      </c>
      <c r="AL204" s="125">
        <f t="shared" si="120"/>
        <v>0</v>
      </c>
      <c r="AM204" s="125">
        <f t="shared" si="121"/>
        <v>0</v>
      </c>
      <c r="AN204" s="245"/>
      <c r="AO204" s="245"/>
      <c r="AP204" s="126"/>
      <c r="AQ204" s="246"/>
      <c r="AR204" s="246"/>
      <c r="AS204" s="233">
        <f t="shared" si="100"/>
        <v>0</v>
      </c>
      <c r="AT204" s="235"/>
      <c r="AU204" s="124">
        <f t="shared" si="122"/>
        <v>0</v>
      </c>
      <c r="AV204" s="125">
        <f t="shared" si="123"/>
        <v>0</v>
      </c>
      <c r="AW204" s="125">
        <f t="shared" si="124"/>
        <v>0</v>
      </c>
      <c r="AX204" s="125">
        <f t="shared" si="125"/>
        <v>0</v>
      </c>
      <c r="AY204" s="245"/>
      <c r="AZ204" s="245"/>
      <c r="BA204" s="126"/>
      <c r="BB204" s="246"/>
      <c r="BC204" s="246"/>
      <c r="BD204" s="233">
        <f t="shared" si="101"/>
        <v>0</v>
      </c>
      <c r="BE204" s="235"/>
      <c r="BF204" s="124">
        <f t="shared" si="126"/>
        <v>0</v>
      </c>
      <c r="BG204" s="125">
        <f t="shared" si="127"/>
        <v>0</v>
      </c>
      <c r="BH204" s="125">
        <f t="shared" si="128"/>
        <v>0</v>
      </c>
      <c r="BI204" s="125">
        <f t="shared" si="129"/>
        <v>0</v>
      </c>
      <c r="BJ204" s="245"/>
      <c r="BK204" s="245"/>
      <c r="BL204" s="126"/>
      <c r="BM204" s="246"/>
      <c r="BN204" s="246"/>
      <c r="BO204" s="233">
        <f t="shared" si="102"/>
        <v>0</v>
      </c>
      <c r="BP204" s="235"/>
      <c r="BQ204" s="124">
        <f t="shared" si="130"/>
        <v>0</v>
      </c>
      <c r="BR204" s="125">
        <f t="shared" si="131"/>
        <v>0</v>
      </c>
      <c r="BS204" s="125">
        <f t="shared" si="132"/>
        <v>0</v>
      </c>
      <c r="BT204" s="125">
        <f t="shared" si="133"/>
        <v>0</v>
      </c>
      <c r="BU204" s="245"/>
      <c r="BV204" s="245"/>
      <c r="BW204" s="126"/>
      <c r="BX204" s="246"/>
      <c r="BY204" s="246"/>
      <c r="BZ204" s="233">
        <f t="shared" si="103"/>
        <v>0</v>
      </c>
      <c r="CA204" s="235"/>
      <c r="CB204" s="124">
        <f t="shared" si="134"/>
        <v>0</v>
      </c>
      <c r="CC204" s="125">
        <f t="shared" si="135"/>
        <v>0</v>
      </c>
      <c r="CD204" s="125">
        <f t="shared" si="136"/>
        <v>0</v>
      </c>
      <c r="CE204" s="125">
        <f t="shared" si="137"/>
        <v>0</v>
      </c>
      <c r="CF204" s="245"/>
      <c r="CG204" s="245"/>
      <c r="CH204" s="126"/>
      <c r="CI204" s="246"/>
      <c r="CJ204" s="246"/>
      <c r="CK204" s="233">
        <f t="shared" si="104"/>
        <v>0</v>
      </c>
      <c r="CL204" s="235"/>
      <c r="CM204" s="124">
        <f t="shared" si="138"/>
        <v>0</v>
      </c>
      <c r="CN204" s="125">
        <f t="shared" si="139"/>
        <v>0</v>
      </c>
      <c r="CO204" s="125">
        <f t="shared" si="140"/>
        <v>0</v>
      </c>
      <c r="CP204" s="125">
        <f t="shared" si="141"/>
        <v>0</v>
      </c>
      <c r="CQ204" s="245"/>
      <c r="CR204" s="245"/>
      <c r="CS204" s="126"/>
      <c r="CT204" s="246"/>
      <c r="CU204" s="246"/>
      <c r="CV204" s="233">
        <f t="shared" si="105"/>
        <v>0</v>
      </c>
      <c r="CW204" s="235"/>
      <c r="CX204" s="124">
        <f t="shared" si="142"/>
        <v>0</v>
      </c>
      <c r="CY204" s="125">
        <f t="shared" si="143"/>
        <v>0</v>
      </c>
      <c r="CZ204" s="125">
        <f t="shared" si="144"/>
        <v>0</v>
      </c>
      <c r="DA204" s="125">
        <f t="shared" si="145"/>
        <v>0</v>
      </c>
      <c r="DB204" s="245"/>
      <c r="DC204" s="245"/>
      <c r="DD204" s="126"/>
      <c r="DE204" s="246"/>
      <c r="DF204" s="246"/>
      <c r="DG204" s="233">
        <f t="shared" si="106"/>
        <v>0</v>
      </c>
      <c r="DH204" s="235"/>
      <c r="DI204" s="124">
        <f t="shared" si="146"/>
        <v>0</v>
      </c>
      <c r="DJ204" s="125">
        <f t="shared" si="147"/>
        <v>0</v>
      </c>
      <c r="DK204" s="125">
        <f t="shared" si="148"/>
        <v>0</v>
      </c>
      <c r="DL204" s="125">
        <f t="shared" si="149"/>
        <v>0</v>
      </c>
      <c r="DM204" s="245"/>
      <c r="DN204" s="245"/>
      <c r="DO204" s="126"/>
      <c r="DP204" s="246"/>
      <c r="DQ204" s="246"/>
      <c r="DR204" s="233">
        <f t="shared" si="107"/>
        <v>0</v>
      </c>
      <c r="DS204" s="235"/>
    </row>
    <row r="205" spans="1:123" ht="17.25" customHeight="1" x14ac:dyDescent="0.25">
      <c r="A205" s="136"/>
      <c r="B205" s="79"/>
      <c r="C205" s="98"/>
      <c r="D205" s="99"/>
      <c r="E205" s="323"/>
      <c r="F205" s="324"/>
      <c r="G205" s="324"/>
      <c r="H205" s="324"/>
      <c r="I205" s="324"/>
      <c r="J205" s="325"/>
      <c r="K205" s="63"/>
      <c r="L205" s="117"/>
      <c r="M205" s="138"/>
      <c r="N205" s="124">
        <f t="shared" si="108"/>
        <v>0</v>
      </c>
      <c r="O205" s="125">
        <f t="shared" si="109"/>
        <v>0</v>
      </c>
      <c r="P205" s="125">
        <f t="shared" si="110"/>
        <v>0</v>
      </c>
      <c r="Q205" s="125">
        <f t="shared" si="111"/>
        <v>0</v>
      </c>
      <c r="R205" s="245"/>
      <c r="S205" s="245"/>
      <c r="T205" s="126"/>
      <c r="U205" s="246"/>
      <c r="V205" s="246"/>
      <c r="W205" s="233">
        <f t="shared" si="112"/>
        <v>0</v>
      </c>
      <c r="X205" s="235"/>
      <c r="Y205" s="124">
        <f t="shared" si="113"/>
        <v>0</v>
      </c>
      <c r="Z205" s="125">
        <f t="shared" si="114"/>
        <v>0</v>
      </c>
      <c r="AA205" s="125">
        <f t="shared" si="115"/>
        <v>0</v>
      </c>
      <c r="AB205" s="125">
        <f t="shared" si="116"/>
        <v>0</v>
      </c>
      <c r="AC205" s="245"/>
      <c r="AD205" s="245"/>
      <c r="AE205" s="130"/>
      <c r="AF205" s="246"/>
      <c r="AG205" s="246"/>
      <c r="AH205" s="233">
        <f t="shared" si="117"/>
        <v>0</v>
      </c>
      <c r="AI205" s="235"/>
      <c r="AJ205" s="124">
        <f t="shared" si="118"/>
        <v>0</v>
      </c>
      <c r="AK205" s="125">
        <f t="shared" si="119"/>
        <v>0</v>
      </c>
      <c r="AL205" s="125">
        <f t="shared" si="120"/>
        <v>0</v>
      </c>
      <c r="AM205" s="125">
        <f t="shared" si="121"/>
        <v>0</v>
      </c>
      <c r="AN205" s="245"/>
      <c r="AO205" s="245"/>
      <c r="AP205" s="126"/>
      <c r="AQ205" s="246"/>
      <c r="AR205" s="246"/>
      <c r="AS205" s="233">
        <f t="shared" ref="AS205:AS268" si="150">AH205+AQ205</f>
        <v>0</v>
      </c>
      <c r="AT205" s="235"/>
      <c r="AU205" s="124">
        <f t="shared" si="122"/>
        <v>0</v>
      </c>
      <c r="AV205" s="125">
        <f t="shared" si="123"/>
        <v>0</v>
      </c>
      <c r="AW205" s="125">
        <f t="shared" si="124"/>
        <v>0</v>
      </c>
      <c r="AX205" s="125">
        <f t="shared" si="125"/>
        <v>0</v>
      </c>
      <c r="AY205" s="245"/>
      <c r="AZ205" s="245"/>
      <c r="BA205" s="126"/>
      <c r="BB205" s="246"/>
      <c r="BC205" s="246"/>
      <c r="BD205" s="233">
        <f t="shared" ref="BD205:BD268" si="151">AS205+BB205</f>
        <v>0</v>
      </c>
      <c r="BE205" s="235"/>
      <c r="BF205" s="124">
        <f t="shared" si="126"/>
        <v>0</v>
      </c>
      <c r="BG205" s="125">
        <f t="shared" si="127"/>
        <v>0</v>
      </c>
      <c r="BH205" s="125">
        <f t="shared" si="128"/>
        <v>0</v>
      </c>
      <c r="BI205" s="125">
        <f t="shared" si="129"/>
        <v>0</v>
      </c>
      <c r="BJ205" s="245"/>
      <c r="BK205" s="245"/>
      <c r="BL205" s="126"/>
      <c r="BM205" s="246"/>
      <c r="BN205" s="246"/>
      <c r="BO205" s="233">
        <f t="shared" ref="BO205:BO268" si="152">BD205+BM205</f>
        <v>0</v>
      </c>
      <c r="BP205" s="235"/>
      <c r="BQ205" s="124">
        <f t="shared" si="130"/>
        <v>0</v>
      </c>
      <c r="BR205" s="125">
        <f t="shared" si="131"/>
        <v>0</v>
      </c>
      <c r="BS205" s="125">
        <f t="shared" si="132"/>
        <v>0</v>
      </c>
      <c r="BT205" s="125">
        <f t="shared" si="133"/>
        <v>0</v>
      </c>
      <c r="BU205" s="245"/>
      <c r="BV205" s="245"/>
      <c r="BW205" s="126"/>
      <c r="BX205" s="246"/>
      <c r="BY205" s="246"/>
      <c r="BZ205" s="233">
        <f t="shared" ref="BZ205:BZ268" si="153">BO205+BX205</f>
        <v>0</v>
      </c>
      <c r="CA205" s="235"/>
      <c r="CB205" s="124">
        <f t="shared" si="134"/>
        <v>0</v>
      </c>
      <c r="CC205" s="125">
        <f t="shared" si="135"/>
        <v>0</v>
      </c>
      <c r="CD205" s="125">
        <f t="shared" si="136"/>
        <v>0</v>
      </c>
      <c r="CE205" s="125">
        <f t="shared" si="137"/>
        <v>0</v>
      </c>
      <c r="CF205" s="245"/>
      <c r="CG205" s="245"/>
      <c r="CH205" s="126"/>
      <c r="CI205" s="246"/>
      <c r="CJ205" s="246"/>
      <c r="CK205" s="233">
        <f t="shared" ref="CK205:CK268" si="154">BZ205+CI205</f>
        <v>0</v>
      </c>
      <c r="CL205" s="235"/>
      <c r="CM205" s="124">
        <f t="shared" si="138"/>
        <v>0</v>
      </c>
      <c r="CN205" s="125">
        <f t="shared" si="139"/>
        <v>0</v>
      </c>
      <c r="CO205" s="125">
        <f t="shared" si="140"/>
        <v>0</v>
      </c>
      <c r="CP205" s="125">
        <f t="shared" si="141"/>
        <v>0</v>
      </c>
      <c r="CQ205" s="245"/>
      <c r="CR205" s="245"/>
      <c r="CS205" s="126"/>
      <c r="CT205" s="246"/>
      <c r="CU205" s="246"/>
      <c r="CV205" s="233">
        <f t="shared" ref="CV205:CV268" si="155">CK205+CT205</f>
        <v>0</v>
      </c>
      <c r="CW205" s="235"/>
      <c r="CX205" s="124">
        <f t="shared" si="142"/>
        <v>0</v>
      </c>
      <c r="CY205" s="125">
        <f t="shared" si="143"/>
        <v>0</v>
      </c>
      <c r="CZ205" s="125">
        <f t="shared" si="144"/>
        <v>0</v>
      </c>
      <c r="DA205" s="125">
        <f t="shared" si="145"/>
        <v>0</v>
      </c>
      <c r="DB205" s="245"/>
      <c r="DC205" s="245"/>
      <c r="DD205" s="126"/>
      <c r="DE205" s="246"/>
      <c r="DF205" s="246"/>
      <c r="DG205" s="233">
        <f t="shared" ref="DG205:DG268" si="156">CV205+DE205</f>
        <v>0</v>
      </c>
      <c r="DH205" s="235"/>
      <c r="DI205" s="124">
        <f t="shared" si="146"/>
        <v>0</v>
      </c>
      <c r="DJ205" s="125">
        <f t="shared" si="147"/>
        <v>0</v>
      </c>
      <c r="DK205" s="125">
        <f t="shared" si="148"/>
        <v>0</v>
      </c>
      <c r="DL205" s="125">
        <f t="shared" si="149"/>
        <v>0</v>
      </c>
      <c r="DM205" s="245"/>
      <c r="DN205" s="245"/>
      <c r="DO205" s="126"/>
      <c r="DP205" s="246"/>
      <c r="DQ205" s="246"/>
      <c r="DR205" s="233">
        <f t="shared" ref="DR205:DR268" si="157">DG205+DP205</f>
        <v>0</v>
      </c>
      <c r="DS205" s="235"/>
    </row>
    <row r="206" spans="1:123" ht="17.25" customHeight="1" x14ac:dyDescent="0.25">
      <c r="A206" s="136"/>
      <c r="B206" s="79"/>
      <c r="C206" s="98"/>
      <c r="D206" s="99"/>
      <c r="E206" s="323"/>
      <c r="F206" s="324"/>
      <c r="G206" s="324"/>
      <c r="H206" s="324"/>
      <c r="I206" s="324"/>
      <c r="J206" s="325"/>
      <c r="K206" s="63"/>
      <c r="L206" s="117"/>
      <c r="M206" s="138"/>
      <c r="N206" s="124">
        <f t="shared" ref="N206:N269" si="158">A206</f>
        <v>0</v>
      </c>
      <c r="O206" s="125">
        <f t="shared" ref="O206:O269" si="159">B206</f>
        <v>0</v>
      </c>
      <c r="P206" s="125">
        <f t="shared" ref="P206:P269" si="160">C206</f>
        <v>0</v>
      </c>
      <c r="Q206" s="125">
        <f t="shared" ref="Q206:Q269" si="161">D206</f>
        <v>0</v>
      </c>
      <c r="R206" s="245"/>
      <c r="S206" s="245"/>
      <c r="T206" s="126"/>
      <c r="U206" s="246"/>
      <c r="V206" s="246"/>
      <c r="W206" s="233">
        <f t="shared" ref="W206:W269" si="162">L206+U206</f>
        <v>0</v>
      </c>
      <c r="X206" s="235"/>
      <c r="Y206" s="124">
        <f t="shared" ref="Y206:Y269" si="163">N206</f>
        <v>0</v>
      </c>
      <c r="Z206" s="125">
        <f t="shared" ref="Z206:Z269" si="164">O206</f>
        <v>0</v>
      </c>
      <c r="AA206" s="125">
        <f t="shared" ref="AA206:AA269" si="165">P206</f>
        <v>0</v>
      </c>
      <c r="AB206" s="125">
        <f t="shared" ref="AB206:AB269" si="166">Q206</f>
        <v>0</v>
      </c>
      <c r="AC206" s="245"/>
      <c r="AD206" s="245"/>
      <c r="AE206" s="130"/>
      <c r="AF206" s="246"/>
      <c r="AG206" s="246"/>
      <c r="AH206" s="233">
        <f t="shared" ref="AH206:AH269" si="167">W206+AF206</f>
        <v>0</v>
      </c>
      <c r="AI206" s="235"/>
      <c r="AJ206" s="124">
        <f t="shared" ref="AJ206:AJ269" si="168">Y206</f>
        <v>0</v>
      </c>
      <c r="AK206" s="125">
        <f t="shared" ref="AK206:AK269" si="169">Z206</f>
        <v>0</v>
      </c>
      <c r="AL206" s="125">
        <f t="shared" ref="AL206:AL269" si="170">AA206</f>
        <v>0</v>
      </c>
      <c r="AM206" s="125">
        <f t="shared" ref="AM206:AM269" si="171">AB206</f>
        <v>0</v>
      </c>
      <c r="AN206" s="245"/>
      <c r="AO206" s="245"/>
      <c r="AP206" s="126"/>
      <c r="AQ206" s="246"/>
      <c r="AR206" s="246"/>
      <c r="AS206" s="233">
        <f t="shared" si="150"/>
        <v>0</v>
      </c>
      <c r="AT206" s="235"/>
      <c r="AU206" s="124">
        <f t="shared" ref="AU206:AU269" si="172">AJ206</f>
        <v>0</v>
      </c>
      <c r="AV206" s="125">
        <f t="shared" ref="AV206:AV269" si="173">AK206</f>
        <v>0</v>
      </c>
      <c r="AW206" s="125">
        <f t="shared" ref="AW206:AW269" si="174">AL206</f>
        <v>0</v>
      </c>
      <c r="AX206" s="125">
        <f t="shared" ref="AX206:AX269" si="175">AM206</f>
        <v>0</v>
      </c>
      <c r="AY206" s="245"/>
      <c r="AZ206" s="245"/>
      <c r="BA206" s="126"/>
      <c r="BB206" s="246"/>
      <c r="BC206" s="246"/>
      <c r="BD206" s="233">
        <f t="shared" si="151"/>
        <v>0</v>
      </c>
      <c r="BE206" s="235"/>
      <c r="BF206" s="124">
        <f t="shared" ref="BF206:BF269" si="176">AU206</f>
        <v>0</v>
      </c>
      <c r="BG206" s="125">
        <f t="shared" ref="BG206:BG269" si="177">AV206</f>
        <v>0</v>
      </c>
      <c r="BH206" s="125">
        <f t="shared" ref="BH206:BH269" si="178">AW206</f>
        <v>0</v>
      </c>
      <c r="BI206" s="125">
        <f t="shared" ref="BI206:BI269" si="179">AX206</f>
        <v>0</v>
      </c>
      <c r="BJ206" s="245"/>
      <c r="BK206" s="245"/>
      <c r="BL206" s="126"/>
      <c r="BM206" s="246"/>
      <c r="BN206" s="246"/>
      <c r="BO206" s="233">
        <f t="shared" si="152"/>
        <v>0</v>
      </c>
      <c r="BP206" s="235"/>
      <c r="BQ206" s="124">
        <f t="shared" ref="BQ206:BQ269" si="180">BF206</f>
        <v>0</v>
      </c>
      <c r="BR206" s="125">
        <f t="shared" ref="BR206:BR269" si="181">BG206</f>
        <v>0</v>
      </c>
      <c r="BS206" s="125">
        <f t="shared" ref="BS206:BS269" si="182">BH206</f>
        <v>0</v>
      </c>
      <c r="BT206" s="125">
        <f t="shared" ref="BT206:BT269" si="183">BI206</f>
        <v>0</v>
      </c>
      <c r="BU206" s="245"/>
      <c r="BV206" s="245"/>
      <c r="BW206" s="126"/>
      <c r="BX206" s="246"/>
      <c r="BY206" s="246"/>
      <c r="BZ206" s="233">
        <f t="shared" si="153"/>
        <v>0</v>
      </c>
      <c r="CA206" s="235"/>
      <c r="CB206" s="124">
        <f t="shared" ref="CB206:CB269" si="184">BQ206</f>
        <v>0</v>
      </c>
      <c r="CC206" s="125">
        <f t="shared" ref="CC206:CC269" si="185">BR206</f>
        <v>0</v>
      </c>
      <c r="CD206" s="125">
        <f t="shared" ref="CD206:CD269" si="186">BS206</f>
        <v>0</v>
      </c>
      <c r="CE206" s="125">
        <f t="shared" ref="CE206:CE269" si="187">BT206</f>
        <v>0</v>
      </c>
      <c r="CF206" s="245"/>
      <c r="CG206" s="245"/>
      <c r="CH206" s="126"/>
      <c r="CI206" s="246"/>
      <c r="CJ206" s="246"/>
      <c r="CK206" s="233">
        <f t="shared" si="154"/>
        <v>0</v>
      </c>
      <c r="CL206" s="235"/>
      <c r="CM206" s="124">
        <f t="shared" ref="CM206:CM269" si="188">CB206</f>
        <v>0</v>
      </c>
      <c r="CN206" s="125">
        <f t="shared" ref="CN206:CN269" si="189">CC206</f>
        <v>0</v>
      </c>
      <c r="CO206" s="125">
        <f t="shared" ref="CO206:CO269" si="190">CD206</f>
        <v>0</v>
      </c>
      <c r="CP206" s="125">
        <f t="shared" ref="CP206:CP269" si="191">CE206</f>
        <v>0</v>
      </c>
      <c r="CQ206" s="245"/>
      <c r="CR206" s="245"/>
      <c r="CS206" s="126"/>
      <c r="CT206" s="246"/>
      <c r="CU206" s="246"/>
      <c r="CV206" s="233">
        <f t="shared" si="155"/>
        <v>0</v>
      </c>
      <c r="CW206" s="235"/>
      <c r="CX206" s="124">
        <f t="shared" ref="CX206:CX269" si="192">CM206</f>
        <v>0</v>
      </c>
      <c r="CY206" s="125">
        <f t="shared" ref="CY206:CY269" si="193">CN206</f>
        <v>0</v>
      </c>
      <c r="CZ206" s="125">
        <f t="shared" ref="CZ206:CZ269" si="194">CO206</f>
        <v>0</v>
      </c>
      <c r="DA206" s="125">
        <f t="shared" ref="DA206:DA269" si="195">CP206</f>
        <v>0</v>
      </c>
      <c r="DB206" s="245"/>
      <c r="DC206" s="245"/>
      <c r="DD206" s="126"/>
      <c r="DE206" s="246"/>
      <c r="DF206" s="246"/>
      <c r="DG206" s="233">
        <f t="shared" si="156"/>
        <v>0</v>
      </c>
      <c r="DH206" s="235"/>
      <c r="DI206" s="124">
        <f t="shared" ref="DI206:DI269" si="196">CX206</f>
        <v>0</v>
      </c>
      <c r="DJ206" s="125">
        <f t="shared" ref="DJ206:DJ269" si="197">CY206</f>
        <v>0</v>
      </c>
      <c r="DK206" s="125">
        <f t="shared" ref="DK206:DK269" si="198">CZ206</f>
        <v>0</v>
      </c>
      <c r="DL206" s="125">
        <f t="shared" ref="DL206:DL269" si="199">DA206</f>
        <v>0</v>
      </c>
      <c r="DM206" s="245"/>
      <c r="DN206" s="245"/>
      <c r="DO206" s="126"/>
      <c r="DP206" s="246"/>
      <c r="DQ206" s="246"/>
      <c r="DR206" s="233">
        <f t="shared" si="157"/>
        <v>0</v>
      </c>
      <c r="DS206" s="235"/>
    </row>
    <row r="207" spans="1:123" ht="17.25" customHeight="1" x14ac:dyDescent="0.25">
      <c r="A207" s="136"/>
      <c r="B207" s="79"/>
      <c r="C207" s="98"/>
      <c r="D207" s="99"/>
      <c r="E207" s="323"/>
      <c r="F207" s="324"/>
      <c r="G207" s="324"/>
      <c r="H207" s="324"/>
      <c r="I207" s="324"/>
      <c r="J207" s="325"/>
      <c r="K207" s="63"/>
      <c r="L207" s="117"/>
      <c r="M207" s="138"/>
      <c r="N207" s="124">
        <f t="shared" si="158"/>
        <v>0</v>
      </c>
      <c r="O207" s="125">
        <f t="shared" si="159"/>
        <v>0</v>
      </c>
      <c r="P207" s="125">
        <f t="shared" si="160"/>
        <v>0</v>
      </c>
      <c r="Q207" s="125">
        <f t="shared" si="161"/>
        <v>0</v>
      </c>
      <c r="R207" s="245"/>
      <c r="S207" s="245"/>
      <c r="T207" s="126"/>
      <c r="U207" s="246"/>
      <c r="V207" s="246"/>
      <c r="W207" s="233">
        <f t="shared" si="162"/>
        <v>0</v>
      </c>
      <c r="X207" s="235"/>
      <c r="Y207" s="124">
        <f t="shared" si="163"/>
        <v>0</v>
      </c>
      <c r="Z207" s="125">
        <f t="shared" si="164"/>
        <v>0</v>
      </c>
      <c r="AA207" s="125">
        <f t="shared" si="165"/>
        <v>0</v>
      </c>
      <c r="AB207" s="125">
        <f t="shared" si="166"/>
        <v>0</v>
      </c>
      <c r="AC207" s="245"/>
      <c r="AD207" s="245"/>
      <c r="AE207" s="130"/>
      <c r="AF207" s="246"/>
      <c r="AG207" s="246"/>
      <c r="AH207" s="233">
        <f t="shared" si="167"/>
        <v>0</v>
      </c>
      <c r="AI207" s="235"/>
      <c r="AJ207" s="124">
        <f t="shared" si="168"/>
        <v>0</v>
      </c>
      <c r="AK207" s="125">
        <f t="shared" si="169"/>
        <v>0</v>
      </c>
      <c r="AL207" s="125">
        <f t="shared" si="170"/>
        <v>0</v>
      </c>
      <c r="AM207" s="125">
        <f t="shared" si="171"/>
        <v>0</v>
      </c>
      <c r="AN207" s="245"/>
      <c r="AO207" s="245"/>
      <c r="AP207" s="126"/>
      <c r="AQ207" s="246"/>
      <c r="AR207" s="246"/>
      <c r="AS207" s="233">
        <f t="shared" si="150"/>
        <v>0</v>
      </c>
      <c r="AT207" s="235"/>
      <c r="AU207" s="124">
        <f t="shared" si="172"/>
        <v>0</v>
      </c>
      <c r="AV207" s="125">
        <f t="shared" si="173"/>
        <v>0</v>
      </c>
      <c r="AW207" s="125">
        <f t="shared" si="174"/>
        <v>0</v>
      </c>
      <c r="AX207" s="125">
        <f t="shared" si="175"/>
        <v>0</v>
      </c>
      <c r="AY207" s="245"/>
      <c r="AZ207" s="245"/>
      <c r="BA207" s="126"/>
      <c r="BB207" s="246"/>
      <c r="BC207" s="246"/>
      <c r="BD207" s="233">
        <f t="shared" si="151"/>
        <v>0</v>
      </c>
      <c r="BE207" s="235"/>
      <c r="BF207" s="124">
        <f t="shared" si="176"/>
        <v>0</v>
      </c>
      <c r="BG207" s="125">
        <f t="shared" si="177"/>
        <v>0</v>
      </c>
      <c r="BH207" s="125">
        <f t="shared" si="178"/>
        <v>0</v>
      </c>
      <c r="BI207" s="125">
        <f t="shared" si="179"/>
        <v>0</v>
      </c>
      <c r="BJ207" s="245"/>
      <c r="BK207" s="245"/>
      <c r="BL207" s="126"/>
      <c r="BM207" s="246"/>
      <c r="BN207" s="246"/>
      <c r="BO207" s="233">
        <f t="shared" si="152"/>
        <v>0</v>
      </c>
      <c r="BP207" s="235"/>
      <c r="BQ207" s="124">
        <f t="shared" si="180"/>
        <v>0</v>
      </c>
      <c r="BR207" s="125">
        <f t="shared" si="181"/>
        <v>0</v>
      </c>
      <c r="BS207" s="125">
        <f t="shared" si="182"/>
        <v>0</v>
      </c>
      <c r="BT207" s="125">
        <f t="shared" si="183"/>
        <v>0</v>
      </c>
      <c r="BU207" s="245"/>
      <c r="BV207" s="245"/>
      <c r="BW207" s="126"/>
      <c r="BX207" s="246"/>
      <c r="BY207" s="246"/>
      <c r="BZ207" s="233">
        <f t="shared" si="153"/>
        <v>0</v>
      </c>
      <c r="CA207" s="235"/>
      <c r="CB207" s="124">
        <f t="shared" si="184"/>
        <v>0</v>
      </c>
      <c r="CC207" s="125">
        <f t="shared" si="185"/>
        <v>0</v>
      </c>
      <c r="CD207" s="125">
        <f t="shared" si="186"/>
        <v>0</v>
      </c>
      <c r="CE207" s="125">
        <f t="shared" si="187"/>
        <v>0</v>
      </c>
      <c r="CF207" s="245"/>
      <c r="CG207" s="245"/>
      <c r="CH207" s="126"/>
      <c r="CI207" s="246"/>
      <c r="CJ207" s="246"/>
      <c r="CK207" s="233">
        <f t="shared" si="154"/>
        <v>0</v>
      </c>
      <c r="CL207" s="235"/>
      <c r="CM207" s="124">
        <f t="shared" si="188"/>
        <v>0</v>
      </c>
      <c r="CN207" s="125">
        <f t="shared" si="189"/>
        <v>0</v>
      </c>
      <c r="CO207" s="125">
        <f t="shared" si="190"/>
        <v>0</v>
      </c>
      <c r="CP207" s="125">
        <f t="shared" si="191"/>
        <v>0</v>
      </c>
      <c r="CQ207" s="245"/>
      <c r="CR207" s="245"/>
      <c r="CS207" s="126"/>
      <c r="CT207" s="246"/>
      <c r="CU207" s="246"/>
      <c r="CV207" s="233">
        <f t="shared" si="155"/>
        <v>0</v>
      </c>
      <c r="CW207" s="235"/>
      <c r="CX207" s="124">
        <f t="shared" si="192"/>
        <v>0</v>
      </c>
      <c r="CY207" s="125">
        <f t="shared" si="193"/>
        <v>0</v>
      </c>
      <c r="CZ207" s="125">
        <f t="shared" si="194"/>
        <v>0</v>
      </c>
      <c r="DA207" s="125">
        <f t="shared" si="195"/>
        <v>0</v>
      </c>
      <c r="DB207" s="245"/>
      <c r="DC207" s="245"/>
      <c r="DD207" s="126"/>
      <c r="DE207" s="246"/>
      <c r="DF207" s="246"/>
      <c r="DG207" s="233">
        <f t="shared" si="156"/>
        <v>0</v>
      </c>
      <c r="DH207" s="235"/>
      <c r="DI207" s="124">
        <f t="shared" si="196"/>
        <v>0</v>
      </c>
      <c r="DJ207" s="125">
        <f t="shared" si="197"/>
        <v>0</v>
      </c>
      <c r="DK207" s="125">
        <f t="shared" si="198"/>
        <v>0</v>
      </c>
      <c r="DL207" s="125">
        <f t="shared" si="199"/>
        <v>0</v>
      </c>
      <c r="DM207" s="245"/>
      <c r="DN207" s="245"/>
      <c r="DO207" s="126"/>
      <c r="DP207" s="246"/>
      <c r="DQ207" s="246"/>
      <c r="DR207" s="233">
        <f t="shared" si="157"/>
        <v>0</v>
      </c>
      <c r="DS207" s="235"/>
    </row>
    <row r="208" spans="1:123" ht="17.25" customHeight="1" x14ac:dyDescent="0.25">
      <c r="A208" s="136"/>
      <c r="B208" s="79"/>
      <c r="C208" s="98"/>
      <c r="D208" s="99"/>
      <c r="E208" s="323"/>
      <c r="F208" s="324"/>
      <c r="G208" s="324"/>
      <c r="H208" s="324"/>
      <c r="I208" s="324"/>
      <c r="J208" s="325"/>
      <c r="K208" s="63"/>
      <c r="L208" s="117"/>
      <c r="M208" s="138"/>
      <c r="N208" s="124">
        <f t="shared" si="158"/>
        <v>0</v>
      </c>
      <c r="O208" s="125">
        <f t="shared" si="159"/>
        <v>0</v>
      </c>
      <c r="P208" s="125">
        <f t="shared" si="160"/>
        <v>0</v>
      </c>
      <c r="Q208" s="125">
        <f t="shared" si="161"/>
        <v>0</v>
      </c>
      <c r="R208" s="245"/>
      <c r="S208" s="245"/>
      <c r="T208" s="126"/>
      <c r="U208" s="246"/>
      <c r="V208" s="246"/>
      <c r="W208" s="233">
        <f t="shared" si="162"/>
        <v>0</v>
      </c>
      <c r="X208" s="235"/>
      <c r="Y208" s="124">
        <f t="shared" si="163"/>
        <v>0</v>
      </c>
      <c r="Z208" s="125">
        <f t="shared" si="164"/>
        <v>0</v>
      </c>
      <c r="AA208" s="125">
        <f t="shared" si="165"/>
        <v>0</v>
      </c>
      <c r="AB208" s="125">
        <f t="shared" si="166"/>
        <v>0</v>
      </c>
      <c r="AC208" s="245"/>
      <c r="AD208" s="245"/>
      <c r="AE208" s="130"/>
      <c r="AF208" s="246"/>
      <c r="AG208" s="246"/>
      <c r="AH208" s="233">
        <f t="shared" si="167"/>
        <v>0</v>
      </c>
      <c r="AI208" s="235"/>
      <c r="AJ208" s="124">
        <f t="shared" si="168"/>
        <v>0</v>
      </c>
      <c r="AK208" s="125">
        <f t="shared" si="169"/>
        <v>0</v>
      </c>
      <c r="AL208" s="125">
        <f t="shared" si="170"/>
        <v>0</v>
      </c>
      <c r="AM208" s="125">
        <f t="shared" si="171"/>
        <v>0</v>
      </c>
      <c r="AN208" s="245"/>
      <c r="AO208" s="245"/>
      <c r="AP208" s="126"/>
      <c r="AQ208" s="246"/>
      <c r="AR208" s="246"/>
      <c r="AS208" s="233">
        <f t="shared" si="150"/>
        <v>0</v>
      </c>
      <c r="AT208" s="235"/>
      <c r="AU208" s="124">
        <f t="shared" si="172"/>
        <v>0</v>
      </c>
      <c r="AV208" s="125">
        <f t="shared" si="173"/>
        <v>0</v>
      </c>
      <c r="AW208" s="125">
        <f t="shared" si="174"/>
        <v>0</v>
      </c>
      <c r="AX208" s="125">
        <f t="shared" si="175"/>
        <v>0</v>
      </c>
      <c r="AY208" s="245"/>
      <c r="AZ208" s="245"/>
      <c r="BA208" s="126"/>
      <c r="BB208" s="246"/>
      <c r="BC208" s="246"/>
      <c r="BD208" s="233">
        <f t="shared" si="151"/>
        <v>0</v>
      </c>
      <c r="BE208" s="235"/>
      <c r="BF208" s="124">
        <f t="shared" si="176"/>
        <v>0</v>
      </c>
      <c r="BG208" s="125">
        <f t="shared" si="177"/>
        <v>0</v>
      </c>
      <c r="BH208" s="125">
        <f t="shared" si="178"/>
        <v>0</v>
      </c>
      <c r="BI208" s="125">
        <f t="shared" si="179"/>
        <v>0</v>
      </c>
      <c r="BJ208" s="245"/>
      <c r="BK208" s="245"/>
      <c r="BL208" s="126"/>
      <c r="BM208" s="246"/>
      <c r="BN208" s="246"/>
      <c r="BO208" s="233">
        <f t="shared" si="152"/>
        <v>0</v>
      </c>
      <c r="BP208" s="235"/>
      <c r="BQ208" s="124">
        <f t="shared" si="180"/>
        <v>0</v>
      </c>
      <c r="BR208" s="125">
        <f t="shared" si="181"/>
        <v>0</v>
      </c>
      <c r="BS208" s="125">
        <f t="shared" si="182"/>
        <v>0</v>
      </c>
      <c r="BT208" s="125">
        <f t="shared" si="183"/>
        <v>0</v>
      </c>
      <c r="BU208" s="245"/>
      <c r="BV208" s="245"/>
      <c r="BW208" s="126"/>
      <c r="BX208" s="246"/>
      <c r="BY208" s="246"/>
      <c r="BZ208" s="233">
        <f t="shared" si="153"/>
        <v>0</v>
      </c>
      <c r="CA208" s="235"/>
      <c r="CB208" s="124">
        <f t="shared" si="184"/>
        <v>0</v>
      </c>
      <c r="CC208" s="125">
        <f t="shared" si="185"/>
        <v>0</v>
      </c>
      <c r="CD208" s="125">
        <f t="shared" si="186"/>
        <v>0</v>
      </c>
      <c r="CE208" s="125">
        <f t="shared" si="187"/>
        <v>0</v>
      </c>
      <c r="CF208" s="245"/>
      <c r="CG208" s="245"/>
      <c r="CH208" s="126"/>
      <c r="CI208" s="246"/>
      <c r="CJ208" s="246"/>
      <c r="CK208" s="233">
        <f t="shared" si="154"/>
        <v>0</v>
      </c>
      <c r="CL208" s="235"/>
      <c r="CM208" s="124">
        <f t="shared" si="188"/>
        <v>0</v>
      </c>
      <c r="CN208" s="125">
        <f t="shared" si="189"/>
        <v>0</v>
      </c>
      <c r="CO208" s="125">
        <f t="shared" si="190"/>
        <v>0</v>
      </c>
      <c r="CP208" s="125">
        <f t="shared" si="191"/>
        <v>0</v>
      </c>
      <c r="CQ208" s="245"/>
      <c r="CR208" s="245"/>
      <c r="CS208" s="126"/>
      <c r="CT208" s="246"/>
      <c r="CU208" s="246"/>
      <c r="CV208" s="233">
        <f t="shared" si="155"/>
        <v>0</v>
      </c>
      <c r="CW208" s="235"/>
      <c r="CX208" s="124">
        <f t="shared" si="192"/>
        <v>0</v>
      </c>
      <c r="CY208" s="125">
        <f t="shared" si="193"/>
        <v>0</v>
      </c>
      <c r="CZ208" s="125">
        <f t="shared" si="194"/>
        <v>0</v>
      </c>
      <c r="DA208" s="125">
        <f t="shared" si="195"/>
        <v>0</v>
      </c>
      <c r="DB208" s="245"/>
      <c r="DC208" s="245"/>
      <c r="DD208" s="126"/>
      <c r="DE208" s="246"/>
      <c r="DF208" s="246"/>
      <c r="DG208" s="233">
        <f t="shared" si="156"/>
        <v>0</v>
      </c>
      <c r="DH208" s="235"/>
      <c r="DI208" s="124">
        <f t="shared" si="196"/>
        <v>0</v>
      </c>
      <c r="DJ208" s="125">
        <f t="shared" si="197"/>
        <v>0</v>
      </c>
      <c r="DK208" s="125">
        <f t="shared" si="198"/>
        <v>0</v>
      </c>
      <c r="DL208" s="125">
        <f t="shared" si="199"/>
        <v>0</v>
      </c>
      <c r="DM208" s="245"/>
      <c r="DN208" s="245"/>
      <c r="DO208" s="126"/>
      <c r="DP208" s="246"/>
      <c r="DQ208" s="246"/>
      <c r="DR208" s="233">
        <f t="shared" si="157"/>
        <v>0</v>
      </c>
      <c r="DS208" s="235"/>
    </row>
    <row r="209" spans="1:123" ht="17.25" customHeight="1" x14ac:dyDescent="0.25">
      <c r="A209" s="136"/>
      <c r="B209" s="79"/>
      <c r="C209" s="98"/>
      <c r="D209" s="99"/>
      <c r="E209" s="323"/>
      <c r="F209" s="324"/>
      <c r="G209" s="324"/>
      <c r="H209" s="324"/>
      <c r="I209" s="324"/>
      <c r="J209" s="325"/>
      <c r="K209" s="63"/>
      <c r="L209" s="117"/>
      <c r="M209" s="138"/>
      <c r="N209" s="124">
        <f t="shared" si="158"/>
        <v>0</v>
      </c>
      <c r="O209" s="125">
        <f t="shared" si="159"/>
        <v>0</v>
      </c>
      <c r="P209" s="125">
        <f t="shared" si="160"/>
        <v>0</v>
      </c>
      <c r="Q209" s="125">
        <f t="shared" si="161"/>
        <v>0</v>
      </c>
      <c r="R209" s="245"/>
      <c r="S209" s="245"/>
      <c r="T209" s="126"/>
      <c r="U209" s="246"/>
      <c r="V209" s="246"/>
      <c r="W209" s="233">
        <f t="shared" si="162"/>
        <v>0</v>
      </c>
      <c r="X209" s="235"/>
      <c r="Y209" s="124">
        <f t="shared" si="163"/>
        <v>0</v>
      </c>
      <c r="Z209" s="125">
        <f t="shared" si="164"/>
        <v>0</v>
      </c>
      <c r="AA209" s="125">
        <f t="shared" si="165"/>
        <v>0</v>
      </c>
      <c r="AB209" s="125">
        <f t="shared" si="166"/>
        <v>0</v>
      </c>
      <c r="AC209" s="245"/>
      <c r="AD209" s="245"/>
      <c r="AE209" s="130"/>
      <c r="AF209" s="246"/>
      <c r="AG209" s="246"/>
      <c r="AH209" s="233">
        <f t="shared" si="167"/>
        <v>0</v>
      </c>
      <c r="AI209" s="235"/>
      <c r="AJ209" s="124">
        <f t="shared" si="168"/>
        <v>0</v>
      </c>
      <c r="AK209" s="125">
        <f t="shared" si="169"/>
        <v>0</v>
      </c>
      <c r="AL209" s="125">
        <f t="shared" si="170"/>
        <v>0</v>
      </c>
      <c r="AM209" s="125">
        <f t="shared" si="171"/>
        <v>0</v>
      </c>
      <c r="AN209" s="245"/>
      <c r="AO209" s="245"/>
      <c r="AP209" s="126"/>
      <c r="AQ209" s="246"/>
      <c r="AR209" s="246"/>
      <c r="AS209" s="233">
        <f t="shared" si="150"/>
        <v>0</v>
      </c>
      <c r="AT209" s="235"/>
      <c r="AU209" s="124">
        <f t="shared" si="172"/>
        <v>0</v>
      </c>
      <c r="AV209" s="125">
        <f t="shared" si="173"/>
        <v>0</v>
      </c>
      <c r="AW209" s="125">
        <f t="shared" si="174"/>
        <v>0</v>
      </c>
      <c r="AX209" s="125">
        <f t="shared" si="175"/>
        <v>0</v>
      </c>
      <c r="AY209" s="245"/>
      <c r="AZ209" s="245"/>
      <c r="BA209" s="126"/>
      <c r="BB209" s="246"/>
      <c r="BC209" s="246"/>
      <c r="BD209" s="233">
        <f t="shared" si="151"/>
        <v>0</v>
      </c>
      <c r="BE209" s="235"/>
      <c r="BF209" s="124">
        <f t="shared" si="176"/>
        <v>0</v>
      </c>
      <c r="BG209" s="125">
        <f t="shared" si="177"/>
        <v>0</v>
      </c>
      <c r="BH209" s="125">
        <f t="shared" si="178"/>
        <v>0</v>
      </c>
      <c r="BI209" s="125">
        <f t="shared" si="179"/>
        <v>0</v>
      </c>
      <c r="BJ209" s="245"/>
      <c r="BK209" s="245"/>
      <c r="BL209" s="126"/>
      <c r="BM209" s="246"/>
      <c r="BN209" s="246"/>
      <c r="BO209" s="233">
        <f t="shared" si="152"/>
        <v>0</v>
      </c>
      <c r="BP209" s="235"/>
      <c r="BQ209" s="124">
        <f t="shared" si="180"/>
        <v>0</v>
      </c>
      <c r="BR209" s="125">
        <f t="shared" si="181"/>
        <v>0</v>
      </c>
      <c r="BS209" s="125">
        <f t="shared" si="182"/>
        <v>0</v>
      </c>
      <c r="BT209" s="125">
        <f t="shared" si="183"/>
        <v>0</v>
      </c>
      <c r="BU209" s="245"/>
      <c r="BV209" s="245"/>
      <c r="BW209" s="126"/>
      <c r="BX209" s="246"/>
      <c r="BY209" s="246"/>
      <c r="BZ209" s="233">
        <f t="shared" si="153"/>
        <v>0</v>
      </c>
      <c r="CA209" s="235"/>
      <c r="CB209" s="124">
        <f t="shared" si="184"/>
        <v>0</v>
      </c>
      <c r="CC209" s="125">
        <f t="shared" si="185"/>
        <v>0</v>
      </c>
      <c r="CD209" s="125">
        <f t="shared" si="186"/>
        <v>0</v>
      </c>
      <c r="CE209" s="125">
        <f t="shared" si="187"/>
        <v>0</v>
      </c>
      <c r="CF209" s="245"/>
      <c r="CG209" s="245"/>
      <c r="CH209" s="126"/>
      <c r="CI209" s="246"/>
      <c r="CJ209" s="246"/>
      <c r="CK209" s="233">
        <f t="shared" si="154"/>
        <v>0</v>
      </c>
      <c r="CL209" s="235"/>
      <c r="CM209" s="124">
        <f t="shared" si="188"/>
        <v>0</v>
      </c>
      <c r="CN209" s="125">
        <f t="shared" si="189"/>
        <v>0</v>
      </c>
      <c r="CO209" s="125">
        <f t="shared" si="190"/>
        <v>0</v>
      </c>
      <c r="CP209" s="125">
        <f t="shared" si="191"/>
        <v>0</v>
      </c>
      <c r="CQ209" s="245"/>
      <c r="CR209" s="245"/>
      <c r="CS209" s="126"/>
      <c r="CT209" s="246"/>
      <c r="CU209" s="246"/>
      <c r="CV209" s="233">
        <f t="shared" si="155"/>
        <v>0</v>
      </c>
      <c r="CW209" s="235"/>
      <c r="CX209" s="124">
        <f t="shared" si="192"/>
        <v>0</v>
      </c>
      <c r="CY209" s="125">
        <f t="shared" si="193"/>
        <v>0</v>
      </c>
      <c r="CZ209" s="125">
        <f t="shared" si="194"/>
        <v>0</v>
      </c>
      <c r="DA209" s="125">
        <f t="shared" si="195"/>
        <v>0</v>
      </c>
      <c r="DB209" s="245"/>
      <c r="DC209" s="245"/>
      <c r="DD209" s="126"/>
      <c r="DE209" s="246"/>
      <c r="DF209" s="246"/>
      <c r="DG209" s="233">
        <f t="shared" si="156"/>
        <v>0</v>
      </c>
      <c r="DH209" s="235"/>
      <c r="DI209" s="124">
        <f t="shared" si="196"/>
        <v>0</v>
      </c>
      <c r="DJ209" s="125">
        <f t="shared" si="197"/>
        <v>0</v>
      </c>
      <c r="DK209" s="125">
        <f t="shared" si="198"/>
        <v>0</v>
      </c>
      <c r="DL209" s="125">
        <f t="shared" si="199"/>
        <v>0</v>
      </c>
      <c r="DM209" s="245"/>
      <c r="DN209" s="245"/>
      <c r="DO209" s="126"/>
      <c r="DP209" s="246"/>
      <c r="DQ209" s="246"/>
      <c r="DR209" s="233">
        <f t="shared" si="157"/>
        <v>0</v>
      </c>
      <c r="DS209" s="235"/>
    </row>
    <row r="210" spans="1:123" ht="17.25" customHeight="1" x14ac:dyDescent="0.25">
      <c r="A210" s="136"/>
      <c r="B210" s="79"/>
      <c r="C210" s="98"/>
      <c r="D210" s="99"/>
      <c r="E210" s="323"/>
      <c r="F210" s="324"/>
      <c r="G210" s="324"/>
      <c r="H210" s="324"/>
      <c r="I210" s="324"/>
      <c r="J210" s="325"/>
      <c r="K210" s="63"/>
      <c r="L210" s="117"/>
      <c r="M210" s="138"/>
      <c r="N210" s="124">
        <f t="shared" si="158"/>
        <v>0</v>
      </c>
      <c r="O210" s="125">
        <f t="shared" si="159"/>
        <v>0</v>
      </c>
      <c r="P210" s="125">
        <f t="shared" si="160"/>
        <v>0</v>
      </c>
      <c r="Q210" s="125">
        <f t="shared" si="161"/>
        <v>0</v>
      </c>
      <c r="R210" s="245"/>
      <c r="S210" s="245"/>
      <c r="T210" s="126"/>
      <c r="U210" s="246"/>
      <c r="V210" s="246"/>
      <c r="W210" s="233">
        <f t="shared" si="162"/>
        <v>0</v>
      </c>
      <c r="X210" s="235"/>
      <c r="Y210" s="124">
        <f t="shared" si="163"/>
        <v>0</v>
      </c>
      <c r="Z210" s="125">
        <f t="shared" si="164"/>
        <v>0</v>
      </c>
      <c r="AA210" s="125">
        <f t="shared" si="165"/>
        <v>0</v>
      </c>
      <c r="AB210" s="125">
        <f t="shared" si="166"/>
        <v>0</v>
      </c>
      <c r="AC210" s="245"/>
      <c r="AD210" s="245"/>
      <c r="AE210" s="130"/>
      <c r="AF210" s="246"/>
      <c r="AG210" s="246"/>
      <c r="AH210" s="233">
        <f t="shared" si="167"/>
        <v>0</v>
      </c>
      <c r="AI210" s="235"/>
      <c r="AJ210" s="124">
        <f t="shared" si="168"/>
        <v>0</v>
      </c>
      <c r="AK210" s="125">
        <f t="shared" si="169"/>
        <v>0</v>
      </c>
      <c r="AL210" s="125">
        <f t="shared" si="170"/>
        <v>0</v>
      </c>
      <c r="AM210" s="125">
        <f t="shared" si="171"/>
        <v>0</v>
      </c>
      <c r="AN210" s="245"/>
      <c r="AO210" s="245"/>
      <c r="AP210" s="126"/>
      <c r="AQ210" s="246"/>
      <c r="AR210" s="246"/>
      <c r="AS210" s="233">
        <f t="shared" si="150"/>
        <v>0</v>
      </c>
      <c r="AT210" s="235"/>
      <c r="AU210" s="124">
        <f t="shared" si="172"/>
        <v>0</v>
      </c>
      <c r="AV210" s="125">
        <f t="shared" si="173"/>
        <v>0</v>
      </c>
      <c r="AW210" s="125">
        <f t="shared" si="174"/>
        <v>0</v>
      </c>
      <c r="AX210" s="125">
        <f t="shared" si="175"/>
        <v>0</v>
      </c>
      <c r="AY210" s="245"/>
      <c r="AZ210" s="245"/>
      <c r="BA210" s="126"/>
      <c r="BB210" s="246"/>
      <c r="BC210" s="246"/>
      <c r="BD210" s="233">
        <f t="shared" si="151"/>
        <v>0</v>
      </c>
      <c r="BE210" s="235"/>
      <c r="BF210" s="124">
        <f t="shared" si="176"/>
        <v>0</v>
      </c>
      <c r="BG210" s="125">
        <f t="shared" si="177"/>
        <v>0</v>
      </c>
      <c r="BH210" s="125">
        <f t="shared" si="178"/>
        <v>0</v>
      </c>
      <c r="BI210" s="125">
        <f t="shared" si="179"/>
        <v>0</v>
      </c>
      <c r="BJ210" s="245"/>
      <c r="BK210" s="245"/>
      <c r="BL210" s="126"/>
      <c r="BM210" s="246"/>
      <c r="BN210" s="246"/>
      <c r="BO210" s="233">
        <f t="shared" si="152"/>
        <v>0</v>
      </c>
      <c r="BP210" s="235"/>
      <c r="BQ210" s="124">
        <f t="shared" si="180"/>
        <v>0</v>
      </c>
      <c r="BR210" s="125">
        <f t="shared" si="181"/>
        <v>0</v>
      </c>
      <c r="BS210" s="125">
        <f t="shared" si="182"/>
        <v>0</v>
      </c>
      <c r="BT210" s="125">
        <f t="shared" si="183"/>
        <v>0</v>
      </c>
      <c r="BU210" s="245"/>
      <c r="BV210" s="245"/>
      <c r="BW210" s="126"/>
      <c r="BX210" s="246"/>
      <c r="BY210" s="246"/>
      <c r="BZ210" s="233">
        <f t="shared" si="153"/>
        <v>0</v>
      </c>
      <c r="CA210" s="235"/>
      <c r="CB210" s="124">
        <f t="shared" si="184"/>
        <v>0</v>
      </c>
      <c r="CC210" s="125">
        <f t="shared" si="185"/>
        <v>0</v>
      </c>
      <c r="CD210" s="125">
        <f t="shared" si="186"/>
        <v>0</v>
      </c>
      <c r="CE210" s="125">
        <f t="shared" si="187"/>
        <v>0</v>
      </c>
      <c r="CF210" s="245"/>
      <c r="CG210" s="245"/>
      <c r="CH210" s="126"/>
      <c r="CI210" s="246"/>
      <c r="CJ210" s="246"/>
      <c r="CK210" s="233">
        <f t="shared" si="154"/>
        <v>0</v>
      </c>
      <c r="CL210" s="235"/>
      <c r="CM210" s="124">
        <f t="shared" si="188"/>
        <v>0</v>
      </c>
      <c r="CN210" s="125">
        <f t="shared" si="189"/>
        <v>0</v>
      </c>
      <c r="CO210" s="125">
        <f t="shared" si="190"/>
        <v>0</v>
      </c>
      <c r="CP210" s="125">
        <f t="shared" si="191"/>
        <v>0</v>
      </c>
      <c r="CQ210" s="245"/>
      <c r="CR210" s="245"/>
      <c r="CS210" s="126"/>
      <c r="CT210" s="246"/>
      <c r="CU210" s="246"/>
      <c r="CV210" s="233">
        <f t="shared" si="155"/>
        <v>0</v>
      </c>
      <c r="CW210" s="235"/>
      <c r="CX210" s="124">
        <f t="shared" si="192"/>
        <v>0</v>
      </c>
      <c r="CY210" s="125">
        <f t="shared" si="193"/>
        <v>0</v>
      </c>
      <c r="CZ210" s="125">
        <f t="shared" si="194"/>
        <v>0</v>
      </c>
      <c r="DA210" s="125">
        <f t="shared" si="195"/>
        <v>0</v>
      </c>
      <c r="DB210" s="245"/>
      <c r="DC210" s="245"/>
      <c r="DD210" s="126"/>
      <c r="DE210" s="246"/>
      <c r="DF210" s="246"/>
      <c r="DG210" s="233">
        <f t="shared" si="156"/>
        <v>0</v>
      </c>
      <c r="DH210" s="235"/>
      <c r="DI210" s="124">
        <f t="shared" si="196"/>
        <v>0</v>
      </c>
      <c r="DJ210" s="125">
        <f t="shared" si="197"/>
        <v>0</v>
      </c>
      <c r="DK210" s="125">
        <f t="shared" si="198"/>
        <v>0</v>
      </c>
      <c r="DL210" s="125">
        <f t="shared" si="199"/>
        <v>0</v>
      </c>
      <c r="DM210" s="245"/>
      <c r="DN210" s="245"/>
      <c r="DO210" s="126"/>
      <c r="DP210" s="246"/>
      <c r="DQ210" s="246"/>
      <c r="DR210" s="233">
        <f t="shared" si="157"/>
        <v>0</v>
      </c>
      <c r="DS210" s="235"/>
    </row>
    <row r="211" spans="1:123" ht="17.25" customHeight="1" x14ac:dyDescent="0.25">
      <c r="A211" s="136"/>
      <c r="B211" s="79"/>
      <c r="C211" s="98"/>
      <c r="D211" s="99"/>
      <c r="E211" s="323"/>
      <c r="F211" s="324"/>
      <c r="G211" s="324"/>
      <c r="H211" s="324"/>
      <c r="I211" s="324"/>
      <c r="J211" s="325"/>
      <c r="K211" s="63"/>
      <c r="L211" s="117"/>
      <c r="M211" s="138"/>
      <c r="N211" s="124">
        <f t="shared" si="158"/>
        <v>0</v>
      </c>
      <c r="O211" s="125">
        <f t="shared" si="159"/>
        <v>0</v>
      </c>
      <c r="P211" s="125">
        <f t="shared" si="160"/>
        <v>0</v>
      </c>
      <c r="Q211" s="125">
        <f t="shared" si="161"/>
        <v>0</v>
      </c>
      <c r="R211" s="245"/>
      <c r="S211" s="245"/>
      <c r="T211" s="126"/>
      <c r="U211" s="246"/>
      <c r="V211" s="246"/>
      <c r="W211" s="233">
        <f t="shared" si="162"/>
        <v>0</v>
      </c>
      <c r="X211" s="235"/>
      <c r="Y211" s="124">
        <f t="shared" si="163"/>
        <v>0</v>
      </c>
      <c r="Z211" s="125">
        <f t="shared" si="164"/>
        <v>0</v>
      </c>
      <c r="AA211" s="125">
        <f t="shared" si="165"/>
        <v>0</v>
      </c>
      <c r="AB211" s="125">
        <f t="shared" si="166"/>
        <v>0</v>
      </c>
      <c r="AC211" s="245"/>
      <c r="AD211" s="245"/>
      <c r="AE211" s="130"/>
      <c r="AF211" s="246"/>
      <c r="AG211" s="246"/>
      <c r="AH211" s="233">
        <f t="shared" si="167"/>
        <v>0</v>
      </c>
      <c r="AI211" s="235"/>
      <c r="AJ211" s="124">
        <f t="shared" si="168"/>
        <v>0</v>
      </c>
      <c r="AK211" s="125">
        <f t="shared" si="169"/>
        <v>0</v>
      </c>
      <c r="AL211" s="125">
        <f t="shared" si="170"/>
        <v>0</v>
      </c>
      <c r="AM211" s="125">
        <f t="shared" si="171"/>
        <v>0</v>
      </c>
      <c r="AN211" s="245"/>
      <c r="AO211" s="245"/>
      <c r="AP211" s="126"/>
      <c r="AQ211" s="246"/>
      <c r="AR211" s="246"/>
      <c r="AS211" s="233">
        <f t="shared" si="150"/>
        <v>0</v>
      </c>
      <c r="AT211" s="235"/>
      <c r="AU211" s="124">
        <f t="shared" si="172"/>
        <v>0</v>
      </c>
      <c r="AV211" s="125">
        <f t="shared" si="173"/>
        <v>0</v>
      </c>
      <c r="AW211" s="125">
        <f t="shared" si="174"/>
        <v>0</v>
      </c>
      <c r="AX211" s="125">
        <f t="shared" si="175"/>
        <v>0</v>
      </c>
      <c r="AY211" s="245"/>
      <c r="AZ211" s="245"/>
      <c r="BA211" s="126"/>
      <c r="BB211" s="246"/>
      <c r="BC211" s="246"/>
      <c r="BD211" s="233">
        <f t="shared" si="151"/>
        <v>0</v>
      </c>
      <c r="BE211" s="235"/>
      <c r="BF211" s="124">
        <f t="shared" si="176"/>
        <v>0</v>
      </c>
      <c r="BG211" s="125">
        <f t="shared" si="177"/>
        <v>0</v>
      </c>
      <c r="BH211" s="125">
        <f t="shared" si="178"/>
        <v>0</v>
      </c>
      <c r="BI211" s="125">
        <f t="shared" si="179"/>
        <v>0</v>
      </c>
      <c r="BJ211" s="245"/>
      <c r="BK211" s="245"/>
      <c r="BL211" s="126"/>
      <c r="BM211" s="246"/>
      <c r="BN211" s="246"/>
      <c r="BO211" s="233">
        <f t="shared" si="152"/>
        <v>0</v>
      </c>
      <c r="BP211" s="235"/>
      <c r="BQ211" s="124">
        <f t="shared" si="180"/>
        <v>0</v>
      </c>
      <c r="BR211" s="125">
        <f t="shared" si="181"/>
        <v>0</v>
      </c>
      <c r="BS211" s="125">
        <f t="shared" si="182"/>
        <v>0</v>
      </c>
      <c r="BT211" s="125">
        <f t="shared" si="183"/>
        <v>0</v>
      </c>
      <c r="BU211" s="245"/>
      <c r="BV211" s="245"/>
      <c r="BW211" s="126"/>
      <c r="BX211" s="246"/>
      <c r="BY211" s="246"/>
      <c r="BZ211" s="233">
        <f t="shared" si="153"/>
        <v>0</v>
      </c>
      <c r="CA211" s="235"/>
      <c r="CB211" s="124">
        <f t="shared" si="184"/>
        <v>0</v>
      </c>
      <c r="CC211" s="125">
        <f t="shared" si="185"/>
        <v>0</v>
      </c>
      <c r="CD211" s="125">
        <f t="shared" si="186"/>
        <v>0</v>
      </c>
      <c r="CE211" s="125">
        <f t="shared" si="187"/>
        <v>0</v>
      </c>
      <c r="CF211" s="245"/>
      <c r="CG211" s="245"/>
      <c r="CH211" s="126"/>
      <c r="CI211" s="246"/>
      <c r="CJ211" s="246"/>
      <c r="CK211" s="233">
        <f t="shared" si="154"/>
        <v>0</v>
      </c>
      <c r="CL211" s="235"/>
      <c r="CM211" s="124">
        <f t="shared" si="188"/>
        <v>0</v>
      </c>
      <c r="CN211" s="125">
        <f t="shared" si="189"/>
        <v>0</v>
      </c>
      <c r="CO211" s="125">
        <f t="shared" si="190"/>
        <v>0</v>
      </c>
      <c r="CP211" s="125">
        <f t="shared" si="191"/>
        <v>0</v>
      </c>
      <c r="CQ211" s="245"/>
      <c r="CR211" s="245"/>
      <c r="CS211" s="126"/>
      <c r="CT211" s="246"/>
      <c r="CU211" s="246"/>
      <c r="CV211" s="233">
        <f t="shared" si="155"/>
        <v>0</v>
      </c>
      <c r="CW211" s="235"/>
      <c r="CX211" s="124">
        <f t="shared" si="192"/>
        <v>0</v>
      </c>
      <c r="CY211" s="125">
        <f t="shared" si="193"/>
        <v>0</v>
      </c>
      <c r="CZ211" s="125">
        <f t="shared" si="194"/>
        <v>0</v>
      </c>
      <c r="DA211" s="125">
        <f t="shared" si="195"/>
        <v>0</v>
      </c>
      <c r="DB211" s="245"/>
      <c r="DC211" s="245"/>
      <c r="DD211" s="126"/>
      <c r="DE211" s="246"/>
      <c r="DF211" s="246"/>
      <c r="DG211" s="233">
        <f t="shared" si="156"/>
        <v>0</v>
      </c>
      <c r="DH211" s="235"/>
      <c r="DI211" s="124">
        <f t="shared" si="196"/>
        <v>0</v>
      </c>
      <c r="DJ211" s="125">
        <f t="shared" si="197"/>
        <v>0</v>
      </c>
      <c r="DK211" s="125">
        <f t="shared" si="198"/>
        <v>0</v>
      </c>
      <c r="DL211" s="125">
        <f t="shared" si="199"/>
        <v>0</v>
      </c>
      <c r="DM211" s="245"/>
      <c r="DN211" s="245"/>
      <c r="DO211" s="126"/>
      <c r="DP211" s="246"/>
      <c r="DQ211" s="246"/>
      <c r="DR211" s="233">
        <f t="shared" si="157"/>
        <v>0</v>
      </c>
      <c r="DS211" s="235"/>
    </row>
    <row r="212" spans="1:123" ht="17.25" customHeight="1" x14ac:dyDescent="0.25">
      <c r="A212" s="136"/>
      <c r="B212" s="79"/>
      <c r="C212" s="98"/>
      <c r="D212" s="99"/>
      <c r="E212" s="323"/>
      <c r="F212" s="324"/>
      <c r="G212" s="324"/>
      <c r="H212" s="324"/>
      <c r="I212" s="324"/>
      <c r="J212" s="325"/>
      <c r="K212" s="63"/>
      <c r="L212" s="117"/>
      <c r="M212" s="138"/>
      <c r="N212" s="124">
        <f t="shared" si="158"/>
        <v>0</v>
      </c>
      <c r="O212" s="125">
        <f t="shared" si="159"/>
        <v>0</v>
      </c>
      <c r="P212" s="125">
        <f t="shared" si="160"/>
        <v>0</v>
      </c>
      <c r="Q212" s="125">
        <f t="shared" si="161"/>
        <v>0</v>
      </c>
      <c r="R212" s="245"/>
      <c r="S212" s="245"/>
      <c r="T212" s="126"/>
      <c r="U212" s="246"/>
      <c r="V212" s="246"/>
      <c r="W212" s="233">
        <f t="shared" si="162"/>
        <v>0</v>
      </c>
      <c r="X212" s="235"/>
      <c r="Y212" s="124">
        <f t="shared" si="163"/>
        <v>0</v>
      </c>
      <c r="Z212" s="125">
        <f t="shared" si="164"/>
        <v>0</v>
      </c>
      <c r="AA212" s="125">
        <f t="shared" si="165"/>
        <v>0</v>
      </c>
      <c r="AB212" s="125">
        <f t="shared" si="166"/>
        <v>0</v>
      </c>
      <c r="AC212" s="245"/>
      <c r="AD212" s="245"/>
      <c r="AE212" s="130"/>
      <c r="AF212" s="246"/>
      <c r="AG212" s="246"/>
      <c r="AH212" s="233">
        <f t="shared" si="167"/>
        <v>0</v>
      </c>
      <c r="AI212" s="235"/>
      <c r="AJ212" s="124">
        <f t="shared" si="168"/>
        <v>0</v>
      </c>
      <c r="AK212" s="125">
        <f t="shared" si="169"/>
        <v>0</v>
      </c>
      <c r="AL212" s="125">
        <f t="shared" si="170"/>
        <v>0</v>
      </c>
      <c r="AM212" s="125">
        <f t="shared" si="171"/>
        <v>0</v>
      </c>
      <c r="AN212" s="245"/>
      <c r="AO212" s="245"/>
      <c r="AP212" s="126"/>
      <c r="AQ212" s="246"/>
      <c r="AR212" s="246"/>
      <c r="AS212" s="233">
        <f t="shared" si="150"/>
        <v>0</v>
      </c>
      <c r="AT212" s="235"/>
      <c r="AU212" s="124">
        <f t="shared" si="172"/>
        <v>0</v>
      </c>
      <c r="AV212" s="125">
        <f t="shared" si="173"/>
        <v>0</v>
      </c>
      <c r="AW212" s="125">
        <f t="shared" si="174"/>
        <v>0</v>
      </c>
      <c r="AX212" s="125">
        <f t="shared" si="175"/>
        <v>0</v>
      </c>
      <c r="AY212" s="245"/>
      <c r="AZ212" s="245"/>
      <c r="BA212" s="126"/>
      <c r="BB212" s="246"/>
      <c r="BC212" s="246"/>
      <c r="BD212" s="233">
        <f t="shared" si="151"/>
        <v>0</v>
      </c>
      <c r="BE212" s="235"/>
      <c r="BF212" s="124">
        <f t="shared" si="176"/>
        <v>0</v>
      </c>
      <c r="BG212" s="125">
        <f t="shared" si="177"/>
        <v>0</v>
      </c>
      <c r="BH212" s="125">
        <f t="shared" si="178"/>
        <v>0</v>
      </c>
      <c r="BI212" s="125">
        <f t="shared" si="179"/>
        <v>0</v>
      </c>
      <c r="BJ212" s="245"/>
      <c r="BK212" s="245"/>
      <c r="BL212" s="126"/>
      <c r="BM212" s="246"/>
      <c r="BN212" s="246"/>
      <c r="BO212" s="233">
        <f t="shared" si="152"/>
        <v>0</v>
      </c>
      <c r="BP212" s="235"/>
      <c r="BQ212" s="124">
        <f t="shared" si="180"/>
        <v>0</v>
      </c>
      <c r="BR212" s="125">
        <f t="shared" si="181"/>
        <v>0</v>
      </c>
      <c r="BS212" s="125">
        <f t="shared" si="182"/>
        <v>0</v>
      </c>
      <c r="BT212" s="125">
        <f t="shared" si="183"/>
        <v>0</v>
      </c>
      <c r="BU212" s="245"/>
      <c r="BV212" s="245"/>
      <c r="BW212" s="126"/>
      <c r="BX212" s="246"/>
      <c r="BY212" s="246"/>
      <c r="BZ212" s="233">
        <f t="shared" si="153"/>
        <v>0</v>
      </c>
      <c r="CA212" s="235"/>
      <c r="CB212" s="124">
        <f t="shared" si="184"/>
        <v>0</v>
      </c>
      <c r="CC212" s="125">
        <f t="shared" si="185"/>
        <v>0</v>
      </c>
      <c r="CD212" s="125">
        <f t="shared" si="186"/>
        <v>0</v>
      </c>
      <c r="CE212" s="125">
        <f t="shared" si="187"/>
        <v>0</v>
      </c>
      <c r="CF212" s="245"/>
      <c r="CG212" s="245"/>
      <c r="CH212" s="126"/>
      <c r="CI212" s="246"/>
      <c r="CJ212" s="246"/>
      <c r="CK212" s="233">
        <f t="shared" si="154"/>
        <v>0</v>
      </c>
      <c r="CL212" s="235"/>
      <c r="CM212" s="124">
        <f t="shared" si="188"/>
        <v>0</v>
      </c>
      <c r="CN212" s="125">
        <f t="shared" si="189"/>
        <v>0</v>
      </c>
      <c r="CO212" s="125">
        <f t="shared" si="190"/>
        <v>0</v>
      </c>
      <c r="CP212" s="125">
        <f t="shared" si="191"/>
        <v>0</v>
      </c>
      <c r="CQ212" s="245"/>
      <c r="CR212" s="245"/>
      <c r="CS212" s="126"/>
      <c r="CT212" s="246"/>
      <c r="CU212" s="246"/>
      <c r="CV212" s="233">
        <f t="shared" si="155"/>
        <v>0</v>
      </c>
      <c r="CW212" s="235"/>
      <c r="CX212" s="124">
        <f t="shared" si="192"/>
        <v>0</v>
      </c>
      <c r="CY212" s="125">
        <f t="shared" si="193"/>
        <v>0</v>
      </c>
      <c r="CZ212" s="125">
        <f t="shared" si="194"/>
        <v>0</v>
      </c>
      <c r="DA212" s="125">
        <f t="shared" si="195"/>
        <v>0</v>
      </c>
      <c r="DB212" s="245"/>
      <c r="DC212" s="245"/>
      <c r="DD212" s="126"/>
      <c r="DE212" s="246"/>
      <c r="DF212" s="246"/>
      <c r="DG212" s="233">
        <f t="shared" si="156"/>
        <v>0</v>
      </c>
      <c r="DH212" s="235"/>
      <c r="DI212" s="124">
        <f t="shared" si="196"/>
        <v>0</v>
      </c>
      <c r="DJ212" s="125">
        <f t="shared" si="197"/>
        <v>0</v>
      </c>
      <c r="DK212" s="125">
        <f t="shared" si="198"/>
        <v>0</v>
      </c>
      <c r="DL212" s="125">
        <f t="shared" si="199"/>
        <v>0</v>
      </c>
      <c r="DM212" s="245"/>
      <c r="DN212" s="245"/>
      <c r="DO212" s="126"/>
      <c r="DP212" s="246"/>
      <c r="DQ212" s="246"/>
      <c r="DR212" s="233">
        <f t="shared" si="157"/>
        <v>0</v>
      </c>
      <c r="DS212" s="235"/>
    </row>
    <row r="213" spans="1:123" ht="17.25" customHeight="1" x14ac:dyDescent="0.25">
      <c r="A213" s="136"/>
      <c r="B213" s="79"/>
      <c r="C213" s="98"/>
      <c r="D213" s="99"/>
      <c r="E213" s="323"/>
      <c r="F213" s="324"/>
      <c r="G213" s="324"/>
      <c r="H213" s="324"/>
      <c r="I213" s="324"/>
      <c r="J213" s="325"/>
      <c r="K213" s="63"/>
      <c r="L213" s="117"/>
      <c r="M213" s="138"/>
      <c r="N213" s="124">
        <f t="shared" si="158"/>
        <v>0</v>
      </c>
      <c r="O213" s="125">
        <f t="shared" si="159"/>
        <v>0</v>
      </c>
      <c r="P213" s="125">
        <f t="shared" si="160"/>
        <v>0</v>
      </c>
      <c r="Q213" s="125">
        <f t="shared" si="161"/>
        <v>0</v>
      </c>
      <c r="R213" s="245"/>
      <c r="S213" s="245"/>
      <c r="T213" s="126"/>
      <c r="U213" s="246"/>
      <c r="V213" s="246"/>
      <c r="W213" s="233">
        <f t="shared" si="162"/>
        <v>0</v>
      </c>
      <c r="X213" s="235"/>
      <c r="Y213" s="124">
        <f t="shared" si="163"/>
        <v>0</v>
      </c>
      <c r="Z213" s="125">
        <f t="shared" si="164"/>
        <v>0</v>
      </c>
      <c r="AA213" s="125">
        <f t="shared" si="165"/>
        <v>0</v>
      </c>
      <c r="AB213" s="125">
        <f t="shared" si="166"/>
        <v>0</v>
      </c>
      <c r="AC213" s="245"/>
      <c r="AD213" s="245"/>
      <c r="AE213" s="130"/>
      <c r="AF213" s="246"/>
      <c r="AG213" s="246"/>
      <c r="AH213" s="233">
        <f t="shared" si="167"/>
        <v>0</v>
      </c>
      <c r="AI213" s="235"/>
      <c r="AJ213" s="124">
        <f t="shared" si="168"/>
        <v>0</v>
      </c>
      <c r="AK213" s="125">
        <f t="shared" si="169"/>
        <v>0</v>
      </c>
      <c r="AL213" s="125">
        <f t="shared" si="170"/>
        <v>0</v>
      </c>
      <c r="AM213" s="125">
        <f t="shared" si="171"/>
        <v>0</v>
      </c>
      <c r="AN213" s="245"/>
      <c r="AO213" s="245"/>
      <c r="AP213" s="126"/>
      <c r="AQ213" s="246"/>
      <c r="AR213" s="246"/>
      <c r="AS213" s="233">
        <f t="shared" si="150"/>
        <v>0</v>
      </c>
      <c r="AT213" s="235"/>
      <c r="AU213" s="124">
        <f t="shared" si="172"/>
        <v>0</v>
      </c>
      <c r="AV213" s="125">
        <f t="shared" si="173"/>
        <v>0</v>
      </c>
      <c r="AW213" s="125">
        <f t="shared" si="174"/>
        <v>0</v>
      </c>
      <c r="AX213" s="125">
        <f t="shared" si="175"/>
        <v>0</v>
      </c>
      <c r="AY213" s="245"/>
      <c r="AZ213" s="245"/>
      <c r="BA213" s="126"/>
      <c r="BB213" s="246"/>
      <c r="BC213" s="246"/>
      <c r="BD213" s="233">
        <f t="shared" si="151"/>
        <v>0</v>
      </c>
      <c r="BE213" s="235"/>
      <c r="BF213" s="124">
        <f t="shared" si="176"/>
        <v>0</v>
      </c>
      <c r="BG213" s="125">
        <f t="shared" si="177"/>
        <v>0</v>
      </c>
      <c r="BH213" s="125">
        <f t="shared" si="178"/>
        <v>0</v>
      </c>
      <c r="BI213" s="125">
        <f t="shared" si="179"/>
        <v>0</v>
      </c>
      <c r="BJ213" s="245"/>
      <c r="BK213" s="245"/>
      <c r="BL213" s="126"/>
      <c r="BM213" s="246"/>
      <c r="BN213" s="246"/>
      <c r="BO213" s="233">
        <f t="shared" si="152"/>
        <v>0</v>
      </c>
      <c r="BP213" s="235"/>
      <c r="BQ213" s="124">
        <f t="shared" si="180"/>
        <v>0</v>
      </c>
      <c r="BR213" s="125">
        <f t="shared" si="181"/>
        <v>0</v>
      </c>
      <c r="BS213" s="125">
        <f t="shared" si="182"/>
        <v>0</v>
      </c>
      <c r="BT213" s="125">
        <f t="shared" si="183"/>
        <v>0</v>
      </c>
      <c r="BU213" s="245"/>
      <c r="BV213" s="245"/>
      <c r="BW213" s="126"/>
      <c r="BX213" s="246"/>
      <c r="BY213" s="246"/>
      <c r="BZ213" s="233">
        <f t="shared" si="153"/>
        <v>0</v>
      </c>
      <c r="CA213" s="235"/>
      <c r="CB213" s="124">
        <f t="shared" si="184"/>
        <v>0</v>
      </c>
      <c r="CC213" s="125">
        <f t="shared" si="185"/>
        <v>0</v>
      </c>
      <c r="CD213" s="125">
        <f t="shared" si="186"/>
        <v>0</v>
      </c>
      <c r="CE213" s="125">
        <f t="shared" si="187"/>
        <v>0</v>
      </c>
      <c r="CF213" s="245"/>
      <c r="CG213" s="245"/>
      <c r="CH213" s="126"/>
      <c r="CI213" s="246"/>
      <c r="CJ213" s="246"/>
      <c r="CK213" s="233">
        <f t="shared" si="154"/>
        <v>0</v>
      </c>
      <c r="CL213" s="235"/>
      <c r="CM213" s="124">
        <f t="shared" si="188"/>
        <v>0</v>
      </c>
      <c r="CN213" s="125">
        <f t="shared" si="189"/>
        <v>0</v>
      </c>
      <c r="CO213" s="125">
        <f t="shared" si="190"/>
        <v>0</v>
      </c>
      <c r="CP213" s="125">
        <f t="shared" si="191"/>
        <v>0</v>
      </c>
      <c r="CQ213" s="245"/>
      <c r="CR213" s="245"/>
      <c r="CS213" s="126"/>
      <c r="CT213" s="246"/>
      <c r="CU213" s="246"/>
      <c r="CV213" s="233">
        <f t="shared" si="155"/>
        <v>0</v>
      </c>
      <c r="CW213" s="235"/>
      <c r="CX213" s="124">
        <f t="shared" si="192"/>
        <v>0</v>
      </c>
      <c r="CY213" s="125">
        <f t="shared" si="193"/>
        <v>0</v>
      </c>
      <c r="CZ213" s="125">
        <f t="shared" si="194"/>
        <v>0</v>
      </c>
      <c r="DA213" s="125">
        <f t="shared" si="195"/>
        <v>0</v>
      </c>
      <c r="DB213" s="245"/>
      <c r="DC213" s="245"/>
      <c r="DD213" s="126"/>
      <c r="DE213" s="246"/>
      <c r="DF213" s="246"/>
      <c r="DG213" s="233">
        <f t="shared" si="156"/>
        <v>0</v>
      </c>
      <c r="DH213" s="235"/>
      <c r="DI213" s="124">
        <f t="shared" si="196"/>
        <v>0</v>
      </c>
      <c r="DJ213" s="125">
        <f t="shared" si="197"/>
        <v>0</v>
      </c>
      <c r="DK213" s="125">
        <f t="shared" si="198"/>
        <v>0</v>
      </c>
      <c r="DL213" s="125">
        <f t="shared" si="199"/>
        <v>0</v>
      </c>
      <c r="DM213" s="245"/>
      <c r="DN213" s="245"/>
      <c r="DO213" s="126"/>
      <c r="DP213" s="246"/>
      <c r="DQ213" s="246"/>
      <c r="DR213" s="233">
        <f t="shared" si="157"/>
        <v>0</v>
      </c>
      <c r="DS213" s="235"/>
    </row>
    <row r="214" spans="1:123" ht="17.25" customHeight="1" x14ac:dyDescent="0.25">
      <c r="A214" s="136"/>
      <c r="B214" s="79"/>
      <c r="C214" s="98"/>
      <c r="D214" s="99"/>
      <c r="E214" s="323"/>
      <c r="F214" s="324"/>
      <c r="G214" s="324"/>
      <c r="H214" s="324"/>
      <c r="I214" s="324"/>
      <c r="J214" s="325"/>
      <c r="K214" s="63"/>
      <c r="L214" s="117"/>
      <c r="M214" s="138"/>
      <c r="N214" s="124">
        <f t="shared" si="158"/>
        <v>0</v>
      </c>
      <c r="O214" s="125">
        <f t="shared" si="159"/>
        <v>0</v>
      </c>
      <c r="P214" s="125">
        <f t="shared" si="160"/>
        <v>0</v>
      </c>
      <c r="Q214" s="125">
        <f t="shared" si="161"/>
        <v>0</v>
      </c>
      <c r="R214" s="245"/>
      <c r="S214" s="245"/>
      <c r="T214" s="126"/>
      <c r="U214" s="246"/>
      <c r="V214" s="246"/>
      <c r="W214" s="233">
        <f t="shared" si="162"/>
        <v>0</v>
      </c>
      <c r="X214" s="235"/>
      <c r="Y214" s="124">
        <f t="shared" si="163"/>
        <v>0</v>
      </c>
      <c r="Z214" s="125">
        <f t="shared" si="164"/>
        <v>0</v>
      </c>
      <c r="AA214" s="125">
        <f t="shared" si="165"/>
        <v>0</v>
      </c>
      <c r="AB214" s="125">
        <f t="shared" si="166"/>
        <v>0</v>
      </c>
      <c r="AC214" s="245"/>
      <c r="AD214" s="245"/>
      <c r="AE214" s="130"/>
      <c r="AF214" s="246"/>
      <c r="AG214" s="246"/>
      <c r="AH214" s="233">
        <f t="shared" si="167"/>
        <v>0</v>
      </c>
      <c r="AI214" s="235"/>
      <c r="AJ214" s="124">
        <f t="shared" si="168"/>
        <v>0</v>
      </c>
      <c r="AK214" s="125">
        <f t="shared" si="169"/>
        <v>0</v>
      </c>
      <c r="AL214" s="125">
        <f t="shared" si="170"/>
        <v>0</v>
      </c>
      <c r="AM214" s="125">
        <f t="shared" si="171"/>
        <v>0</v>
      </c>
      <c r="AN214" s="245"/>
      <c r="AO214" s="245"/>
      <c r="AP214" s="126"/>
      <c r="AQ214" s="246"/>
      <c r="AR214" s="246"/>
      <c r="AS214" s="233">
        <f t="shared" si="150"/>
        <v>0</v>
      </c>
      <c r="AT214" s="235"/>
      <c r="AU214" s="124">
        <f t="shared" si="172"/>
        <v>0</v>
      </c>
      <c r="AV214" s="125">
        <f t="shared" si="173"/>
        <v>0</v>
      </c>
      <c r="AW214" s="125">
        <f t="shared" si="174"/>
        <v>0</v>
      </c>
      <c r="AX214" s="125">
        <f t="shared" si="175"/>
        <v>0</v>
      </c>
      <c r="AY214" s="245"/>
      <c r="AZ214" s="245"/>
      <c r="BA214" s="126"/>
      <c r="BB214" s="246"/>
      <c r="BC214" s="246"/>
      <c r="BD214" s="233">
        <f t="shared" si="151"/>
        <v>0</v>
      </c>
      <c r="BE214" s="235"/>
      <c r="BF214" s="124">
        <f t="shared" si="176"/>
        <v>0</v>
      </c>
      <c r="BG214" s="125">
        <f t="shared" si="177"/>
        <v>0</v>
      </c>
      <c r="BH214" s="125">
        <f t="shared" si="178"/>
        <v>0</v>
      </c>
      <c r="BI214" s="125">
        <f t="shared" si="179"/>
        <v>0</v>
      </c>
      <c r="BJ214" s="245"/>
      <c r="BK214" s="245"/>
      <c r="BL214" s="126"/>
      <c r="BM214" s="246"/>
      <c r="BN214" s="246"/>
      <c r="BO214" s="233">
        <f t="shared" si="152"/>
        <v>0</v>
      </c>
      <c r="BP214" s="235"/>
      <c r="BQ214" s="124">
        <f t="shared" si="180"/>
        <v>0</v>
      </c>
      <c r="BR214" s="125">
        <f t="shared" si="181"/>
        <v>0</v>
      </c>
      <c r="BS214" s="125">
        <f t="shared" si="182"/>
        <v>0</v>
      </c>
      <c r="BT214" s="125">
        <f t="shared" si="183"/>
        <v>0</v>
      </c>
      <c r="BU214" s="245"/>
      <c r="BV214" s="245"/>
      <c r="BW214" s="126"/>
      <c r="BX214" s="246"/>
      <c r="BY214" s="246"/>
      <c r="BZ214" s="233">
        <f t="shared" si="153"/>
        <v>0</v>
      </c>
      <c r="CA214" s="235"/>
      <c r="CB214" s="124">
        <f t="shared" si="184"/>
        <v>0</v>
      </c>
      <c r="CC214" s="125">
        <f t="shared" si="185"/>
        <v>0</v>
      </c>
      <c r="CD214" s="125">
        <f t="shared" si="186"/>
        <v>0</v>
      </c>
      <c r="CE214" s="125">
        <f t="shared" si="187"/>
        <v>0</v>
      </c>
      <c r="CF214" s="245"/>
      <c r="CG214" s="245"/>
      <c r="CH214" s="126"/>
      <c r="CI214" s="246"/>
      <c r="CJ214" s="246"/>
      <c r="CK214" s="233">
        <f t="shared" si="154"/>
        <v>0</v>
      </c>
      <c r="CL214" s="235"/>
      <c r="CM214" s="124">
        <f t="shared" si="188"/>
        <v>0</v>
      </c>
      <c r="CN214" s="125">
        <f t="shared" si="189"/>
        <v>0</v>
      </c>
      <c r="CO214" s="125">
        <f t="shared" si="190"/>
        <v>0</v>
      </c>
      <c r="CP214" s="125">
        <f t="shared" si="191"/>
        <v>0</v>
      </c>
      <c r="CQ214" s="245"/>
      <c r="CR214" s="245"/>
      <c r="CS214" s="126"/>
      <c r="CT214" s="246"/>
      <c r="CU214" s="246"/>
      <c r="CV214" s="233">
        <f t="shared" si="155"/>
        <v>0</v>
      </c>
      <c r="CW214" s="235"/>
      <c r="CX214" s="124">
        <f t="shared" si="192"/>
        <v>0</v>
      </c>
      <c r="CY214" s="125">
        <f t="shared" si="193"/>
        <v>0</v>
      </c>
      <c r="CZ214" s="125">
        <f t="shared" si="194"/>
        <v>0</v>
      </c>
      <c r="DA214" s="125">
        <f t="shared" si="195"/>
        <v>0</v>
      </c>
      <c r="DB214" s="245"/>
      <c r="DC214" s="245"/>
      <c r="DD214" s="126"/>
      <c r="DE214" s="246"/>
      <c r="DF214" s="246"/>
      <c r="DG214" s="233">
        <f t="shared" si="156"/>
        <v>0</v>
      </c>
      <c r="DH214" s="235"/>
      <c r="DI214" s="124">
        <f t="shared" si="196"/>
        <v>0</v>
      </c>
      <c r="DJ214" s="125">
        <f t="shared" si="197"/>
        <v>0</v>
      </c>
      <c r="DK214" s="125">
        <f t="shared" si="198"/>
        <v>0</v>
      </c>
      <c r="DL214" s="125">
        <f t="shared" si="199"/>
        <v>0</v>
      </c>
      <c r="DM214" s="245"/>
      <c r="DN214" s="245"/>
      <c r="DO214" s="126"/>
      <c r="DP214" s="246"/>
      <c r="DQ214" s="246"/>
      <c r="DR214" s="233">
        <f t="shared" si="157"/>
        <v>0</v>
      </c>
      <c r="DS214" s="235"/>
    </row>
    <row r="215" spans="1:123" ht="17.25" customHeight="1" x14ac:dyDescent="0.25">
      <c r="A215" s="136"/>
      <c r="B215" s="79"/>
      <c r="C215" s="98"/>
      <c r="D215" s="99"/>
      <c r="E215" s="323"/>
      <c r="F215" s="324"/>
      <c r="G215" s="324"/>
      <c r="H215" s="324"/>
      <c r="I215" s="324"/>
      <c r="J215" s="325"/>
      <c r="K215" s="63"/>
      <c r="L215" s="117"/>
      <c r="M215" s="138"/>
      <c r="N215" s="124">
        <f t="shared" si="158"/>
        <v>0</v>
      </c>
      <c r="O215" s="125">
        <f t="shared" si="159"/>
        <v>0</v>
      </c>
      <c r="P215" s="125">
        <f t="shared" si="160"/>
        <v>0</v>
      </c>
      <c r="Q215" s="125">
        <f t="shared" si="161"/>
        <v>0</v>
      </c>
      <c r="R215" s="245"/>
      <c r="S215" s="245"/>
      <c r="T215" s="126"/>
      <c r="U215" s="246"/>
      <c r="V215" s="246"/>
      <c r="W215" s="233">
        <f t="shared" si="162"/>
        <v>0</v>
      </c>
      <c r="X215" s="235"/>
      <c r="Y215" s="124">
        <f t="shared" si="163"/>
        <v>0</v>
      </c>
      <c r="Z215" s="125">
        <f t="shared" si="164"/>
        <v>0</v>
      </c>
      <c r="AA215" s="125">
        <f t="shared" si="165"/>
        <v>0</v>
      </c>
      <c r="AB215" s="125">
        <f t="shared" si="166"/>
        <v>0</v>
      </c>
      <c r="AC215" s="245"/>
      <c r="AD215" s="245"/>
      <c r="AE215" s="130"/>
      <c r="AF215" s="246"/>
      <c r="AG215" s="246"/>
      <c r="AH215" s="233">
        <f t="shared" si="167"/>
        <v>0</v>
      </c>
      <c r="AI215" s="235"/>
      <c r="AJ215" s="124">
        <f t="shared" si="168"/>
        <v>0</v>
      </c>
      <c r="AK215" s="125">
        <f t="shared" si="169"/>
        <v>0</v>
      </c>
      <c r="AL215" s="125">
        <f t="shared" si="170"/>
        <v>0</v>
      </c>
      <c r="AM215" s="125">
        <f t="shared" si="171"/>
        <v>0</v>
      </c>
      <c r="AN215" s="245"/>
      <c r="AO215" s="245"/>
      <c r="AP215" s="126"/>
      <c r="AQ215" s="246"/>
      <c r="AR215" s="246"/>
      <c r="AS215" s="233">
        <f t="shared" si="150"/>
        <v>0</v>
      </c>
      <c r="AT215" s="235"/>
      <c r="AU215" s="124">
        <f t="shared" si="172"/>
        <v>0</v>
      </c>
      <c r="AV215" s="125">
        <f t="shared" si="173"/>
        <v>0</v>
      </c>
      <c r="AW215" s="125">
        <f t="shared" si="174"/>
        <v>0</v>
      </c>
      <c r="AX215" s="125">
        <f t="shared" si="175"/>
        <v>0</v>
      </c>
      <c r="AY215" s="245"/>
      <c r="AZ215" s="245"/>
      <c r="BA215" s="126"/>
      <c r="BB215" s="246"/>
      <c r="BC215" s="246"/>
      <c r="BD215" s="233">
        <f t="shared" si="151"/>
        <v>0</v>
      </c>
      <c r="BE215" s="235"/>
      <c r="BF215" s="124">
        <f t="shared" si="176"/>
        <v>0</v>
      </c>
      <c r="BG215" s="125">
        <f t="shared" si="177"/>
        <v>0</v>
      </c>
      <c r="BH215" s="125">
        <f t="shared" si="178"/>
        <v>0</v>
      </c>
      <c r="BI215" s="125">
        <f t="shared" si="179"/>
        <v>0</v>
      </c>
      <c r="BJ215" s="245"/>
      <c r="BK215" s="245"/>
      <c r="BL215" s="126"/>
      <c r="BM215" s="246"/>
      <c r="BN215" s="246"/>
      <c r="BO215" s="233">
        <f t="shared" si="152"/>
        <v>0</v>
      </c>
      <c r="BP215" s="235"/>
      <c r="BQ215" s="124">
        <f t="shared" si="180"/>
        <v>0</v>
      </c>
      <c r="BR215" s="125">
        <f t="shared" si="181"/>
        <v>0</v>
      </c>
      <c r="BS215" s="125">
        <f t="shared" si="182"/>
        <v>0</v>
      </c>
      <c r="BT215" s="125">
        <f t="shared" si="183"/>
        <v>0</v>
      </c>
      <c r="BU215" s="245"/>
      <c r="BV215" s="245"/>
      <c r="BW215" s="126"/>
      <c r="BX215" s="246"/>
      <c r="BY215" s="246"/>
      <c r="BZ215" s="233">
        <f t="shared" si="153"/>
        <v>0</v>
      </c>
      <c r="CA215" s="235"/>
      <c r="CB215" s="124">
        <f t="shared" si="184"/>
        <v>0</v>
      </c>
      <c r="CC215" s="125">
        <f t="shared" si="185"/>
        <v>0</v>
      </c>
      <c r="CD215" s="125">
        <f t="shared" si="186"/>
        <v>0</v>
      </c>
      <c r="CE215" s="125">
        <f t="shared" si="187"/>
        <v>0</v>
      </c>
      <c r="CF215" s="245"/>
      <c r="CG215" s="245"/>
      <c r="CH215" s="126"/>
      <c r="CI215" s="246"/>
      <c r="CJ215" s="246"/>
      <c r="CK215" s="233">
        <f t="shared" si="154"/>
        <v>0</v>
      </c>
      <c r="CL215" s="235"/>
      <c r="CM215" s="124">
        <f t="shared" si="188"/>
        <v>0</v>
      </c>
      <c r="CN215" s="125">
        <f t="shared" si="189"/>
        <v>0</v>
      </c>
      <c r="CO215" s="125">
        <f t="shared" si="190"/>
        <v>0</v>
      </c>
      <c r="CP215" s="125">
        <f t="shared" si="191"/>
        <v>0</v>
      </c>
      <c r="CQ215" s="245"/>
      <c r="CR215" s="245"/>
      <c r="CS215" s="126"/>
      <c r="CT215" s="246"/>
      <c r="CU215" s="246"/>
      <c r="CV215" s="233">
        <f t="shared" si="155"/>
        <v>0</v>
      </c>
      <c r="CW215" s="235"/>
      <c r="CX215" s="124">
        <f t="shared" si="192"/>
        <v>0</v>
      </c>
      <c r="CY215" s="125">
        <f t="shared" si="193"/>
        <v>0</v>
      </c>
      <c r="CZ215" s="125">
        <f t="shared" si="194"/>
        <v>0</v>
      </c>
      <c r="DA215" s="125">
        <f t="shared" si="195"/>
        <v>0</v>
      </c>
      <c r="DB215" s="245"/>
      <c r="DC215" s="245"/>
      <c r="DD215" s="126"/>
      <c r="DE215" s="246"/>
      <c r="DF215" s="246"/>
      <c r="DG215" s="233">
        <f t="shared" si="156"/>
        <v>0</v>
      </c>
      <c r="DH215" s="235"/>
      <c r="DI215" s="124">
        <f t="shared" si="196"/>
        <v>0</v>
      </c>
      <c r="DJ215" s="125">
        <f t="shared" si="197"/>
        <v>0</v>
      </c>
      <c r="DK215" s="125">
        <f t="shared" si="198"/>
        <v>0</v>
      </c>
      <c r="DL215" s="125">
        <f t="shared" si="199"/>
        <v>0</v>
      </c>
      <c r="DM215" s="245"/>
      <c r="DN215" s="245"/>
      <c r="DO215" s="126"/>
      <c r="DP215" s="246"/>
      <c r="DQ215" s="246"/>
      <c r="DR215" s="233">
        <f t="shared" si="157"/>
        <v>0</v>
      </c>
      <c r="DS215" s="235"/>
    </row>
    <row r="216" spans="1:123" ht="17.25" customHeight="1" x14ac:dyDescent="0.25">
      <c r="A216" s="136"/>
      <c r="B216" s="79"/>
      <c r="C216" s="98"/>
      <c r="D216" s="99"/>
      <c r="E216" s="323"/>
      <c r="F216" s="324"/>
      <c r="G216" s="324"/>
      <c r="H216" s="324"/>
      <c r="I216" s="324"/>
      <c r="J216" s="325"/>
      <c r="K216" s="63"/>
      <c r="L216" s="117"/>
      <c r="M216" s="138"/>
      <c r="N216" s="124">
        <f t="shared" si="158"/>
        <v>0</v>
      </c>
      <c r="O216" s="125">
        <f t="shared" si="159"/>
        <v>0</v>
      </c>
      <c r="P216" s="125">
        <f t="shared" si="160"/>
        <v>0</v>
      </c>
      <c r="Q216" s="125">
        <f t="shared" si="161"/>
        <v>0</v>
      </c>
      <c r="R216" s="245"/>
      <c r="S216" s="245"/>
      <c r="T216" s="126"/>
      <c r="U216" s="246"/>
      <c r="V216" s="246"/>
      <c r="W216" s="233">
        <f t="shared" si="162"/>
        <v>0</v>
      </c>
      <c r="X216" s="235"/>
      <c r="Y216" s="124">
        <f t="shared" si="163"/>
        <v>0</v>
      </c>
      <c r="Z216" s="125">
        <f t="shared" si="164"/>
        <v>0</v>
      </c>
      <c r="AA216" s="125">
        <f t="shared" si="165"/>
        <v>0</v>
      </c>
      <c r="AB216" s="125">
        <f t="shared" si="166"/>
        <v>0</v>
      </c>
      <c r="AC216" s="245"/>
      <c r="AD216" s="245"/>
      <c r="AE216" s="130"/>
      <c r="AF216" s="246"/>
      <c r="AG216" s="246"/>
      <c r="AH216" s="233">
        <f t="shared" si="167"/>
        <v>0</v>
      </c>
      <c r="AI216" s="235"/>
      <c r="AJ216" s="124">
        <f t="shared" si="168"/>
        <v>0</v>
      </c>
      <c r="AK216" s="125">
        <f t="shared" si="169"/>
        <v>0</v>
      </c>
      <c r="AL216" s="125">
        <f t="shared" si="170"/>
        <v>0</v>
      </c>
      <c r="AM216" s="125">
        <f t="shared" si="171"/>
        <v>0</v>
      </c>
      <c r="AN216" s="245"/>
      <c r="AO216" s="245"/>
      <c r="AP216" s="126"/>
      <c r="AQ216" s="246"/>
      <c r="AR216" s="246"/>
      <c r="AS216" s="233">
        <f t="shared" si="150"/>
        <v>0</v>
      </c>
      <c r="AT216" s="235"/>
      <c r="AU216" s="124">
        <f t="shared" si="172"/>
        <v>0</v>
      </c>
      <c r="AV216" s="125">
        <f t="shared" si="173"/>
        <v>0</v>
      </c>
      <c r="AW216" s="125">
        <f t="shared" si="174"/>
        <v>0</v>
      </c>
      <c r="AX216" s="125">
        <f t="shared" si="175"/>
        <v>0</v>
      </c>
      <c r="AY216" s="245"/>
      <c r="AZ216" s="245"/>
      <c r="BA216" s="126"/>
      <c r="BB216" s="246"/>
      <c r="BC216" s="246"/>
      <c r="BD216" s="233">
        <f t="shared" si="151"/>
        <v>0</v>
      </c>
      <c r="BE216" s="235"/>
      <c r="BF216" s="124">
        <f t="shared" si="176"/>
        <v>0</v>
      </c>
      <c r="BG216" s="125">
        <f t="shared" si="177"/>
        <v>0</v>
      </c>
      <c r="BH216" s="125">
        <f t="shared" si="178"/>
        <v>0</v>
      </c>
      <c r="BI216" s="125">
        <f t="shared" si="179"/>
        <v>0</v>
      </c>
      <c r="BJ216" s="245"/>
      <c r="BK216" s="245"/>
      <c r="BL216" s="126"/>
      <c r="BM216" s="246"/>
      <c r="BN216" s="246"/>
      <c r="BO216" s="233">
        <f t="shared" si="152"/>
        <v>0</v>
      </c>
      <c r="BP216" s="235"/>
      <c r="BQ216" s="124">
        <f t="shared" si="180"/>
        <v>0</v>
      </c>
      <c r="BR216" s="125">
        <f t="shared" si="181"/>
        <v>0</v>
      </c>
      <c r="BS216" s="125">
        <f t="shared" si="182"/>
        <v>0</v>
      </c>
      <c r="BT216" s="125">
        <f t="shared" si="183"/>
        <v>0</v>
      </c>
      <c r="BU216" s="245"/>
      <c r="BV216" s="245"/>
      <c r="BW216" s="126"/>
      <c r="BX216" s="246"/>
      <c r="BY216" s="246"/>
      <c r="BZ216" s="233">
        <f t="shared" si="153"/>
        <v>0</v>
      </c>
      <c r="CA216" s="235"/>
      <c r="CB216" s="124">
        <f t="shared" si="184"/>
        <v>0</v>
      </c>
      <c r="CC216" s="125">
        <f t="shared" si="185"/>
        <v>0</v>
      </c>
      <c r="CD216" s="125">
        <f t="shared" si="186"/>
        <v>0</v>
      </c>
      <c r="CE216" s="125">
        <f t="shared" si="187"/>
        <v>0</v>
      </c>
      <c r="CF216" s="245"/>
      <c r="CG216" s="245"/>
      <c r="CH216" s="126"/>
      <c r="CI216" s="246"/>
      <c r="CJ216" s="246"/>
      <c r="CK216" s="233">
        <f t="shared" si="154"/>
        <v>0</v>
      </c>
      <c r="CL216" s="235"/>
      <c r="CM216" s="124">
        <f t="shared" si="188"/>
        <v>0</v>
      </c>
      <c r="CN216" s="125">
        <f t="shared" si="189"/>
        <v>0</v>
      </c>
      <c r="CO216" s="125">
        <f t="shared" si="190"/>
        <v>0</v>
      </c>
      <c r="CP216" s="125">
        <f t="shared" si="191"/>
        <v>0</v>
      </c>
      <c r="CQ216" s="245"/>
      <c r="CR216" s="245"/>
      <c r="CS216" s="126"/>
      <c r="CT216" s="246"/>
      <c r="CU216" s="246"/>
      <c r="CV216" s="233">
        <f t="shared" si="155"/>
        <v>0</v>
      </c>
      <c r="CW216" s="235"/>
      <c r="CX216" s="124">
        <f t="shared" si="192"/>
        <v>0</v>
      </c>
      <c r="CY216" s="125">
        <f t="shared" si="193"/>
        <v>0</v>
      </c>
      <c r="CZ216" s="125">
        <f t="shared" si="194"/>
        <v>0</v>
      </c>
      <c r="DA216" s="125">
        <f t="shared" si="195"/>
        <v>0</v>
      </c>
      <c r="DB216" s="245"/>
      <c r="DC216" s="245"/>
      <c r="DD216" s="126"/>
      <c r="DE216" s="246"/>
      <c r="DF216" s="246"/>
      <c r="DG216" s="233">
        <f t="shared" si="156"/>
        <v>0</v>
      </c>
      <c r="DH216" s="235"/>
      <c r="DI216" s="124">
        <f t="shared" si="196"/>
        <v>0</v>
      </c>
      <c r="DJ216" s="125">
        <f t="shared" si="197"/>
        <v>0</v>
      </c>
      <c r="DK216" s="125">
        <f t="shared" si="198"/>
        <v>0</v>
      </c>
      <c r="DL216" s="125">
        <f t="shared" si="199"/>
        <v>0</v>
      </c>
      <c r="DM216" s="245"/>
      <c r="DN216" s="245"/>
      <c r="DO216" s="126"/>
      <c r="DP216" s="246"/>
      <c r="DQ216" s="246"/>
      <c r="DR216" s="233">
        <f t="shared" si="157"/>
        <v>0</v>
      </c>
      <c r="DS216" s="235"/>
    </row>
    <row r="217" spans="1:123" ht="17.25" customHeight="1" x14ac:dyDescent="0.25">
      <c r="A217" s="136"/>
      <c r="B217" s="79"/>
      <c r="C217" s="98"/>
      <c r="D217" s="99"/>
      <c r="E217" s="323"/>
      <c r="F217" s="324"/>
      <c r="G217" s="324"/>
      <c r="H217" s="324"/>
      <c r="I217" s="324"/>
      <c r="J217" s="325"/>
      <c r="K217" s="63"/>
      <c r="L217" s="117"/>
      <c r="M217" s="138"/>
      <c r="N217" s="124">
        <f t="shared" si="158"/>
        <v>0</v>
      </c>
      <c r="O217" s="125">
        <f t="shared" si="159"/>
        <v>0</v>
      </c>
      <c r="P217" s="125">
        <f t="shared" si="160"/>
        <v>0</v>
      </c>
      <c r="Q217" s="125">
        <f t="shared" si="161"/>
        <v>0</v>
      </c>
      <c r="R217" s="245"/>
      <c r="S217" s="245"/>
      <c r="T217" s="126"/>
      <c r="U217" s="246"/>
      <c r="V217" s="246"/>
      <c r="W217" s="233">
        <f t="shared" si="162"/>
        <v>0</v>
      </c>
      <c r="X217" s="235"/>
      <c r="Y217" s="124">
        <f t="shared" si="163"/>
        <v>0</v>
      </c>
      <c r="Z217" s="125">
        <f t="shared" si="164"/>
        <v>0</v>
      </c>
      <c r="AA217" s="125">
        <f t="shared" si="165"/>
        <v>0</v>
      </c>
      <c r="AB217" s="125">
        <f t="shared" si="166"/>
        <v>0</v>
      </c>
      <c r="AC217" s="245"/>
      <c r="AD217" s="245"/>
      <c r="AE217" s="130"/>
      <c r="AF217" s="246"/>
      <c r="AG217" s="246"/>
      <c r="AH217" s="233">
        <f t="shared" si="167"/>
        <v>0</v>
      </c>
      <c r="AI217" s="235"/>
      <c r="AJ217" s="124">
        <f t="shared" si="168"/>
        <v>0</v>
      </c>
      <c r="AK217" s="125">
        <f t="shared" si="169"/>
        <v>0</v>
      </c>
      <c r="AL217" s="125">
        <f t="shared" si="170"/>
        <v>0</v>
      </c>
      <c r="AM217" s="125">
        <f t="shared" si="171"/>
        <v>0</v>
      </c>
      <c r="AN217" s="245"/>
      <c r="AO217" s="245"/>
      <c r="AP217" s="126"/>
      <c r="AQ217" s="246"/>
      <c r="AR217" s="246"/>
      <c r="AS217" s="233">
        <f t="shared" si="150"/>
        <v>0</v>
      </c>
      <c r="AT217" s="235"/>
      <c r="AU217" s="124">
        <f t="shared" si="172"/>
        <v>0</v>
      </c>
      <c r="AV217" s="125">
        <f t="shared" si="173"/>
        <v>0</v>
      </c>
      <c r="AW217" s="125">
        <f t="shared" si="174"/>
        <v>0</v>
      </c>
      <c r="AX217" s="125">
        <f t="shared" si="175"/>
        <v>0</v>
      </c>
      <c r="AY217" s="245"/>
      <c r="AZ217" s="245"/>
      <c r="BA217" s="126"/>
      <c r="BB217" s="246"/>
      <c r="BC217" s="246"/>
      <c r="BD217" s="233">
        <f t="shared" si="151"/>
        <v>0</v>
      </c>
      <c r="BE217" s="235"/>
      <c r="BF217" s="124">
        <f t="shared" si="176"/>
        <v>0</v>
      </c>
      <c r="BG217" s="125">
        <f t="shared" si="177"/>
        <v>0</v>
      </c>
      <c r="BH217" s="125">
        <f t="shared" si="178"/>
        <v>0</v>
      </c>
      <c r="BI217" s="125">
        <f t="shared" si="179"/>
        <v>0</v>
      </c>
      <c r="BJ217" s="245"/>
      <c r="BK217" s="245"/>
      <c r="BL217" s="126"/>
      <c r="BM217" s="246"/>
      <c r="BN217" s="246"/>
      <c r="BO217" s="233">
        <f t="shared" si="152"/>
        <v>0</v>
      </c>
      <c r="BP217" s="235"/>
      <c r="BQ217" s="124">
        <f t="shared" si="180"/>
        <v>0</v>
      </c>
      <c r="BR217" s="125">
        <f t="shared" si="181"/>
        <v>0</v>
      </c>
      <c r="BS217" s="125">
        <f t="shared" si="182"/>
        <v>0</v>
      </c>
      <c r="BT217" s="125">
        <f t="shared" si="183"/>
        <v>0</v>
      </c>
      <c r="BU217" s="245"/>
      <c r="BV217" s="245"/>
      <c r="BW217" s="126"/>
      <c r="BX217" s="246"/>
      <c r="BY217" s="246"/>
      <c r="BZ217" s="233">
        <f t="shared" si="153"/>
        <v>0</v>
      </c>
      <c r="CA217" s="235"/>
      <c r="CB217" s="124">
        <f t="shared" si="184"/>
        <v>0</v>
      </c>
      <c r="CC217" s="125">
        <f t="shared" si="185"/>
        <v>0</v>
      </c>
      <c r="CD217" s="125">
        <f t="shared" si="186"/>
        <v>0</v>
      </c>
      <c r="CE217" s="125">
        <f t="shared" si="187"/>
        <v>0</v>
      </c>
      <c r="CF217" s="245"/>
      <c r="CG217" s="245"/>
      <c r="CH217" s="126"/>
      <c r="CI217" s="246"/>
      <c r="CJ217" s="246"/>
      <c r="CK217" s="233">
        <f t="shared" si="154"/>
        <v>0</v>
      </c>
      <c r="CL217" s="235"/>
      <c r="CM217" s="124">
        <f t="shared" si="188"/>
        <v>0</v>
      </c>
      <c r="CN217" s="125">
        <f t="shared" si="189"/>
        <v>0</v>
      </c>
      <c r="CO217" s="125">
        <f t="shared" si="190"/>
        <v>0</v>
      </c>
      <c r="CP217" s="125">
        <f t="shared" si="191"/>
        <v>0</v>
      </c>
      <c r="CQ217" s="245"/>
      <c r="CR217" s="245"/>
      <c r="CS217" s="126"/>
      <c r="CT217" s="246"/>
      <c r="CU217" s="246"/>
      <c r="CV217" s="233">
        <f t="shared" si="155"/>
        <v>0</v>
      </c>
      <c r="CW217" s="235"/>
      <c r="CX217" s="124">
        <f t="shared" si="192"/>
        <v>0</v>
      </c>
      <c r="CY217" s="125">
        <f t="shared" si="193"/>
        <v>0</v>
      </c>
      <c r="CZ217" s="125">
        <f t="shared" si="194"/>
        <v>0</v>
      </c>
      <c r="DA217" s="125">
        <f t="shared" si="195"/>
        <v>0</v>
      </c>
      <c r="DB217" s="245"/>
      <c r="DC217" s="245"/>
      <c r="DD217" s="126"/>
      <c r="DE217" s="246"/>
      <c r="DF217" s="246"/>
      <c r="DG217" s="233">
        <f t="shared" si="156"/>
        <v>0</v>
      </c>
      <c r="DH217" s="235"/>
      <c r="DI217" s="124">
        <f t="shared" si="196"/>
        <v>0</v>
      </c>
      <c r="DJ217" s="125">
        <f t="shared" si="197"/>
        <v>0</v>
      </c>
      <c r="DK217" s="125">
        <f t="shared" si="198"/>
        <v>0</v>
      </c>
      <c r="DL217" s="125">
        <f t="shared" si="199"/>
        <v>0</v>
      </c>
      <c r="DM217" s="245"/>
      <c r="DN217" s="245"/>
      <c r="DO217" s="126"/>
      <c r="DP217" s="246"/>
      <c r="DQ217" s="246"/>
      <c r="DR217" s="233">
        <f t="shared" si="157"/>
        <v>0</v>
      </c>
      <c r="DS217" s="235"/>
    </row>
    <row r="218" spans="1:123" ht="17.25" customHeight="1" x14ac:dyDescent="0.25">
      <c r="A218" s="136"/>
      <c r="B218" s="79"/>
      <c r="C218" s="98"/>
      <c r="D218" s="99"/>
      <c r="E218" s="323"/>
      <c r="F218" s="324"/>
      <c r="G218" s="324"/>
      <c r="H218" s="324"/>
      <c r="I218" s="324"/>
      <c r="J218" s="325"/>
      <c r="K218" s="63"/>
      <c r="L218" s="117"/>
      <c r="M218" s="138"/>
      <c r="N218" s="124">
        <f t="shared" si="158"/>
        <v>0</v>
      </c>
      <c r="O218" s="125">
        <f t="shared" si="159"/>
        <v>0</v>
      </c>
      <c r="P218" s="125">
        <f t="shared" si="160"/>
        <v>0</v>
      </c>
      <c r="Q218" s="125">
        <f t="shared" si="161"/>
        <v>0</v>
      </c>
      <c r="R218" s="245"/>
      <c r="S218" s="245"/>
      <c r="T218" s="126"/>
      <c r="U218" s="246"/>
      <c r="V218" s="246"/>
      <c r="W218" s="233">
        <f t="shared" si="162"/>
        <v>0</v>
      </c>
      <c r="X218" s="235"/>
      <c r="Y218" s="124">
        <f t="shared" si="163"/>
        <v>0</v>
      </c>
      <c r="Z218" s="125">
        <f t="shared" si="164"/>
        <v>0</v>
      </c>
      <c r="AA218" s="125">
        <f t="shared" si="165"/>
        <v>0</v>
      </c>
      <c r="AB218" s="125">
        <f t="shared" si="166"/>
        <v>0</v>
      </c>
      <c r="AC218" s="245"/>
      <c r="AD218" s="245"/>
      <c r="AE218" s="130"/>
      <c r="AF218" s="246"/>
      <c r="AG218" s="246"/>
      <c r="AH218" s="233">
        <f t="shared" si="167"/>
        <v>0</v>
      </c>
      <c r="AI218" s="235"/>
      <c r="AJ218" s="124">
        <f t="shared" si="168"/>
        <v>0</v>
      </c>
      <c r="AK218" s="125">
        <f t="shared" si="169"/>
        <v>0</v>
      </c>
      <c r="AL218" s="125">
        <f t="shared" si="170"/>
        <v>0</v>
      </c>
      <c r="AM218" s="125">
        <f t="shared" si="171"/>
        <v>0</v>
      </c>
      <c r="AN218" s="245"/>
      <c r="AO218" s="245"/>
      <c r="AP218" s="126"/>
      <c r="AQ218" s="246"/>
      <c r="AR218" s="246"/>
      <c r="AS218" s="233">
        <f t="shared" si="150"/>
        <v>0</v>
      </c>
      <c r="AT218" s="235"/>
      <c r="AU218" s="124">
        <f t="shared" si="172"/>
        <v>0</v>
      </c>
      <c r="AV218" s="125">
        <f t="shared" si="173"/>
        <v>0</v>
      </c>
      <c r="AW218" s="125">
        <f t="shared" si="174"/>
        <v>0</v>
      </c>
      <c r="AX218" s="125">
        <f t="shared" si="175"/>
        <v>0</v>
      </c>
      <c r="AY218" s="245"/>
      <c r="AZ218" s="245"/>
      <c r="BA218" s="126"/>
      <c r="BB218" s="246"/>
      <c r="BC218" s="246"/>
      <c r="BD218" s="233">
        <f t="shared" si="151"/>
        <v>0</v>
      </c>
      <c r="BE218" s="235"/>
      <c r="BF218" s="124">
        <f t="shared" si="176"/>
        <v>0</v>
      </c>
      <c r="BG218" s="125">
        <f t="shared" si="177"/>
        <v>0</v>
      </c>
      <c r="BH218" s="125">
        <f t="shared" si="178"/>
        <v>0</v>
      </c>
      <c r="BI218" s="125">
        <f t="shared" si="179"/>
        <v>0</v>
      </c>
      <c r="BJ218" s="245"/>
      <c r="BK218" s="245"/>
      <c r="BL218" s="126"/>
      <c r="BM218" s="246"/>
      <c r="BN218" s="246"/>
      <c r="BO218" s="233">
        <f t="shared" si="152"/>
        <v>0</v>
      </c>
      <c r="BP218" s="235"/>
      <c r="BQ218" s="124">
        <f t="shared" si="180"/>
        <v>0</v>
      </c>
      <c r="BR218" s="125">
        <f t="shared" si="181"/>
        <v>0</v>
      </c>
      <c r="BS218" s="125">
        <f t="shared" si="182"/>
        <v>0</v>
      </c>
      <c r="BT218" s="125">
        <f t="shared" si="183"/>
        <v>0</v>
      </c>
      <c r="BU218" s="245"/>
      <c r="BV218" s="245"/>
      <c r="BW218" s="126"/>
      <c r="BX218" s="246"/>
      <c r="BY218" s="246"/>
      <c r="BZ218" s="233">
        <f t="shared" si="153"/>
        <v>0</v>
      </c>
      <c r="CA218" s="235"/>
      <c r="CB218" s="124">
        <f t="shared" si="184"/>
        <v>0</v>
      </c>
      <c r="CC218" s="125">
        <f t="shared" si="185"/>
        <v>0</v>
      </c>
      <c r="CD218" s="125">
        <f t="shared" si="186"/>
        <v>0</v>
      </c>
      <c r="CE218" s="125">
        <f t="shared" si="187"/>
        <v>0</v>
      </c>
      <c r="CF218" s="245"/>
      <c r="CG218" s="245"/>
      <c r="CH218" s="126"/>
      <c r="CI218" s="246"/>
      <c r="CJ218" s="246"/>
      <c r="CK218" s="233">
        <f t="shared" si="154"/>
        <v>0</v>
      </c>
      <c r="CL218" s="235"/>
      <c r="CM218" s="124">
        <f t="shared" si="188"/>
        <v>0</v>
      </c>
      <c r="CN218" s="125">
        <f t="shared" si="189"/>
        <v>0</v>
      </c>
      <c r="CO218" s="125">
        <f t="shared" si="190"/>
        <v>0</v>
      </c>
      <c r="CP218" s="125">
        <f t="shared" si="191"/>
        <v>0</v>
      </c>
      <c r="CQ218" s="245"/>
      <c r="CR218" s="245"/>
      <c r="CS218" s="126"/>
      <c r="CT218" s="246"/>
      <c r="CU218" s="246"/>
      <c r="CV218" s="233">
        <f t="shared" si="155"/>
        <v>0</v>
      </c>
      <c r="CW218" s="235"/>
      <c r="CX218" s="124">
        <f t="shared" si="192"/>
        <v>0</v>
      </c>
      <c r="CY218" s="125">
        <f t="shared" si="193"/>
        <v>0</v>
      </c>
      <c r="CZ218" s="125">
        <f t="shared" si="194"/>
        <v>0</v>
      </c>
      <c r="DA218" s="125">
        <f t="shared" si="195"/>
        <v>0</v>
      </c>
      <c r="DB218" s="245"/>
      <c r="DC218" s="245"/>
      <c r="DD218" s="126"/>
      <c r="DE218" s="246"/>
      <c r="DF218" s="246"/>
      <c r="DG218" s="233">
        <f t="shared" si="156"/>
        <v>0</v>
      </c>
      <c r="DH218" s="235"/>
      <c r="DI218" s="124">
        <f t="shared" si="196"/>
        <v>0</v>
      </c>
      <c r="DJ218" s="125">
        <f t="shared" si="197"/>
        <v>0</v>
      </c>
      <c r="DK218" s="125">
        <f t="shared" si="198"/>
        <v>0</v>
      </c>
      <c r="DL218" s="125">
        <f t="shared" si="199"/>
        <v>0</v>
      </c>
      <c r="DM218" s="245"/>
      <c r="DN218" s="245"/>
      <c r="DO218" s="126"/>
      <c r="DP218" s="246"/>
      <c r="DQ218" s="246"/>
      <c r="DR218" s="233">
        <f t="shared" si="157"/>
        <v>0</v>
      </c>
      <c r="DS218" s="235"/>
    </row>
    <row r="219" spans="1:123" ht="17.25" customHeight="1" x14ac:dyDescent="0.25">
      <c r="A219" s="136"/>
      <c r="B219" s="79"/>
      <c r="C219" s="98"/>
      <c r="D219" s="99"/>
      <c r="E219" s="323"/>
      <c r="F219" s="324"/>
      <c r="G219" s="324"/>
      <c r="H219" s="324"/>
      <c r="I219" s="324"/>
      <c r="J219" s="325"/>
      <c r="K219" s="63"/>
      <c r="L219" s="117"/>
      <c r="M219" s="138"/>
      <c r="N219" s="124">
        <f t="shared" si="158"/>
        <v>0</v>
      </c>
      <c r="O219" s="125">
        <f t="shared" si="159"/>
        <v>0</v>
      </c>
      <c r="P219" s="125">
        <f t="shared" si="160"/>
        <v>0</v>
      </c>
      <c r="Q219" s="125">
        <f t="shared" si="161"/>
        <v>0</v>
      </c>
      <c r="R219" s="245"/>
      <c r="S219" s="245"/>
      <c r="T219" s="126"/>
      <c r="U219" s="246"/>
      <c r="V219" s="246"/>
      <c r="W219" s="233">
        <f t="shared" si="162"/>
        <v>0</v>
      </c>
      <c r="X219" s="235"/>
      <c r="Y219" s="124">
        <f t="shared" si="163"/>
        <v>0</v>
      </c>
      <c r="Z219" s="125">
        <f t="shared" si="164"/>
        <v>0</v>
      </c>
      <c r="AA219" s="125">
        <f t="shared" si="165"/>
        <v>0</v>
      </c>
      <c r="AB219" s="125">
        <f t="shared" si="166"/>
        <v>0</v>
      </c>
      <c r="AC219" s="245"/>
      <c r="AD219" s="245"/>
      <c r="AE219" s="130"/>
      <c r="AF219" s="246"/>
      <c r="AG219" s="246"/>
      <c r="AH219" s="233">
        <f t="shared" si="167"/>
        <v>0</v>
      </c>
      <c r="AI219" s="235"/>
      <c r="AJ219" s="124">
        <f t="shared" si="168"/>
        <v>0</v>
      </c>
      <c r="AK219" s="125">
        <f t="shared" si="169"/>
        <v>0</v>
      </c>
      <c r="AL219" s="125">
        <f t="shared" si="170"/>
        <v>0</v>
      </c>
      <c r="AM219" s="125">
        <f t="shared" si="171"/>
        <v>0</v>
      </c>
      <c r="AN219" s="245"/>
      <c r="AO219" s="245"/>
      <c r="AP219" s="126"/>
      <c r="AQ219" s="246"/>
      <c r="AR219" s="246"/>
      <c r="AS219" s="233">
        <f t="shared" si="150"/>
        <v>0</v>
      </c>
      <c r="AT219" s="235"/>
      <c r="AU219" s="124">
        <f t="shared" si="172"/>
        <v>0</v>
      </c>
      <c r="AV219" s="125">
        <f t="shared" si="173"/>
        <v>0</v>
      </c>
      <c r="AW219" s="125">
        <f t="shared" si="174"/>
        <v>0</v>
      </c>
      <c r="AX219" s="125">
        <f t="shared" si="175"/>
        <v>0</v>
      </c>
      <c r="AY219" s="245"/>
      <c r="AZ219" s="245"/>
      <c r="BA219" s="126"/>
      <c r="BB219" s="246"/>
      <c r="BC219" s="246"/>
      <c r="BD219" s="233">
        <f t="shared" si="151"/>
        <v>0</v>
      </c>
      <c r="BE219" s="235"/>
      <c r="BF219" s="124">
        <f t="shared" si="176"/>
        <v>0</v>
      </c>
      <c r="BG219" s="125">
        <f t="shared" si="177"/>
        <v>0</v>
      </c>
      <c r="BH219" s="125">
        <f t="shared" si="178"/>
        <v>0</v>
      </c>
      <c r="BI219" s="125">
        <f t="shared" si="179"/>
        <v>0</v>
      </c>
      <c r="BJ219" s="245"/>
      <c r="BK219" s="245"/>
      <c r="BL219" s="126"/>
      <c r="BM219" s="246"/>
      <c r="BN219" s="246"/>
      <c r="BO219" s="233">
        <f t="shared" si="152"/>
        <v>0</v>
      </c>
      <c r="BP219" s="235"/>
      <c r="BQ219" s="124">
        <f t="shared" si="180"/>
        <v>0</v>
      </c>
      <c r="BR219" s="125">
        <f t="shared" si="181"/>
        <v>0</v>
      </c>
      <c r="BS219" s="125">
        <f t="shared" si="182"/>
        <v>0</v>
      </c>
      <c r="BT219" s="125">
        <f t="shared" si="183"/>
        <v>0</v>
      </c>
      <c r="BU219" s="245"/>
      <c r="BV219" s="245"/>
      <c r="BW219" s="126"/>
      <c r="BX219" s="246"/>
      <c r="BY219" s="246"/>
      <c r="BZ219" s="233">
        <f t="shared" si="153"/>
        <v>0</v>
      </c>
      <c r="CA219" s="235"/>
      <c r="CB219" s="124">
        <f t="shared" si="184"/>
        <v>0</v>
      </c>
      <c r="CC219" s="125">
        <f t="shared" si="185"/>
        <v>0</v>
      </c>
      <c r="CD219" s="125">
        <f t="shared" si="186"/>
        <v>0</v>
      </c>
      <c r="CE219" s="125">
        <f t="shared" si="187"/>
        <v>0</v>
      </c>
      <c r="CF219" s="245"/>
      <c r="CG219" s="245"/>
      <c r="CH219" s="126"/>
      <c r="CI219" s="246"/>
      <c r="CJ219" s="246"/>
      <c r="CK219" s="233">
        <f t="shared" si="154"/>
        <v>0</v>
      </c>
      <c r="CL219" s="235"/>
      <c r="CM219" s="124">
        <f t="shared" si="188"/>
        <v>0</v>
      </c>
      <c r="CN219" s="125">
        <f t="shared" si="189"/>
        <v>0</v>
      </c>
      <c r="CO219" s="125">
        <f t="shared" si="190"/>
        <v>0</v>
      </c>
      <c r="CP219" s="125">
        <f t="shared" si="191"/>
        <v>0</v>
      </c>
      <c r="CQ219" s="245"/>
      <c r="CR219" s="245"/>
      <c r="CS219" s="126"/>
      <c r="CT219" s="246"/>
      <c r="CU219" s="246"/>
      <c r="CV219" s="233">
        <f t="shared" si="155"/>
        <v>0</v>
      </c>
      <c r="CW219" s="235"/>
      <c r="CX219" s="124">
        <f t="shared" si="192"/>
        <v>0</v>
      </c>
      <c r="CY219" s="125">
        <f t="shared" si="193"/>
        <v>0</v>
      </c>
      <c r="CZ219" s="125">
        <f t="shared" si="194"/>
        <v>0</v>
      </c>
      <c r="DA219" s="125">
        <f t="shared" si="195"/>
        <v>0</v>
      </c>
      <c r="DB219" s="245"/>
      <c r="DC219" s="245"/>
      <c r="DD219" s="126"/>
      <c r="DE219" s="246"/>
      <c r="DF219" s="246"/>
      <c r="DG219" s="233">
        <f t="shared" si="156"/>
        <v>0</v>
      </c>
      <c r="DH219" s="235"/>
      <c r="DI219" s="124">
        <f t="shared" si="196"/>
        <v>0</v>
      </c>
      <c r="DJ219" s="125">
        <f t="shared" si="197"/>
        <v>0</v>
      </c>
      <c r="DK219" s="125">
        <f t="shared" si="198"/>
        <v>0</v>
      </c>
      <c r="DL219" s="125">
        <f t="shared" si="199"/>
        <v>0</v>
      </c>
      <c r="DM219" s="245"/>
      <c r="DN219" s="245"/>
      <c r="DO219" s="126"/>
      <c r="DP219" s="246"/>
      <c r="DQ219" s="246"/>
      <c r="DR219" s="233">
        <f t="shared" si="157"/>
        <v>0</v>
      </c>
      <c r="DS219" s="235"/>
    </row>
    <row r="220" spans="1:123" ht="17.25" customHeight="1" x14ac:dyDescent="0.25">
      <c r="A220" s="136"/>
      <c r="B220" s="79"/>
      <c r="C220" s="98"/>
      <c r="D220" s="99"/>
      <c r="E220" s="323"/>
      <c r="F220" s="324"/>
      <c r="G220" s="324"/>
      <c r="H220" s="324"/>
      <c r="I220" s="324"/>
      <c r="J220" s="325"/>
      <c r="K220" s="63"/>
      <c r="L220" s="117"/>
      <c r="M220" s="138"/>
      <c r="N220" s="124">
        <f t="shared" si="158"/>
        <v>0</v>
      </c>
      <c r="O220" s="125">
        <f t="shared" si="159"/>
        <v>0</v>
      </c>
      <c r="P220" s="125">
        <f t="shared" si="160"/>
        <v>0</v>
      </c>
      <c r="Q220" s="125">
        <f t="shared" si="161"/>
        <v>0</v>
      </c>
      <c r="R220" s="245"/>
      <c r="S220" s="245"/>
      <c r="T220" s="126"/>
      <c r="U220" s="246"/>
      <c r="V220" s="246"/>
      <c r="W220" s="233">
        <f t="shared" si="162"/>
        <v>0</v>
      </c>
      <c r="X220" s="235"/>
      <c r="Y220" s="124">
        <f t="shared" si="163"/>
        <v>0</v>
      </c>
      <c r="Z220" s="125">
        <f t="shared" si="164"/>
        <v>0</v>
      </c>
      <c r="AA220" s="125">
        <f t="shared" si="165"/>
        <v>0</v>
      </c>
      <c r="AB220" s="125">
        <f t="shared" si="166"/>
        <v>0</v>
      </c>
      <c r="AC220" s="245"/>
      <c r="AD220" s="245"/>
      <c r="AE220" s="130"/>
      <c r="AF220" s="246"/>
      <c r="AG220" s="246"/>
      <c r="AH220" s="233">
        <f t="shared" si="167"/>
        <v>0</v>
      </c>
      <c r="AI220" s="235"/>
      <c r="AJ220" s="124">
        <f t="shared" si="168"/>
        <v>0</v>
      </c>
      <c r="AK220" s="125">
        <f t="shared" si="169"/>
        <v>0</v>
      </c>
      <c r="AL220" s="125">
        <f t="shared" si="170"/>
        <v>0</v>
      </c>
      <c r="AM220" s="125">
        <f t="shared" si="171"/>
        <v>0</v>
      </c>
      <c r="AN220" s="245"/>
      <c r="AO220" s="245"/>
      <c r="AP220" s="126"/>
      <c r="AQ220" s="246"/>
      <c r="AR220" s="246"/>
      <c r="AS220" s="233">
        <f t="shared" si="150"/>
        <v>0</v>
      </c>
      <c r="AT220" s="235"/>
      <c r="AU220" s="124">
        <f t="shared" si="172"/>
        <v>0</v>
      </c>
      <c r="AV220" s="125">
        <f t="shared" si="173"/>
        <v>0</v>
      </c>
      <c r="AW220" s="125">
        <f t="shared" si="174"/>
        <v>0</v>
      </c>
      <c r="AX220" s="125">
        <f t="shared" si="175"/>
        <v>0</v>
      </c>
      <c r="AY220" s="245"/>
      <c r="AZ220" s="245"/>
      <c r="BA220" s="126"/>
      <c r="BB220" s="246"/>
      <c r="BC220" s="246"/>
      <c r="BD220" s="233">
        <f t="shared" si="151"/>
        <v>0</v>
      </c>
      <c r="BE220" s="235"/>
      <c r="BF220" s="124">
        <f t="shared" si="176"/>
        <v>0</v>
      </c>
      <c r="BG220" s="125">
        <f t="shared" si="177"/>
        <v>0</v>
      </c>
      <c r="BH220" s="125">
        <f t="shared" si="178"/>
        <v>0</v>
      </c>
      <c r="BI220" s="125">
        <f t="shared" si="179"/>
        <v>0</v>
      </c>
      <c r="BJ220" s="245"/>
      <c r="BK220" s="245"/>
      <c r="BL220" s="126"/>
      <c r="BM220" s="246"/>
      <c r="BN220" s="246"/>
      <c r="BO220" s="233">
        <f t="shared" si="152"/>
        <v>0</v>
      </c>
      <c r="BP220" s="235"/>
      <c r="BQ220" s="124">
        <f t="shared" si="180"/>
        <v>0</v>
      </c>
      <c r="BR220" s="125">
        <f t="shared" si="181"/>
        <v>0</v>
      </c>
      <c r="BS220" s="125">
        <f t="shared" si="182"/>
        <v>0</v>
      </c>
      <c r="BT220" s="125">
        <f t="shared" si="183"/>
        <v>0</v>
      </c>
      <c r="BU220" s="245"/>
      <c r="BV220" s="245"/>
      <c r="BW220" s="126"/>
      <c r="BX220" s="246"/>
      <c r="BY220" s="246"/>
      <c r="BZ220" s="233">
        <f t="shared" si="153"/>
        <v>0</v>
      </c>
      <c r="CA220" s="235"/>
      <c r="CB220" s="124">
        <f t="shared" si="184"/>
        <v>0</v>
      </c>
      <c r="CC220" s="125">
        <f t="shared" si="185"/>
        <v>0</v>
      </c>
      <c r="CD220" s="125">
        <f t="shared" si="186"/>
        <v>0</v>
      </c>
      <c r="CE220" s="125">
        <f t="shared" si="187"/>
        <v>0</v>
      </c>
      <c r="CF220" s="245"/>
      <c r="CG220" s="245"/>
      <c r="CH220" s="126"/>
      <c r="CI220" s="246"/>
      <c r="CJ220" s="246"/>
      <c r="CK220" s="233">
        <f t="shared" si="154"/>
        <v>0</v>
      </c>
      <c r="CL220" s="235"/>
      <c r="CM220" s="124">
        <f t="shared" si="188"/>
        <v>0</v>
      </c>
      <c r="CN220" s="125">
        <f t="shared" si="189"/>
        <v>0</v>
      </c>
      <c r="CO220" s="125">
        <f t="shared" si="190"/>
        <v>0</v>
      </c>
      <c r="CP220" s="125">
        <f t="shared" si="191"/>
        <v>0</v>
      </c>
      <c r="CQ220" s="245"/>
      <c r="CR220" s="245"/>
      <c r="CS220" s="126"/>
      <c r="CT220" s="246"/>
      <c r="CU220" s="246"/>
      <c r="CV220" s="233">
        <f t="shared" si="155"/>
        <v>0</v>
      </c>
      <c r="CW220" s="235"/>
      <c r="CX220" s="124">
        <f t="shared" si="192"/>
        <v>0</v>
      </c>
      <c r="CY220" s="125">
        <f t="shared" si="193"/>
        <v>0</v>
      </c>
      <c r="CZ220" s="125">
        <f t="shared" si="194"/>
        <v>0</v>
      </c>
      <c r="DA220" s="125">
        <f t="shared" si="195"/>
        <v>0</v>
      </c>
      <c r="DB220" s="245"/>
      <c r="DC220" s="245"/>
      <c r="DD220" s="126"/>
      <c r="DE220" s="246"/>
      <c r="DF220" s="246"/>
      <c r="DG220" s="233">
        <f t="shared" si="156"/>
        <v>0</v>
      </c>
      <c r="DH220" s="235"/>
      <c r="DI220" s="124">
        <f t="shared" si="196"/>
        <v>0</v>
      </c>
      <c r="DJ220" s="125">
        <f t="shared" si="197"/>
        <v>0</v>
      </c>
      <c r="DK220" s="125">
        <f t="shared" si="198"/>
        <v>0</v>
      </c>
      <c r="DL220" s="125">
        <f t="shared" si="199"/>
        <v>0</v>
      </c>
      <c r="DM220" s="245"/>
      <c r="DN220" s="245"/>
      <c r="DO220" s="126"/>
      <c r="DP220" s="246"/>
      <c r="DQ220" s="246"/>
      <c r="DR220" s="233">
        <f t="shared" si="157"/>
        <v>0</v>
      </c>
      <c r="DS220" s="235"/>
    </row>
    <row r="221" spans="1:123" ht="17.25" customHeight="1" x14ac:dyDescent="0.25">
      <c r="A221" s="136"/>
      <c r="B221" s="79"/>
      <c r="C221" s="98"/>
      <c r="D221" s="99"/>
      <c r="E221" s="323"/>
      <c r="F221" s="324"/>
      <c r="G221" s="324"/>
      <c r="H221" s="324"/>
      <c r="I221" s="324"/>
      <c r="J221" s="325"/>
      <c r="K221" s="63"/>
      <c r="L221" s="117"/>
      <c r="M221" s="138"/>
      <c r="N221" s="124">
        <f t="shared" si="158"/>
        <v>0</v>
      </c>
      <c r="O221" s="125">
        <f t="shared" si="159"/>
        <v>0</v>
      </c>
      <c r="P221" s="125">
        <f t="shared" si="160"/>
        <v>0</v>
      </c>
      <c r="Q221" s="125">
        <f t="shared" si="161"/>
        <v>0</v>
      </c>
      <c r="R221" s="245"/>
      <c r="S221" s="245"/>
      <c r="T221" s="126"/>
      <c r="U221" s="246"/>
      <c r="V221" s="246"/>
      <c r="W221" s="233">
        <f t="shared" si="162"/>
        <v>0</v>
      </c>
      <c r="X221" s="235"/>
      <c r="Y221" s="124">
        <f t="shared" si="163"/>
        <v>0</v>
      </c>
      <c r="Z221" s="125">
        <f t="shared" si="164"/>
        <v>0</v>
      </c>
      <c r="AA221" s="125">
        <f t="shared" si="165"/>
        <v>0</v>
      </c>
      <c r="AB221" s="125">
        <f t="shared" si="166"/>
        <v>0</v>
      </c>
      <c r="AC221" s="245"/>
      <c r="AD221" s="245"/>
      <c r="AE221" s="130"/>
      <c r="AF221" s="246"/>
      <c r="AG221" s="246"/>
      <c r="AH221" s="233">
        <f t="shared" si="167"/>
        <v>0</v>
      </c>
      <c r="AI221" s="235"/>
      <c r="AJ221" s="124">
        <f t="shared" si="168"/>
        <v>0</v>
      </c>
      <c r="AK221" s="125">
        <f t="shared" si="169"/>
        <v>0</v>
      </c>
      <c r="AL221" s="125">
        <f t="shared" si="170"/>
        <v>0</v>
      </c>
      <c r="AM221" s="125">
        <f t="shared" si="171"/>
        <v>0</v>
      </c>
      <c r="AN221" s="245"/>
      <c r="AO221" s="245"/>
      <c r="AP221" s="126"/>
      <c r="AQ221" s="246"/>
      <c r="AR221" s="246"/>
      <c r="AS221" s="233">
        <f t="shared" si="150"/>
        <v>0</v>
      </c>
      <c r="AT221" s="235"/>
      <c r="AU221" s="124">
        <f t="shared" si="172"/>
        <v>0</v>
      </c>
      <c r="AV221" s="125">
        <f t="shared" si="173"/>
        <v>0</v>
      </c>
      <c r="AW221" s="125">
        <f t="shared" si="174"/>
        <v>0</v>
      </c>
      <c r="AX221" s="125">
        <f t="shared" si="175"/>
        <v>0</v>
      </c>
      <c r="AY221" s="245"/>
      <c r="AZ221" s="245"/>
      <c r="BA221" s="126"/>
      <c r="BB221" s="246"/>
      <c r="BC221" s="246"/>
      <c r="BD221" s="233">
        <f t="shared" si="151"/>
        <v>0</v>
      </c>
      <c r="BE221" s="235"/>
      <c r="BF221" s="124">
        <f t="shared" si="176"/>
        <v>0</v>
      </c>
      <c r="BG221" s="125">
        <f t="shared" si="177"/>
        <v>0</v>
      </c>
      <c r="BH221" s="125">
        <f t="shared" si="178"/>
        <v>0</v>
      </c>
      <c r="BI221" s="125">
        <f t="shared" si="179"/>
        <v>0</v>
      </c>
      <c r="BJ221" s="245"/>
      <c r="BK221" s="245"/>
      <c r="BL221" s="126"/>
      <c r="BM221" s="246"/>
      <c r="BN221" s="246"/>
      <c r="BO221" s="233">
        <f t="shared" si="152"/>
        <v>0</v>
      </c>
      <c r="BP221" s="235"/>
      <c r="BQ221" s="124">
        <f t="shared" si="180"/>
        <v>0</v>
      </c>
      <c r="BR221" s="125">
        <f t="shared" si="181"/>
        <v>0</v>
      </c>
      <c r="BS221" s="125">
        <f t="shared" si="182"/>
        <v>0</v>
      </c>
      <c r="BT221" s="125">
        <f t="shared" si="183"/>
        <v>0</v>
      </c>
      <c r="BU221" s="245"/>
      <c r="BV221" s="245"/>
      <c r="BW221" s="126"/>
      <c r="BX221" s="246"/>
      <c r="BY221" s="246"/>
      <c r="BZ221" s="233">
        <f t="shared" si="153"/>
        <v>0</v>
      </c>
      <c r="CA221" s="235"/>
      <c r="CB221" s="124">
        <f t="shared" si="184"/>
        <v>0</v>
      </c>
      <c r="CC221" s="125">
        <f t="shared" si="185"/>
        <v>0</v>
      </c>
      <c r="CD221" s="125">
        <f t="shared" si="186"/>
        <v>0</v>
      </c>
      <c r="CE221" s="125">
        <f t="shared" si="187"/>
        <v>0</v>
      </c>
      <c r="CF221" s="245"/>
      <c r="CG221" s="245"/>
      <c r="CH221" s="126"/>
      <c r="CI221" s="246"/>
      <c r="CJ221" s="246"/>
      <c r="CK221" s="233">
        <f t="shared" si="154"/>
        <v>0</v>
      </c>
      <c r="CL221" s="235"/>
      <c r="CM221" s="124">
        <f t="shared" si="188"/>
        <v>0</v>
      </c>
      <c r="CN221" s="125">
        <f t="shared" si="189"/>
        <v>0</v>
      </c>
      <c r="CO221" s="125">
        <f t="shared" si="190"/>
        <v>0</v>
      </c>
      <c r="CP221" s="125">
        <f t="shared" si="191"/>
        <v>0</v>
      </c>
      <c r="CQ221" s="245"/>
      <c r="CR221" s="245"/>
      <c r="CS221" s="126"/>
      <c r="CT221" s="246"/>
      <c r="CU221" s="246"/>
      <c r="CV221" s="233">
        <f t="shared" si="155"/>
        <v>0</v>
      </c>
      <c r="CW221" s="235"/>
      <c r="CX221" s="124">
        <f t="shared" si="192"/>
        <v>0</v>
      </c>
      <c r="CY221" s="125">
        <f t="shared" si="193"/>
        <v>0</v>
      </c>
      <c r="CZ221" s="125">
        <f t="shared" si="194"/>
        <v>0</v>
      </c>
      <c r="DA221" s="125">
        <f t="shared" si="195"/>
        <v>0</v>
      </c>
      <c r="DB221" s="245"/>
      <c r="DC221" s="245"/>
      <c r="DD221" s="126"/>
      <c r="DE221" s="246"/>
      <c r="DF221" s="246"/>
      <c r="DG221" s="233">
        <f t="shared" si="156"/>
        <v>0</v>
      </c>
      <c r="DH221" s="235"/>
      <c r="DI221" s="124">
        <f t="shared" si="196"/>
        <v>0</v>
      </c>
      <c r="DJ221" s="125">
        <f t="shared" si="197"/>
        <v>0</v>
      </c>
      <c r="DK221" s="125">
        <f t="shared" si="198"/>
        <v>0</v>
      </c>
      <c r="DL221" s="125">
        <f t="shared" si="199"/>
        <v>0</v>
      </c>
      <c r="DM221" s="245"/>
      <c r="DN221" s="245"/>
      <c r="DO221" s="126"/>
      <c r="DP221" s="246"/>
      <c r="DQ221" s="246"/>
      <c r="DR221" s="233">
        <f t="shared" si="157"/>
        <v>0</v>
      </c>
      <c r="DS221" s="235"/>
    </row>
    <row r="222" spans="1:123" ht="17.25" customHeight="1" x14ac:dyDescent="0.25">
      <c r="A222" s="136"/>
      <c r="B222" s="79"/>
      <c r="C222" s="98"/>
      <c r="D222" s="99"/>
      <c r="E222" s="323"/>
      <c r="F222" s="324"/>
      <c r="G222" s="324"/>
      <c r="H222" s="324"/>
      <c r="I222" s="324"/>
      <c r="J222" s="325"/>
      <c r="K222" s="63"/>
      <c r="L222" s="117"/>
      <c r="M222" s="138"/>
      <c r="N222" s="124">
        <f t="shared" si="158"/>
        <v>0</v>
      </c>
      <c r="O222" s="125">
        <f t="shared" si="159"/>
        <v>0</v>
      </c>
      <c r="P222" s="125">
        <f t="shared" si="160"/>
        <v>0</v>
      </c>
      <c r="Q222" s="125">
        <f t="shared" si="161"/>
        <v>0</v>
      </c>
      <c r="R222" s="245"/>
      <c r="S222" s="245"/>
      <c r="T222" s="126"/>
      <c r="U222" s="246"/>
      <c r="V222" s="246"/>
      <c r="W222" s="233">
        <f t="shared" si="162"/>
        <v>0</v>
      </c>
      <c r="X222" s="235"/>
      <c r="Y222" s="124">
        <f t="shared" si="163"/>
        <v>0</v>
      </c>
      <c r="Z222" s="125">
        <f t="shared" si="164"/>
        <v>0</v>
      </c>
      <c r="AA222" s="125">
        <f t="shared" si="165"/>
        <v>0</v>
      </c>
      <c r="AB222" s="125">
        <f t="shared" si="166"/>
        <v>0</v>
      </c>
      <c r="AC222" s="245"/>
      <c r="AD222" s="245"/>
      <c r="AE222" s="130"/>
      <c r="AF222" s="246"/>
      <c r="AG222" s="246"/>
      <c r="AH222" s="233">
        <f t="shared" si="167"/>
        <v>0</v>
      </c>
      <c r="AI222" s="235"/>
      <c r="AJ222" s="124">
        <f t="shared" si="168"/>
        <v>0</v>
      </c>
      <c r="AK222" s="125">
        <f t="shared" si="169"/>
        <v>0</v>
      </c>
      <c r="AL222" s="125">
        <f t="shared" si="170"/>
        <v>0</v>
      </c>
      <c r="AM222" s="125">
        <f t="shared" si="171"/>
        <v>0</v>
      </c>
      <c r="AN222" s="245"/>
      <c r="AO222" s="245"/>
      <c r="AP222" s="126"/>
      <c r="AQ222" s="246"/>
      <c r="AR222" s="246"/>
      <c r="AS222" s="233">
        <f t="shared" si="150"/>
        <v>0</v>
      </c>
      <c r="AT222" s="235"/>
      <c r="AU222" s="124">
        <f t="shared" si="172"/>
        <v>0</v>
      </c>
      <c r="AV222" s="125">
        <f t="shared" si="173"/>
        <v>0</v>
      </c>
      <c r="AW222" s="125">
        <f t="shared" si="174"/>
        <v>0</v>
      </c>
      <c r="AX222" s="125">
        <f t="shared" si="175"/>
        <v>0</v>
      </c>
      <c r="AY222" s="245"/>
      <c r="AZ222" s="245"/>
      <c r="BA222" s="126"/>
      <c r="BB222" s="246"/>
      <c r="BC222" s="246"/>
      <c r="BD222" s="233">
        <f t="shared" si="151"/>
        <v>0</v>
      </c>
      <c r="BE222" s="235"/>
      <c r="BF222" s="124">
        <f t="shared" si="176"/>
        <v>0</v>
      </c>
      <c r="BG222" s="125">
        <f t="shared" si="177"/>
        <v>0</v>
      </c>
      <c r="BH222" s="125">
        <f t="shared" si="178"/>
        <v>0</v>
      </c>
      <c r="BI222" s="125">
        <f t="shared" si="179"/>
        <v>0</v>
      </c>
      <c r="BJ222" s="245"/>
      <c r="BK222" s="245"/>
      <c r="BL222" s="126"/>
      <c r="BM222" s="246"/>
      <c r="BN222" s="246"/>
      <c r="BO222" s="233">
        <f t="shared" si="152"/>
        <v>0</v>
      </c>
      <c r="BP222" s="235"/>
      <c r="BQ222" s="124">
        <f t="shared" si="180"/>
        <v>0</v>
      </c>
      <c r="BR222" s="125">
        <f t="shared" si="181"/>
        <v>0</v>
      </c>
      <c r="BS222" s="125">
        <f t="shared" si="182"/>
        <v>0</v>
      </c>
      <c r="BT222" s="125">
        <f t="shared" si="183"/>
        <v>0</v>
      </c>
      <c r="BU222" s="245"/>
      <c r="BV222" s="245"/>
      <c r="BW222" s="126"/>
      <c r="BX222" s="246"/>
      <c r="BY222" s="246"/>
      <c r="BZ222" s="233">
        <f t="shared" si="153"/>
        <v>0</v>
      </c>
      <c r="CA222" s="235"/>
      <c r="CB222" s="124">
        <f t="shared" si="184"/>
        <v>0</v>
      </c>
      <c r="CC222" s="125">
        <f t="shared" si="185"/>
        <v>0</v>
      </c>
      <c r="CD222" s="125">
        <f t="shared" si="186"/>
        <v>0</v>
      </c>
      <c r="CE222" s="125">
        <f t="shared" si="187"/>
        <v>0</v>
      </c>
      <c r="CF222" s="245"/>
      <c r="CG222" s="245"/>
      <c r="CH222" s="126"/>
      <c r="CI222" s="246"/>
      <c r="CJ222" s="246"/>
      <c r="CK222" s="233">
        <f t="shared" si="154"/>
        <v>0</v>
      </c>
      <c r="CL222" s="235"/>
      <c r="CM222" s="124">
        <f t="shared" si="188"/>
        <v>0</v>
      </c>
      <c r="CN222" s="125">
        <f t="shared" si="189"/>
        <v>0</v>
      </c>
      <c r="CO222" s="125">
        <f t="shared" si="190"/>
        <v>0</v>
      </c>
      <c r="CP222" s="125">
        <f t="shared" si="191"/>
        <v>0</v>
      </c>
      <c r="CQ222" s="245"/>
      <c r="CR222" s="245"/>
      <c r="CS222" s="126"/>
      <c r="CT222" s="246"/>
      <c r="CU222" s="246"/>
      <c r="CV222" s="233">
        <f t="shared" si="155"/>
        <v>0</v>
      </c>
      <c r="CW222" s="235"/>
      <c r="CX222" s="124">
        <f t="shared" si="192"/>
        <v>0</v>
      </c>
      <c r="CY222" s="125">
        <f t="shared" si="193"/>
        <v>0</v>
      </c>
      <c r="CZ222" s="125">
        <f t="shared" si="194"/>
        <v>0</v>
      </c>
      <c r="DA222" s="125">
        <f t="shared" si="195"/>
        <v>0</v>
      </c>
      <c r="DB222" s="245"/>
      <c r="DC222" s="245"/>
      <c r="DD222" s="126"/>
      <c r="DE222" s="246"/>
      <c r="DF222" s="246"/>
      <c r="DG222" s="233">
        <f t="shared" si="156"/>
        <v>0</v>
      </c>
      <c r="DH222" s="235"/>
      <c r="DI222" s="124">
        <f t="shared" si="196"/>
        <v>0</v>
      </c>
      <c r="DJ222" s="125">
        <f t="shared" si="197"/>
        <v>0</v>
      </c>
      <c r="DK222" s="125">
        <f t="shared" si="198"/>
        <v>0</v>
      </c>
      <c r="DL222" s="125">
        <f t="shared" si="199"/>
        <v>0</v>
      </c>
      <c r="DM222" s="245"/>
      <c r="DN222" s="245"/>
      <c r="DO222" s="126"/>
      <c r="DP222" s="246"/>
      <c r="DQ222" s="246"/>
      <c r="DR222" s="233">
        <f t="shared" si="157"/>
        <v>0</v>
      </c>
      <c r="DS222" s="235"/>
    </row>
    <row r="223" spans="1:123" ht="17.25" customHeight="1" x14ac:dyDescent="0.25">
      <c r="A223" s="136"/>
      <c r="B223" s="79"/>
      <c r="C223" s="98"/>
      <c r="D223" s="99"/>
      <c r="E223" s="323"/>
      <c r="F223" s="324"/>
      <c r="G223" s="324"/>
      <c r="H223" s="324"/>
      <c r="I223" s="324"/>
      <c r="J223" s="325"/>
      <c r="K223" s="63"/>
      <c r="L223" s="117"/>
      <c r="M223" s="138"/>
      <c r="N223" s="124">
        <f t="shared" si="158"/>
        <v>0</v>
      </c>
      <c r="O223" s="125">
        <f t="shared" si="159"/>
        <v>0</v>
      </c>
      <c r="P223" s="125">
        <f t="shared" si="160"/>
        <v>0</v>
      </c>
      <c r="Q223" s="125">
        <f t="shared" si="161"/>
        <v>0</v>
      </c>
      <c r="R223" s="245"/>
      <c r="S223" s="245"/>
      <c r="T223" s="126"/>
      <c r="U223" s="246"/>
      <c r="V223" s="246"/>
      <c r="W223" s="233">
        <f t="shared" si="162"/>
        <v>0</v>
      </c>
      <c r="X223" s="235"/>
      <c r="Y223" s="124">
        <f t="shared" si="163"/>
        <v>0</v>
      </c>
      <c r="Z223" s="125">
        <f t="shared" si="164"/>
        <v>0</v>
      </c>
      <c r="AA223" s="125">
        <f t="shared" si="165"/>
        <v>0</v>
      </c>
      <c r="AB223" s="125">
        <f t="shared" si="166"/>
        <v>0</v>
      </c>
      <c r="AC223" s="245"/>
      <c r="AD223" s="245"/>
      <c r="AE223" s="130"/>
      <c r="AF223" s="246"/>
      <c r="AG223" s="246"/>
      <c r="AH223" s="233">
        <f t="shared" si="167"/>
        <v>0</v>
      </c>
      <c r="AI223" s="235"/>
      <c r="AJ223" s="124">
        <f t="shared" si="168"/>
        <v>0</v>
      </c>
      <c r="AK223" s="125">
        <f t="shared" si="169"/>
        <v>0</v>
      </c>
      <c r="AL223" s="125">
        <f t="shared" si="170"/>
        <v>0</v>
      </c>
      <c r="AM223" s="125">
        <f t="shared" si="171"/>
        <v>0</v>
      </c>
      <c r="AN223" s="245"/>
      <c r="AO223" s="245"/>
      <c r="AP223" s="126"/>
      <c r="AQ223" s="246"/>
      <c r="AR223" s="246"/>
      <c r="AS223" s="233">
        <f t="shared" si="150"/>
        <v>0</v>
      </c>
      <c r="AT223" s="235"/>
      <c r="AU223" s="124">
        <f t="shared" si="172"/>
        <v>0</v>
      </c>
      <c r="AV223" s="125">
        <f t="shared" si="173"/>
        <v>0</v>
      </c>
      <c r="AW223" s="125">
        <f t="shared" si="174"/>
        <v>0</v>
      </c>
      <c r="AX223" s="125">
        <f t="shared" si="175"/>
        <v>0</v>
      </c>
      <c r="AY223" s="245"/>
      <c r="AZ223" s="245"/>
      <c r="BA223" s="126"/>
      <c r="BB223" s="246"/>
      <c r="BC223" s="246"/>
      <c r="BD223" s="233">
        <f t="shared" si="151"/>
        <v>0</v>
      </c>
      <c r="BE223" s="235"/>
      <c r="BF223" s="124">
        <f t="shared" si="176"/>
        <v>0</v>
      </c>
      <c r="BG223" s="125">
        <f t="shared" si="177"/>
        <v>0</v>
      </c>
      <c r="BH223" s="125">
        <f t="shared" si="178"/>
        <v>0</v>
      </c>
      <c r="BI223" s="125">
        <f t="shared" si="179"/>
        <v>0</v>
      </c>
      <c r="BJ223" s="245"/>
      <c r="BK223" s="245"/>
      <c r="BL223" s="126"/>
      <c r="BM223" s="246"/>
      <c r="BN223" s="246"/>
      <c r="BO223" s="233">
        <f t="shared" si="152"/>
        <v>0</v>
      </c>
      <c r="BP223" s="235"/>
      <c r="BQ223" s="124">
        <f t="shared" si="180"/>
        <v>0</v>
      </c>
      <c r="BR223" s="125">
        <f t="shared" si="181"/>
        <v>0</v>
      </c>
      <c r="BS223" s="125">
        <f t="shared" si="182"/>
        <v>0</v>
      </c>
      <c r="BT223" s="125">
        <f t="shared" si="183"/>
        <v>0</v>
      </c>
      <c r="BU223" s="245"/>
      <c r="BV223" s="245"/>
      <c r="BW223" s="126"/>
      <c r="BX223" s="246"/>
      <c r="BY223" s="246"/>
      <c r="BZ223" s="233">
        <f t="shared" si="153"/>
        <v>0</v>
      </c>
      <c r="CA223" s="235"/>
      <c r="CB223" s="124">
        <f t="shared" si="184"/>
        <v>0</v>
      </c>
      <c r="CC223" s="125">
        <f t="shared" si="185"/>
        <v>0</v>
      </c>
      <c r="CD223" s="125">
        <f t="shared" si="186"/>
        <v>0</v>
      </c>
      <c r="CE223" s="125">
        <f t="shared" si="187"/>
        <v>0</v>
      </c>
      <c r="CF223" s="245"/>
      <c r="CG223" s="245"/>
      <c r="CH223" s="126"/>
      <c r="CI223" s="246"/>
      <c r="CJ223" s="246"/>
      <c r="CK223" s="233">
        <f t="shared" si="154"/>
        <v>0</v>
      </c>
      <c r="CL223" s="235"/>
      <c r="CM223" s="124">
        <f t="shared" si="188"/>
        <v>0</v>
      </c>
      <c r="CN223" s="125">
        <f t="shared" si="189"/>
        <v>0</v>
      </c>
      <c r="CO223" s="125">
        <f t="shared" si="190"/>
        <v>0</v>
      </c>
      <c r="CP223" s="125">
        <f t="shared" si="191"/>
        <v>0</v>
      </c>
      <c r="CQ223" s="245"/>
      <c r="CR223" s="245"/>
      <c r="CS223" s="126"/>
      <c r="CT223" s="246"/>
      <c r="CU223" s="246"/>
      <c r="CV223" s="233">
        <f t="shared" si="155"/>
        <v>0</v>
      </c>
      <c r="CW223" s="235"/>
      <c r="CX223" s="124">
        <f t="shared" si="192"/>
        <v>0</v>
      </c>
      <c r="CY223" s="125">
        <f t="shared" si="193"/>
        <v>0</v>
      </c>
      <c r="CZ223" s="125">
        <f t="shared" si="194"/>
        <v>0</v>
      </c>
      <c r="DA223" s="125">
        <f t="shared" si="195"/>
        <v>0</v>
      </c>
      <c r="DB223" s="245"/>
      <c r="DC223" s="245"/>
      <c r="DD223" s="126"/>
      <c r="DE223" s="246"/>
      <c r="DF223" s="246"/>
      <c r="DG223" s="233">
        <f t="shared" si="156"/>
        <v>0</v>
      </c>
      <c r="DH223" s="235"/>
      <c r="DI223" s="124">
        <f t="shared" si="196"/>
        <v>0</v>
      </c>
      <c r="DJ223" s="125">
        <f t="shared" si="197"/>
        <v>0</v>
      </c>
      <c r="DK223" s="125">
        <f t="shared" si="198"/>
        <v>0</v>
      </c>
      <c r="DL223" s="125">
        <f t="shared" si="199"/>
        <v>0</v>
      </c>
      <c r="DM223" s="245"/>
      <c r="DN223" s="245"/>
      <c r="DO223" s="126"/>
      <c r="DP223" s="246"/>
      <c r="DQ223" s="246"/>
      <c r="DR223" s="233">
        <f t="shared" si="157"/>
        <v>0</v>
      </c>
      <c r="DS223" s="235"/>
    </row>
    <row r="224" spans="1:123" ht="17.25" customHeight="1" x14ac:dyDescent="0.25">
      <c r="A224" s="136"/>
      <c r="B224" s="79"/>
      <c r="C224" s="98"/>
      <c r="D224" s="99"/>
      <c r="E224" s="323"/>
      <c r="F224" s="324"/>
      <c r="G224" s="324"/>
      <c r="H224" s="324"/>
      <c r="I224" s="324"/>
      <c r="J224" s="325"/>
      <c r="K224" s="63"/>
      <c r="L224" s="117"/>
      <c r="M224" s="138"/>
      <c r="N224" s="124">
        <f t="shared" si="158"/>
        <v>0</v>
      </c>
      <c r="O224" s="125">
        <f t="shared" si="159"/>
        <v>0</v>
      </c>
      <c r="P224" s="125">
        <f t="shared" si="160"/>
        <v>0</v>
      </c>
      <c r="Q224" s="125">
        <f t="shared" si="161"/>
        <v>0</v>
      </c>
      <c r="R224" s="245"/>
      <c r="S224" s="245"/>
      <c r="T224" s="126"/>
      <c r="U224" s="246"/>
      <c r="V224" s="246"/>
      <c r="W224" s="233">
        <f t="shared" si="162"/>
        <v>0</v>
      </c>
      <c r="X224" s="235"/>
      <c r="Y224" s="124">
        <f t="shared" si="163"/>
        <v>0</v>
      </c>
      <c r="Z224" s="125">
        <f t="shared" si="164"/>
        <v>0</v>
      </c>
      <c r="AA224" s="125">
        <f t="shared" si="165"/>
        <v>0</v>
      </c>
      <c r="AB224" s="125">
        <f t="shared" si="166"/>
        <v>0</v>
      </c>
      <c r="AC224" s="245"/>
      <c r="AD224" s="245"/>
      <c r="AE224" s="130"/>
      <c r="AF224" s="246"/>
      <c r="AG224" s="246"/>
      <c r="AH224" s="233">
        <f t="shared" si="167"/>
        <v>0</v>
      </c>
      <c r="AI224" s="235"/>
      <c r="AJ224" s="124">
        <f t="shared" si="168"/>
        <v>0</v>
      </c>
      <c r="AK224" s="125">
        <f t="shared" si="169"/>
        <v>0</v>
      </c>
      <c r="AL224" s="125">
        <f t="shared" si="170"/>
        <v>0</v>
      </c>
      <c r="AM224" s="125">
        <f t="shared" si="171"/>
        <v>0</v>
      </c>
      <c r="AN224" s="245"/>
      <c r="AO224" s="245"/>
      <c r="AP224" s="126"/>
      <c r="AQ224" s="246"/>
      <c r="AR224" s="246"/>
      <c r="AS224" s="233">
        <f t="shared" si="150"/>
        <v>0</v>
      </c>
      <c r="AT224" s="235"/>
      <c r="AU224" s="124">
        <f t="shared" si="172"/>
        <v>0</v>
      </c>
      <c r="AV224" s="125">
        <f t="shared" si="173"/>
        <v>0</v>
      </c>
      <c r="AW224" s="125">
        <f t="shared" si="174"/>
        <v>0</v>
      </c>
      <c r="AX224" s="125">
        <f t="shared" si="175"/>
        <v>0</v>
      </c>
      <c r="AY224" s="245"/>
      <c r="AZ224" s="245"/>
      <c r="BA224" s="126"/>
      <c r="BB224" s="246"/>
      <c r="BC224" s="246"/>
      <c r="BD224" s="233">
        <f t="shared" si="151"/>
        <v>0</v>
      </c>
      <c r="BE224" s="235"/>
      <c r="BF224" s="124">
        <f t="shared" si="176"/>
        <v>0</v>
      </c>
      <c r="BG224" s="125">
        <f t="shared" si="177"/>
        <v>0</v>
      </c>
      <c r="BH224" s="125">
        <f t="shared" si="178"/>
        <v>0</v>
      </c>
      <c r="BI224" s="125">
        <f t="shared" si="179"/>
        <v>0</v>
      </c>
      <c r="BJ224" s="245"/>
      <c r="BK224" s="245"/>
      <c r="BL224" s="126"/>
      <c r="BM224" s="246"/>
      <c r="BN224" s="246"/>
      <c r="BO224" s="233">
        <f t="shared" si="152"/>
        <v>0</v>
      </c>
      <c r="BP224" s="235"/>
      <c r="BQ224" s="124">
        <f t="shared" si="180"/>
        <v>0</v>
      </c>
      <c r="BR224" s="125">
        <f t="shared" si="181"/>
        <v>0</v>
      </c>
      <c r="BS224" s="125">
        <f t="shared" si="182"/>
        <v>0</v>
      </c>
      <c r="BT224" s="125">
        <f t="shared" si="183"/>
        <v>0</v>
      </c>
      <c r="BU224" s="245"/>
      <c r="BV224" s="245"/>
      <c r="BW224" s="126"/>
      <c r="BX224" s="246"/>
      <c r="BY224" s="246"/>
      <c r="BZ224" s="233">
        <f t="shared" si="153"/>
        <v>0</v>
      </c>
      <c r="CA224" s="235"/>
      <c r="CB224" s="124">
        <f t="shared" si="184"/>
        <v>0</v>
      </c>
      <c r="CC224" s="125">
        <f t="shared" si="185"/>
        <v>0</v>
      </c>
      <c r="CD224" s="125">
        <f t="shared" si="186"/>
        <v>0</v>
      </c>
      <c r="CE224" s="125">
        <f t="shared" si="187"/>
        <v>0</v>
      </c>
      <c r="CF224" s="245"/>
      <c r="CG224" s="245"/>
      <c r="CH224" s="126"/>
      <c r="CI224" s="246"/>
      <c r="CJ224" s="246"/>
      <c r="CK224" s="233">
        <f t="shared" si="154"/>
        <v>0</v>
      </c>
      <c r="CL224" s="235"/>
      <c r="CM224" s="124">
        <f t="shared" si="188"/>
        <v>0</v>
      </c>
      <c r="CN224" s="125">
        <f t="shared" si="189"/>
        <v>0</v>
      </c>
      <c r="CO224" s="125">
        <f t="shared" si="190"/>
        <v>0</v>
      </c>
      <c r="CP224" s="125">
        <f t="shared" si="191"/>
        <v>0</v>
      </c>
      <c r="CQ224" s="245"/>
      <c r="CR224" s="245"/>
      <c r="CS224" s="126"/>
      <c r="CT224" s="246"/>
      <c r="CU224" s="246"/>
      <c r="CV224" s="233">
        <f t="shared" si="155"/>
        <v>0</v>
      </c>
      <c r="CW224" s="235"/>
      <c r="CX224" s="124">
        <f t="shared" si="192"/>
        <v>0</v>
      </c>
      <c r="CY224" s="125">
        <f t="shared" si="193"/>
        <v>0</v>
      </c>
      <c r="CZ224" s="125">
        <f t="shared" si="194"/>
        <v>0</v>
      </c>
      <c r="DA224" s="125">
        <f t="shared" si="195"/>
        <v>0</v>
      </c>
      <c r="DB224" s="245"/>
      <c r="DC224" s="245"/>
      <c r="DD224" s="126"/>
      <c r="DE224" s="246"/>
      <c r="DF224" s="246"/>
      <c r="DG224" s="233">
        <f t="shared" si="156"/>
        <v>0</v>
      </c>
      <c r="DH224" s="235"/>
      <c r="DI224" s="124">
        <f t="shared" si="196"/>
        <v>0</v>
      </c>
      <c r="DJ224" s="125">
        <f t="shared" si="197"/>
        <v>0</v>
      </c>
      <c r="DK224" s="125">
        <f t="shared" si="198"/>
        <v>0</v>
      </c>
      <c r="DL224" s="125">
        <f t="shared" si="199"/>
        <v>0</v>
      </c>
      <c r="DM224" s="245"/>
      <c r="DN224" s="245"/>
      <c r="DO224" s="126"/>
      <c r="DP224" s="246"/>
      <c r="DQ224" s="246"/>
      <c r="DR224" s="233">
        <f t="shared" si="157"/>
        <v>0</v>
      </c>
      <c r="DS224" s="235"/>
    </row>
    <row r="225" spans="1:123" ht="17.25" customHeight="1" x14ac:dyDescent="0.25">
      <c r="A225" s="136"/>
      <c r="B225" s="79"/>
      <c r="C225" s="98"/>
      <c r="D225" s="99"/>
      <c r="E225" s="323"/>
      <c r="F225" s="324"/>
      <c r="G225" s="324"/>
      <c r="H225" s="324"/>
      <c r="I225" s="324"/>
      <c r="J225" s="325"/>
      <c r="K225" s="63"/>
      <c r="L225" s="117"/>
      <c r="M225" s="138"/>
      <c r="N225" s="124">
        <f t="shared" si="158"/>
        <v>0</v>
      </c>
      <c r="O225" s="125">
        <f t="shared" si="159"/>
        <v>0</v>
      </c>
      <c r="P225" s="125">
        <f t="shared" si="160"/>
        <v>0</v>
      </c>
      <c r="Q225" s="125">
        <f t="shared" si="161"/>
        <v>0</v>
      </c>
      <c r="R225" s="245"/>
      <c r="S225" s="245"/>
      <c r="T225" s="126"/>
      <c r="U225" s="246"/>
      <c r="V225" s="246"/>
      <c r="W225" s="233">
        <f t="shared" si="162"/>
        <v>0</v>
      </c>
      <c r="X225" s="235"/>
      <c r="Y225" s="124">
        <f t="shared" si="163"/>
        <v>0</v>
      </c>
      <c r="Z225" s="125">
        <f t="shared" si="164"/>
        <v>0</v>
      </c>
      <c r="AA225" s="125">
        <f t="shared" si="165"/>
        <v>0</v>
      </c>
      <c r="AB225" s="125">
        <f t="shared" si="166"/>
        <v>0</v>
      </c>
      <c r="AC225" s="245"/>
      <c r="AD225" s="245"/>
      <c r="AE225" s="130"/>
      <c r="AF225" s="246"/>
      <c r="AG225" s="246"/>
      <c r="AH225" s="233">
        <f t="shared" si="167"/>
        <v>0</v>
      </c>
      <c r="AI225" s="235"/>
      <c r="AJ225" s="124">
        <f t="shared" si="168"/>
        <v>0</v>
      </c>
      <c r="AK225" s="125">
        <f t="shared" si="169"/>
        <v>0</v>
      </c>
      <c r="AL225" s="125">
        <f t="shared" si="170"/>
        <v>0</v>
      </c>
      <c r="AM225" s="125">
        <f t="shared" si="171"/>
        <v>0</v>
      </c>
      <c r="AN225" s="245"/>
      <c r="AO225" s="245"/>
      <c r="AP225" s="126"/>
      <c r="AQ225" s="246"/>
      <c r="AR225" s="246"/>
      <c r="AS225" s="233">
        <f t="shared" si="150"/>
        <v>0</v>
      </c>
      <c r="AT225" s="235"/>
      <c r="AU225" s="124">
        <f t="shared" si="172"/>
        <v>0</v>
      </c>
      <c r="AV225" s="125">
        <f t="shared" si="173"/>
        <v>0</v>
      </c>
      <c r="AW225" s="125">
        <f t="shared" si="174"/>
        <v>0</v>
      </c>
      <c r="AX225" s="125">
        <f t="shared" si="175"/>
        <v>0</v>
      </c>
      <c r="AY225" s="245"/>
      <c r="AZ225" s="245"/>
      <c r="BA225" s="126"/>
      <c r="BB225" s="246"/>
      <c r="BC225" s="246"/>
      <c r="BD225" s="233">
        <f t="shared" si="151"/>
        <v>0</v>
      </c>
      <c r="BE225" s="235"/>
      <c r="BF225" s="124">
        <f t="shared" si="176"/>
        <v>0</v>
      </c>
      <c r="BG225" s="125">
        <f t="shared" si="177"/>
        <v>0</v>
      </c>
      <c r="BH225" s="125">
        <f t="shared" si="178"/>
        <v>0</v>
      </c>
      <c r="BI225" s="125">
        <f t="shared" si="179"/>
        <v>0</v>
      </c>
      <c r="BJ225" s="245"/>
      <c r="BK225" s="245"/>
      <c r="BL225" s="126"/>
      <c r="BM225" s="246"/>
      <c r="BN225" s="246"/>
      <c r="BO225" s="233">
        <f t="shared" si="152"/>
        <v>0</v>
      </c>
      <c r="BP225" s="235"/>
      <c r="BQ225" s="124">
        <f t="shared" si="180"/>
        <v>0</v>
      </c>
      <c r="BR225" s="125">
        <f t="shared" si="181"/>
        <v>0</v>
      </c>
      <c r="BS225" s="125">
        <f t="shared" si="182"/>
        <v>0</v>
      </c>
      <c r="BT225" s="125">
        <f t="shared" si="183"/>
        <v>0</v>
      </c>
      <c r="BU225" s="245"/>
      <c r="BV225" s="245"/>
      <c r="BW225" s="126"/>
      <c r="BX225" s="246"/>
      <c r="BY225" s="246"/>
      <c r="BZ225" s="233">
        <f t="shared" si="153"/>
        <v>0</v>
      </c>
      <c r="CA225" s="235"/>
      <c r="CB225" s="124">
        <f t="shared" si="184"/>
        <v>0</v>
      </c>
      <c r="CC225" s="125">
        <f t="shared" si="185"/>
        <v>0</v>
      </c>
      <c r="CD225" s="125">
        <f t="shared" si="186"/>
        <v>0</v>
      </c>
      <c r="CE225" s="125">
        <f t="shared" si="187"/>
        <v>0</v>
      </c>
      <c r="CF225" s="245"/>
      <c r="CG225" s="245"/>
      <c r="CH225" s="126"/>
      <c r="CI225" s="246"/>
      <c r="CJ225" s="246"/>
      <c r="CK225" s="233">
        <f t="shared" si="154"/>
        <v>0</v>
      </c>
      <c r="CL225" s="235"/>
      <c r="CM225" s="124">
        <f t="shared" si="188"/>
        <v>0</v>
      </c>
      <c r="CN225" s="125">
        <f t="shared" si="189"/>
        <v>0</v>
      </c>
      <c r="CO225" s="125">
        <f t="shared" si="190"/>
        <v>0</v>
      </c>
      <c r="CP225" s="125">
        <f t="shared" si="191"/>
        <v>0</v>
      </c>
      <c r="CQ225" s="245"/>
      <c r="CR225" s="245"/>
      <c r="CS225" s="126"/>
      <c r="CT225" s="246"/>
      <c r="CU225" s="246"/>
      <c r="CV225" s="233">
        <f t="shared" si="155"/>
        <v>0</v>
      </c>
      <c r="CW225" s="235"/>
      <c r="CX225" s="124">
        <f t="shared" si="192"/>
        <v>0</v>
      </c>
      <c r="CY225" s="125">
        <f t="shared" si="193"/>
        <v>0</v>
      </c>
      <c r="CZ225" s="125">
        <f t="shared" si="194"/>
        <v>0</v>
      </c>
      <c r="DA225" s="125">
        <f t="shared" si="195"/>
        <v>0</v>
      </c>
      <c r="DB225" s="245"/>
      <c r="DC225" s="245"/>
      <c r="DD225" s="126"/>
      <c r="DE225" s="246"/>
      <c r="DF225" s="246"/>
      <c r="DG225" s="233">
        <f t="shared" si="156"/>
        <v>0</v>
      </c>
      <c r="DH225" s="235"/>
      <c r="DI225" s="124">
        <f t="shared" si="196"/>
        <v>0</v>
      </c>
      <c r="DJ225" s="125">
        <f t="shared" si="197"/>
        <v>0</v>
      </c>
      <c r="DK225" s="125">
        <f t="shared" si="198"/>
        <v>0</v>
      </c>
      <c r="DL225" s="125">
        <f t="shared" si="199"/>
        <v>0</v>
      </c>
      <c r="DM225" s="245"/>
      <c r="DN225" s="245"/>
      <c r="DO225" s="126"/>
      <c r="DP225" s="246"/>
      <c r="DQ225" s="246"/>
      <c r="DR225" s="233">
        <f t="shared" si="157"/>
        <v>0</v>
      </c>
      <c r="DS225" s="235"/>
    </row>
    <row r="226" spans="1:123" ht="17.25" customHeight="1" x14ac:dyDescent="0.25">
      <c r="A226" s="136"/>
      <c r="B226" s="79"/>
      <c r="C226" s="98"/>
      <c r="D226" s="99"/>
      <c r="E226" s="323"/>
      <c r="F226" s="324"/>
      <c r="G226" s="324"/>
      <c r="H226" s="324"/>
      <c r="I226" s="324"/>
      <c r="J226" s="325"/>
      <c r="K226" s="63"/>
      <c r="L226" s="117"/>
      <c r="M226" s="138"/>
      <c r="N226" s="124">
        <f t="shared" si="158"/>
        <v>0</v>
      </c>
      <c r="O226" s="125">
        <f t="shared" si="159"/>
        <v>0</v>
      </c>
      <c r="P226" s="125">
        <f t="shared" si="160"/>
        <v>0</v>
      </c>
      <c r="Q226" s="125">
        <f t="shared" si="161"/>
        <v>0</v>
      </c>
      <c r="R226" s="245"/>
      <c r="S226" s="245"/>
      <c r="T226" s="126"/>
      <c r="U226" s="246"/>
      <c r="V226" s="246"/>
      <c r="W226" s="233">
        <f t="shared" si="162"/>
        <v>0</v>
      </c>
      <c r="X226" s="235"/>
      <c r="Y226" s="124">
        <f t="shared" si="163"/>
        <v>0</v>
      </c>
      <c r="Z226" s="125">
        <f t="shared" si="164"/>
        <v>0</v>
      </c>
      <c r="AA226" s="125">
        <f t="shared" si="165"/>
        <v>0</v>
      </c>
      <c r="AB226" s="125">
        <f t="shared" si="166"/>
        <v>0</v>
      </c>
      <c r="AC226" s="245"/>
      <c r="AD226" s="245"/>
      <c r="AE226" s="130"/>
      <c r="AF226" s="246"/>
      <c r="AG226" s="246"/>
      <c r="AH226" s="233">
        <f t="shared" si="167"/>
        <v>0</v>
      </c>
      <c r="AI226" s="235"/>
      <c r="AJ226" s="124">
        <f t="shared" si="168"/>
        <v>0</v>
      </c>
      <c r="AK226" s="125">
        <f t="shared" si="169"/>
        <v>0</v>
      </c>
      <c r="AL226" s="125">
        <f t="shared" si="170"/>
        <v>0</v>
      </c>
      <c r="AM226" s="125">
        <f t="shared" si="171"/>
        <v>0</v>
      </c>
      <c r="AN226" s="245"/>
      <c r="AO226" s="245"/>
      <c r="AP226" s="126"/>
      <c r="AQ226" s="246"/>
      <c r="AR226" s="246"/>
      <c r="AS226" s="233">
        <f t="shared" si="150"/>
        <v>0</v>
      </c>
      <c r="AT226" s="235"/>
      <c r="AU226" s="124">
        <f t="shared" si="172"/>
        <v>0</v>
      </c>
      <c r="AV226" s="125">
        <f t="shared" si="173"/>
        <v>0</v>
      </c>
      <c r="AW226" s="125">
        <f t="shared" si="174"/>
        <v>0</v>
      </c>
      <c r="AX226" s="125">
        <f t="shared" si="175"/>
        <v>0</v>
      </c>
      <c r="AY226" s="245"/>
      <c r="AZ226" s="245"/>
      <c r="BA226" s="126"/>
      <c r="BB226" s="246"/>
      <c r="BC226" s="246"/>
      <c r="BD226" s="233">
        <f t="shared" si="151"/>
        <v>0</v>
      </c>
      <c r="BE226" s="235"/>
      <c r="BF226" s="124">
        <f t="shared" si="176"/>
        <v>0</v>
      </c>
      <c r="BG226" s="125">
        <f t="shared" si="177"/>
        <v>0</v>
      </c>
      <c r="BH226" s="125">
        <f t="shared" si="178"/>
        <v>0</v>
      </c>
      <c r="BI226" s="125">
        <f t="shared" si="179"/>
        <v>0</v>
      </c>
      <c r="BJ226" s="245"/>
      <c r="BK226" s="245"/>
      <c r="BL226" s="126"/>
      <c r="BM226" s="246"/>
      <c r="BN226" s="246"/>
      <c r="BO226" s="233">
        <f t="shared" si="152"/>
        <v>0</v>
      </c>
      <c r="BP226" s="235"/>
      <c r="BQ226" s="124">
        <f t="shared" si="180"/>
        <v>0</v>
      </c>
      <c r="BR226" s="125">
        <f t="shared" si="181"/>
        <v>0</v>
      </c>
      <c r="BS226" s="125">
        <f t="shared" si="182"/>
        <v>0</v>
      </c>
      <c r="BT226" s="125">
        <f t="shared" si="183"/>
        <v>0</v>
      </c>
      <c r="BU226" s="245"/>
      <c r="BV226" s="245"/>
      <c r="BW226" s="126"/>
      <c r="BX226" s="246"/>
      <c r="BY226" s="246"/>
      <c r="BZ226" s="233">
        <f t="shared" si="153"/>
        <v>0</v>
      </c>
      <c r="CA226" s="235"/>
      <c r="CB226" s="124">
        <f t="shared" si="184"/>
        <v>0</v>
      </c>
      <c r="CC226" s="125">
        <f t="shared" si="185"/>
        <v>0</v>
      </c>
      <c r="CD226" s="125">
        <f t="shared" si="186"/>
        <v>0</v>
      </c>
      <c r="CE226" s="125">
        <f t="shared" si="187"/>
        <v>0</v>
      </c>
      <c r="CF226" s="245"/>
      <c r="CG226" s="245"/>
      <c r="CH226" s="126"/>
      <c r="CI226" s="246"/>
      <c r="CJ226" s="246"/>
      <c r="CK226" s="233">
        <f t="shared" si="154"/>
        <v>0</v>
      </c>
      <c r="CL226" s="235"/>
      <c r="CM226" s="124">
        <f t="shared" si="188"/>
        <v>0</v>
      </c>
      <c r="CN226" s="125">
        <f t="shared" si="189"/>
        <v>0</v>
      </c>
      <c r="CO226" s="125">
        <f t="shared" si="190"/>
        <v>0</v>
      </c>
      <c r="CP226" s="125">
        <f t="shared" si="191"/>
        <v>0</v>
      </c>
      <c r="CQ226" s="245"/>
      <c r="CR226" s="245"/>
      <c r="CS226" s="126"/>
      <c r="CT226" s="246"/>
      <c r="CU226" s="246"/>
      <c r="CV226" s="233">
        <f t="shared" si="155"/>
        <v>0</v>
      </c>
      <c r="CW226" s="235"/>
      <c r="CX226" s="124">
        <f t="shared" si="192"/>
        <v>0</v>
      </c>
      <c r="CY226" s="125">
        <f t="shared" si="193"/>
        <v>0</v>
      </c>
      <c r="CZ226" s="125">
        <f t="shared" si="194"/>
        <v>0</v>
      </c>
      <c r="DA226" s="125">
        <f t="shared" si="195"/>
        <v>0</v>
      </c>
      <c r="DB226" s="245"/>
      <c r="DC226" s="245"/>
      <c r="DD226" s="126"/>
      <c r="DE226" s="246"/>
      <c r="DF226" s="246"/>
      <c r="DG226" s="233">
        <f t="shared" si="156"/>
        <v>0</v>
      </c>
      <c r="DH226" s="235"/>
      <c r="DI226" s="124">
        <f t="shared" si="196"/>
        <v>0</v>
      </c>
      <c r="DJ226" s="125">
        <f t="shared" si="197"/>
        <v>0</v>
      </c>
      <c r="DK226" s="125">
        <f t="shared" si="198"/>
        <v>0</v>
      </c>
      <c r="DL226" s="125">
        <f t="shared" si="199"/>
        <v>0</v>
      </c>
      <c r="DM226" s="245"/>
      <c r="DN226" s="245"/>
      <c r="DO226" s="126"/>
      <c r="DP226" s="246"/>
      <c r="DQ226" s="246"/>
      <c r="DR226" s="233">
        <f t="shared" si="157"/>
        <v>0</v>
      </c>
      <c r="DS226" s="235"/>
    </row>
    <row r="227" spans="1:123" ht="17.25" customHeight="1" x14ac:dyDescent="0.25">
      <c r="A227" s="136"/>
      <c r="B227" s="79"/>
      <c r="C227" s="98"/>
      <c r="D227" s="99"/>
      <c r="E227" s="323"/>
      <c r="F227" s="324"/>
      <c r="G227" s="324"/>
      <c r="H227" s="324"/>
      <c r="I227" s="324"/>
      <c r="J227" s="325"/>
      <c r="K227" s="63"/>
      <c r="L227" s="117"/>
      <c r="M227" s="138"/>
      <c r="N227" s="124">
        <f t="shared" si="158"/>
        <v>0</v>
      </c>
      <c r="O227" s="125">
        <f t="shared" si="159"/>
        <v>0</v>
      </c>
      <c r="P227" s="125">
        <f t="shared" si="160"/>
        <v>0</v>
      </c>
      <c r="Q227" s="125">
        <f t="shared" si="161"/>
        <v>0</v>
      </c>
      <c r="R227" s="245"/>
      <c r="S227" s="245"/>
      <c r="T227" s="126"/>
      <c r="U227" s="246"/>
      <c r="V227" s="246"/>
      <c r="W227" s="233">
        <f t="shared" si="162"/>
        <v>0</v>
      </c>
      <c r="X227" s="235"/>
      <c r="Y227" s="124">
        <f t="shared" si="163"/>
        <v>0</v>
      </c>
      <c r="Z227" s="125">
        <f t="shared" si="164"/>
        <v>0</v>
      </c>
      <c r="AA227" s="125">
        <f t="shared" si="165"/>
        <v>0</v>
      </c>
      <c r="AB227" s="125">
        <f t="shared" si="166"/>
        <v>0</v>
      </c>
      <c r="AC227" s="245"/>
      <c r="AD227" s="245"/>
      <c r="AE227" s="130"/>
      <c r="AF227" s="246"/>
      <c r="AG227" s="246"/>
      <c r="AH227" s="233">
        <f t="shared" si="167"/>
        <v>0</v>
      </c>
      <c r="AI227" s="235"/>
      <c r="AJ227" s="124">
        <f t="shared" si="168"/>
        <v>0</v>
      </c>
      <c r="AK227" s="125">
        <f t="shared" si="169"/>
        <v>0</v>
      </c>
      <c r="AL227" s="125">
        <f t="shared" si="170"/>
        <v>0</v>
      </c>
      <c r="AM227" s="125">
        <f t="shared" si="171"/>
        <v>0</v>
      </c>
      <c r="AN227" s="245"/>
      <c r="AO227" s="245"/>
      <c r="AP227" s="126"/>
      <c r="AQ227" s="246"/>
      <c r="AR227" s="246"/>
      <c r="AS227" s="233">
        <f t="shared" si="150"/>
        <v>0</v>
      </c>
      <c r="AT227" s="235"/>
      <c r="AU227" s="124">
        <f t="shared" si="172"/>
        <v>0</v>
      </c>
      <c r="AV227" s="125">
        <f t="shared" si="173"/>
        <v>0</v>
      </c>
      <c r="AW227" s="125">
        <f t="shared" si="174"/>
        <v>0</v>
      </c>
      <c r="AX227" s="125">
        <f t="shared" si="175"/>
        <v>0</v>
      </c>
      <c r="AY227" s="245"/>
      <c r="AZ227" s="245"/>
      <c r="BA227" s="126"/>
      <c r="BB227" s="246"/>
      <c r="BC227" s="246"/>
      <c r="BD227" s="233">
        <f t="shared" si="151"/>
        <v>0</v>
      </c>
      <c r="BE227" s="235"/>
      <c r="BF227" s="124">
        <f t="shared" si="176"/>
        <v>0</v>
      </c>
      <c r="BG227" s="125">
        <f t="shared" si="177"/>
        <v>0</v>
      </c>
      <c r="BH227" s="125">
        <f t="shared" si="178"/>
        <v>0</v>
      </c>
      <c r="BI227" s="125">
        <f t="shared" si="179"/>
        <v>0</v>
      </c>
      <c r="BJ227" s="245"/>
      <c r="BK227" s="245"/>
      <c r="BL227" s="126"/>
      <c r="BM227" s="246"/>
      <c r="BN227" s="246"/>
      <c r="BO227" s="233">
        <f t="shared" si="152"/>
        <v>0</v>
      </c>
      <c r="BP227" s="235"/>
      <c r="BQ227" s="124">
        <f t="shared" si="180"/>
        <v>0</v>
      </c>
      <c r="BR227" s="125">
        <f t="shared" si="181"/>
        <v>0</v>
      </c>
      <c r="BS227" s="125">
        <f t="shared" si="182"/>
        <v>0</v>
      </c>
      <c r="BT227" s="125">
        <f t="shared" si="183"/>
        <v>0</v>
      </c>
      <c r="BU227" s="245"/>
      <c r="BV227" s="245"/>
      <c r="BW227" s="126"/>
      <c r="BX227" s="246"/>
      <c r="BY227" s="246"/>
      <c r="BZ227" s="233">
        <f t="shared" si="153"/>
        <v>0</v>
      </c>
      <c r="CA227" s="235"/>
      <c r="CB227" s="124">
        <f t="shared" si="184"/>
        <v>0</v>
      </c>
      <c r="CC227" s="125">
        <f t="shared" si="185"/>
        <v>0</v>
      </c>
      <c r="CD227" s="125">
        <f t="shared" si="186"/>
        <v>0</v>
      </c>
      <c r="CE227" s="125">
        <f t="shared" si="187"/>
        <v>0</v>
      </c>
      <c r="CF227" s="245"/>
      <c r="CG227" s="245"/>
      <c r="CH227" s="126"/>
      <c r="CI227" s="246"/>
      <c r="CJ227" s="246"/>
      <c r="CK227" s="233">
        <f t="shared" si="154"/>
        <v>0</v>
      </c>
      <c r="CL227" s="235"/>
      <c r="CM227" s="124">
        <f t="shared" si="188"/>
        <v>0</v>
      </c>
      <c r="CN227" s="125">
        <f t="shared" si="189"/>
        <v>0</v>
      </c>
      <c r="CO227" s="125">
        <f t="shared" si="190"/>
        <v>0</v>
      </c>
      <c r="CP227" s="125">
        <f t="shared" si="191"/>
        <v>0</v>
      </c>
      <c r="CQ227" s="245"/>
      <c r="CR227" s="245"/>
      <c r="CS227" s="126"/>
      <c r="CT227" s="246"/>
      <c r="CU227" s="246"/>
      <c r="CV227" s="233">
        <f t="shared" si="155"/>
        <v>0</v>
      </c>
      <c r="CW227" s="235"/>
      <c r="CX227" s="124">
        <f t="shared" si="192"/>
        <v>0</v>
      </c>
      <c r="CY227" s="125">
        <f t="shared" si="193"/>
        <v>0</v>
      </c>
      <c r="CZ227" s="125">
        <f t="shared" si="194"/>
        <v>0</v>
      </c>
      <c r="DA227" s="125">
        <f t="shared" si="195"/>
        <v>0</v>
      </c>
      <c r="DB227" s="245"/>
      <c r="DC227" s="245"/>
      <c r="DD227" s="126"/>
      <c r="DE227" s="246"/>
      <c r="DF227" s="246"/>
      <c r="DG227" s="233">
        <f t="shared" si="156"/>
        <v>0</v>
      </c>
      <c r="DH227" s="235"/>
      <c r="DI227" s="124">
        <f t="shared" si="196"/>
        <v>0</v>
      </c>
      <c r="DJ227" s="125">
        <f t="shared" si="197"/>
        <v>0</v>
      </c>
      <c r="DK227" s="125">
        <f t="shared" si="198"/>
        <v>0</v>
      </c>
      <c r="DL227" s="125">
        <f t="shared" si="199"/>
        <v>0</v>
      </c>
      <c r="DM227" s="245"/>
      <c r="DN227" s="245"/>
      <c r="DO227" s="126"/>
      <c r="DP227" s="246"/>
      <c r="DQ227" s="246"/>
      <c r="DR227" s="233">
        <f t="shared" si="157"/>
        <v>0</v>
      </c>
      <c r="DS227" s="235"/>
    </row>
    <row r="228" spans="1:123" ht="17.25" customHeight="1" x14ac:dyDescent="0.25">
      <c r="A228" s="136"/>
      <c r="B228" s="79"/>
      <c r="C228" s="98"/>
      <c r="D228" s="99"/>
      <c r="E228" s="323"/>
      <c r="F228" s="324"/>
      <c r="G228" s="324"/>
      <c r="H228" s="324"/>
      <c r="I228" s="324"/>
      <c r="J228" s="325"/>
      <c r="K228" s="63"/>
      <c r="L228" s="117"/>
      <c r="M228" s="138"/>
      <c r="N228" s="124">
        <f t="shared" si="158"/>
        <v>0</v>
      </c>
      <c r="O228" s="125">
        <f t="shared" si="159"/>
        <v>0</v>
      </c>
      <c r="P228" s="125">
        <f t="shared" si="160"/>
        <v>0</v>
      </c>
      <c r="Q228" s="125">
        <f t="shared" si="161"/>
        <v>0</v>
      </c>
      <c r="R228" s="245"/>
      <c r="S228" s="245"/>
      <c r="T228" s="126"/>
      <c r="U228" s="246"/>
      <c r="V228" s="246"/>
      <c r="W228" s="233">
        <f t="shared" si="162"/>
        <v>0</v>
      </c>
      <c r="X228" s="235"/>
      <c r="Y228" s="124">
        <f t="shared" si="163"/>
        <v>0</v>
      </c>
      <c r="Z228" s="125">
        <f t="shared" si="164"/>
        <v>0</v>
      </c>
      <c r="AA228" s="125">
        <f t="shared" si="165"/>
        <v>0</v>
      </c>
      <c r="AB228" s="125">
        <f t="shared" si="166"/>
        <v>0</v>
      </c>
      <c r="AC228" s="245"/>
      <c r="AD228" s="245"/>
      <c r="AE228" s="130"/>
      <c r="AF228" s="246"/>
      <c r="AG228" s="246"/>
      <c r="AH228" s="233">
        <f t="shared" si="167"/>
        <v>0</v>
      </c>
      <c r="AI228" s="235"/>
      <c r="AJ228" s="124">
        <f t="shared" si="168"/>
        <v>0</v>
      </c>
      <c r="AK228" s="125">
        <f t="shared" si="169"/>
        <v>0</v>
      </c>
      <c r="AL228" s="125">
        <f t="shared" si="170"/>
        <v>0</v>
      </c>
      <c r="AM228" s="125">
        <f t="shared" si="171"/>
        <v>0</v>
      </c>
      <c r="AN228" s="245"/>
      <c r="AO228" s="245"/>
      <c r="AP228" s="126"/>
      <c r="AQ228" s="246"/>
      <c r="AR228" s="246"/>
      <c r="AS228" s="233">
        <f t="shared" si="150"/>
        <v>0</v>
      </c>
      <c r="AT228" s="235"/>
      <c r="AU228" s="124">
        <f t="shared" si="172"/>
        <v>0</v>
      </c>
      <c r="AV228" s="125">
        <f t="shared" si="173"/>
        <v>0</v>
      </c>
      <c r="AW228" s="125">
        <f t="shared" si="174"/>
        <v>0</v>
      </c>
      <c r="AX228" s="125">
        <f t="shared" si="175"/>
        <v>0</v>
      </c>
      <c r="AY228" s="245"/>
      <c r="AZ228" s="245"/>
      <c r="BA228" s="126"/>
      <c r="BB228" s="246"/>
      <c r="BC228" s="246"/>
      <c r="BD228" s="233">
        <f t="shared" si="151"/>
        <v>0</v>
      </c>
      <c r="BE228" s="235"/>
      <c r="BF228" s="124">
        <f t="shared" si="176"/>
        <v>0</v>
      </c>
      <c r="BG228" s="125">
        <f t="shared" si="177"/>
        <v>0</v>
      </c>
      <c r="BH228" s="125">
        <f t="shared" si="178"/>
        <v>0</v>
      </c>
      <c r="BI228" s="125">
        <f t="shared" si="179"/>
        <v>0</v>
      </c>
      <c r="BJ228" s="245"/>
      <c r="BK228" s="245"/>
      <c r="BL228" s="126"/>
      <c r="BM228" s="246"/>
      <c r="BN228" s="246"/>
      <c r="BO228" s="233">
        <f t="shared" si="152"/>
        <v>0</v>
      </c>
      <c r="BP228" s="235"/>
      <c r="BQ228" s="124">
        <f t="shared" si="180"/>
        <v>0</v>
      </c>
      <c r="BR228" s="125">
        <f t="shared" si="181"/>
        <v>0</v>
      </c>
      <c r="BS228" s="125">
        <f t="shared" si="182"/>
        <v>0</v>
      </c>
      <c r="BT228" s="125">
        <f t="shared" si="183"/>
        <v>0</v>
      </c>
      <c r="BU228" s="245"/>
      <c r="BV228" s="245"/>
      <c r="BW228" s="126"/>
      <c r="BX228" s="246"/>
      <c r="BY228" s="246"/>
      <c r="BZ228" s="233">
        <f t="shared" si="153"/>
        <v>0</v>
      </c>
      <c r="CA228" s="235"/>
      <c r="CB228" s="124">
        <f t="shared" si="184"/>
        <v>0</v>
      </c>
      <c r="CC228" s="125">
        <f t="shared" si="185"/>
        <v>0</v>
      </c>
      <c r="CD228" s="125">
        <f t="shared" si="186"/>
        <v>0</v>
      </c>
      <c r="CE228" s="125">
        <f t="shared" si="187"/>
        <v>0</v>
      </c>
      <c r="CF228" s="245"/>
      <c r="CG228" s="245"/>
      <c r="CH228" s="126"/>
      <c r="CI228" s="246"/>
      <c r="CJ228" s="246"/>
      <c r="CK228" s="233">
        <f t="shared" si="154"/>
        <v>0</v>
      </c>
      <c r="CL228" s="235"/>
      <c r="CM228" s="124">
        <f t="shared" si="188"/>
        <v>0</v>
      </c>
      <c r="CN228" s="125">
        <f t="shared" si="189"/>
        <v>0</v>
      </c>
      <c r="CO228" s="125">
        <f t="shared" si="190"/>
        <v>0</v>
      </c>
      <c r="CP228" s="125">
        <f t="shared" si="191"/>
        <v>0</v>
      </c>
      <c r="CQ228" s="245"/>
      <c r="CR228" s="245"/>
      <c r="CS228" s="126"/>
      <c r="CT228" s="246"/>
      <c r="CU228" s="246"/>
      <c r="CV228" s="233">
        <f t="shared" si="155"/>
        <v>0</v>
      </c>
      <c r="CW228" s="235"/>
      <c r="CX228" s="124">
        <f t="shared" si="192"/>
        <v>0</v>
      </c>
      <c r="CY228" s="125">
        <f t="shared" si="193"/>
        <v>0</v>
      </c>
      <c r="CZ228" s="125">
        <f t="shared" si="194"/>
        <v>0</v>
      </c>
      <c r="DA228" s="125">
        <f t="shared" si="195"/>
        <v>0</v>
      </c>
      <c r="DB228" s="245"/>
      <c r="DC228" s="245"/>
      <c r="DD228" s="126"/>
      <c r="DE228" s="246"/>
      <c r="DF228" s="246"/>
      <c r="DG228" s="233">
        <f t="shared" si="156"/>
        <v>0</v>
      </c>
      <c r="DH228" s="235"/>
      <c r="DI228" s="124">
        <f t="shared" si="196"/>
        <v>0</v>
      </c>
      <c r="DJ228" s="125">
        <f t="shared" si="197"/>
        <v>0</v>
      </c>
      <c r="DK228" s="125">
        <f t="shared" si="198"/>
        <v>0</v>
      </c>
      <c r="DL228" s="125">
        <f t="shared" si="199"/>
        <v>0</v>
      </c>
      <c r="DM228" s="245"/>
      <c r="DN228" s="245"/>
      <c r="DO228" s="126"/>
      <c r="DP228" s="246"/>
      <c r="DQ228" s="246"/>
      <c r="DR228" s="233">
        <f t="shared" si="157"/>
        <v>0</v>
      </c>
      <c r="DS228" s="235"/>
    </row>
    <row r="229" spans="1:123" ht="17.25" customHeight="1" x14ac:dyDescent="0.25">
      <c r="A229" s="136"/>
      <c r="B229" s="79"/>
      <c r="C229" s="98"/>
      <c r="D229" s="99"/>
      <c r="E229" s="323"/>
      <c r="F229" s="324"/>
      <c r="G229" s="324"/>
      <c r="H229" s="324"/>
      <c r="I229" s="324"/>
      <c r="J229" s="325"/>
      <c r="K229" s="63"/>
      <c r="L229" s="117"/>
      <c r="M229" s="138"/>
      <c r="N229" s="124">
        <f t="shared" si="158"/>
        <v>0</v>
      </c>
      <c r="O229" s="125">
        <f t="shared" si="159"/>
        <v>0</v>
      </c>
      <c r="P229" s="125">
        <f t="shared" si="160"/>
        <v>0</v>
      </c>
      <c r="Q229" s="125">
        <f t="shared" si="161"/>
        <v>0</v>
      </c>
      <c r="R229" s="245"/>
      <c r="S229" s="245"/>
      <c r="T229" s="126"/>
      <c r="U229" s="246"/>
      <c r="V229" s="246"/>
      <c r="W229" s="233">
        <f t="shared" si="162"/>
        <v>0</v>
      </c>
      <c r="X229" s="235"/>
      <c r="Y229" s="124">
        <f t="shared" si="163"/>
        <v>0</v>
      </c>
      <c r="Z229" s="125">
        <f t="shared" si="164"/>
        <v>0</v>
      </c>
      <c r="AA229" s="125">
        <f t="shared" si="165"/>
        <v>0</v>
      </c>
      <c r="AB229" s="125">
        <f t="shared" si="166"/>
        <v>0</v>
      </c>
      <c r="AC229" s="245"/>
      <c r="AD229" s="245"/>
      <c r="AE229" s="130"/>
      <c r="AF229" s="246"/>
      <c r="AG229" s="246"/>
      <c r="AH229" s="233">
        <f t="shared" si="167"/>
        <v>0</v>
      </c>
      <c r="AI229" s="235"/>
      <c r="AJ229" s="124">
        <f t="shared" si="168"/>
        <v>0</v>
      </c>
      <c r="AK229" s="125">
        <f t="shared" si="169"/>
        <v>0</v>
      </c>
      <c r="AL229" s="125">
        <f t="shared" si="170"/>
        <v>0</v>
      </c>
      <c r="AM229" s="125">
        <f t="shared" si="171"/>
        <v>0</v>
      </c>
      <c r="AN229" s="245"/>
      <c r="AO229" s="245"/>
      <c r="AP229" s="126"/>
      <c r="AQ229" s="246"/>
      <c r="AR229" s="246"/>
      <c r="AS229" s="233">
        <f t="shared" si="150"/>
        <v>0</v>
      </c>
      <c r="AT229" s="235"/>
      <c r="AU229" s="124">
        <f t="shared" si="172"/>
        <v>0</v>
      </c>
      <c r="AV229" s="125">
        <f t="shared" si="173"/>
        <v>0</v>
      </c>
      <c r="AW229" s="125">
        <f t="shared" si="174"/>
        <v>0</v>
      </c>
      <c r="AX229" s="125">
        <f t="shared" si="175"/>
        <v>0</v>
      </c>
      <c r="AY229" s="245"/>
      <c r="AZ229" s="245"/>
      <c r="BA229" s="126"/>
      <c r="BB229" s="246"/>
      <c r="BC229" s="246"/>
      <c r="BD229" s="233">
        <f t="shared" si="151"/>
        <v>0</v>
      </c>
      <c r="BE229" s="235"/>
      <c r="BF229" s="124">
        <f t="shared" si="176"/>
        <v>0</v>
      </c>
      <c r="BG229" s="125">
        <f t="shared" si="177"/>
        <v>0</v>
      </c>
      <c r="BH229" s="125">
        <f t="shared" si="178"/>
        <v>0</v>
      </c>
      <c r="BI229" s="125">
        <f t="shared" si="179"/>
        <v>0</v>
      </c>
      <c r="BJ229" s="245"/>
      <c r="BK229" s="245"/>
      <c r="BL229" s="126"/>
      <c r="BM229" s="246"/>
      <c r="BN229" s="246"/>
      <c r="BO229" s="233">
        <f t="shared" si="152"/>
        <v>0</v>
      </c>
      <c r="BP229" s="235"/>
      <c r="BQ229" s="124">
        <f t="shared" si="180"/>
        <v>0</v>
      </c>
      <c r="BR229" s="125">
        <f t="shared" si="181"/>
        <v>0</v>
      </c>
      <c r="BS229" s="125">
        <f t="shared" si="182"/>
        <v>0</v>
      </c>
      <c r="BT229" s="125">
        <f t="shared" si="183"/>
        <v>0</v>
      </c>
      <c r="BU229" s="245"/>
      <c r="BV229" s="245"/>
      <c r="BW229" s="126"/>
      <c r="BX229" s="246"/>
      <c r="BY229" s="246"/>
      <c r="BZ229" s="233">
        <f t="shared" si="153"/>
        <v>0</v>
      </c>
      <c r="CA229" s="235"/>
      <c r="CB229" s="124">
        <f t="shared" si="184"/>
        <v>0</v>
      </c>
      <c r="CC229" s="125">
        <f t="shared" si="185"/>
        <v>0</v>
      </c>
      <c r="CD229" s="125">
        <f t="shared" si="186"/>
        <v>0</v>
      </c>
      <c r="CE229" s="125">
        <f t="shared" si="187"/>
        <v>0</v>
      </c>
      <c r="CF229" s="245"/>
      <c r="CG229" s="245"/>
      <c r="CH229" s="126"/>
      <c r="CI229" s="246"/>
      <c r="CJ229" s="246"/>
      <c r="CK229" s="233">
        <f t="shared" si="154"/>
        <v>0</v>
      </c>
      <c r="CL229" s="235"/>
      <c r="CM229" s="124">
        <f t="shared" si="188"/>
        <v>0</v>
      </c>
      <c r="CN229" s="125">
        <f t="shared" si="189"/>
        <v>0</v>
      </c>
      <c r="CO229" s="125">
        <f t="shared" si="190"/>
        <v>0</v>
      </c>
      <c r="CP229" s="125">
        <f t="shared" si="191"/>
        <v>0</v>
      </c>
      <c r="CQ229" s="245"/>
      <c r="CR229" s="245"/>
      <c r="CS229" s="126"/>
      <c r="CT229" s="246"/>
      <c r="CU229" s="246"/>
      <c r="CV229" s="233">
        <f t="shared" si="155"/>
        <v>0</v>
      </c>
      <c r="CW229" s="235"/>
      <c r="CX229" s="124">
        <f t="shared" si="192"/>
        <v>0</v>
      </c>
      <c r="CY229" s="125">
        <f t="shared" si="193"/>
        <v>0</v>
      </c>
      <c r="CZ229" s="125">
        <f t="shared" si="194"/>
        <v>0</v>
      </c>
      <c r="DA229" s="125">
        <f t="shared" si="195"/>
        <v>0</v>
      </c>
      <c r="DB229" s="245"/>
      <c r="DC229" s="245"/>
      <c r="DD229" s="126"/>
      <c r="DE229" s="246"/>
      <c r="DF229" s="246"/>
      <c r="DG229" s="233">
        <f t="shared" si="156"/>
        <v>0</v>
      </c>
      <c r="DH229" s="235"/>
      <c r="DI229" s="124">
        <f t="shared" si="196"/>
        <v>0</v>
      </c>
      <c r="DJ229" s="125">
        <f t="shared" si="197"/>
        <v>0</v>
      </c>
      <c r="DK229" s="125">
        <f t="shared" si="198"/>
        <v>0</v>
      </c>
      <c r="DL229" s="125">
        <f t="shared" si="199"/>
        <v>0</v>
      </c>
      <c r="DM229" s="245"/>
      <c r="DN229" s="245"/>
      <c r="DO229" s="126"/>
      <c r="DP229" s="246"/>
      <c r="DQ229" s="246"/>
      <c r="DR229" s="233">
        <f t="shared" si="157"/>
        <v>0</v>
      </c>
      <c r="DS229" s="235"/>
    </row>
    <row r="230" spans="1:123" ht="17.25" customHeight="1" x14ac:dyDescent="0.25">
      <c r="A230" s="136"/>
      <c r="B230" s="79"/>
      <c r="C230" s="98"/>
      <c r="D230" s="99"/>
      <c r="E230" s="323"/>
      <c r="F230" s="324"/>
      <c r="G230" s="324"/>
      <c r="H230" s="324"/>
      <c r="I230" s="324"/>
      <c r="J230" s="325"/>
      <c r="K230" s="63"/>
      <c r="L230" s="117"/>
      <c r="M230" s="138"/>
      <c r="N230" s="124">
        <f t="shared" si="158"/>
        <v>0</v>
      </c>
      <c r="O230" s="125">
        <f t="shared" si="159"/>
        <v>0</v>
      </c>
      <c r="P230" s="125">
        <f t="shared" si="160"/>
        <v>0</v>
      </c>
      <c r="Q230" s="125">
        <f t="shared" si="161"/>
        <v>0</v>
      </c>
      <c r="R230" s="245"/>
      <c r="S230" s="245"/>
      <c r="T230" s="126"/>
      <c r="U230" s="246"/>
      <c r="V230" s="246"/>
      <c r="W230" s="233">
        <f t="shared" si="162"/>
        <v>0</v>
      </c>
      <c r="X230" s="235"/>
      <c r="Y230" s="124">
        <f t="shared" si="163"/>
        <v>0</v>
      </c>
      <c r="Z230" s="125">
        <f t="shared" si="164"/>
        <v>0</v>
      </c>
      <c r="AA230" s="125">
        <f t="shared" si="165"/>
        <v>0</v>
      </c>
      <c r="AB230" s="125">
        <f t="shared" si="166"/>
        <v>0</v>
      </c>
      <c r="AC230" s="245"/>
      <c r="AD230" s="245"/>
      <c r="AE230" s="130"/>
      <c r="AF230" s="246"/>
      <c r="AG230" s="246"/>
      <c r="AH230" s="233">
        <f t="shared" si="167"/>
        <v>0</v>
      </c>
      <c r="AI230" s="235"/>
      <c r="AJ230" s="124">
        <f t="shared" si="168"/>
        <v>0</v>
      </c>
      <c r="AK230" s="125">
        <f t="shared" si="169"/>
        <v>0</v>
      </c>
      <c r="AL230" s="125">
        <f t="shared" si="170"/>
        <v>0</v>
      </c>
      <c r="AM230" s="125">
        <f t="shared" si="171"/>
        <v>0</v>
      </c>
      <c r="AN230" s="245"/>
      <c r="AO230" s="245"/>
      <c r="AP230" s="126"/>
      <c r="AQ230" s="246"/>
      <c r="AR230" s="246"/>
      <c r="AS230" s="233">
        <f t="shared" si="150"/>
        <v>0</v>
      </c>
      <c r="AT230" s="235"/>
      <c r="AU230" s="124">
        <f t="shared" si="172"/>
        <v>0</v>
      </c>
      <c r="AV230" s="125">
        <f t="shared" si="173"/>
        <v>0</v>
      </c>
      <c r="AW230" s="125">
        <f t="shared" si="174"/>
        <v>0</v>
      </c>
      <c r="AX230" s="125">
        <f t="shared" si="175"/>
        <v>0</v>
      </c>
      <c r="AY230" s="245"/>
      <c r="AZ230" s="245"/>
      <c r="BA230" s="126"/>
      <c r="BB230" s="246"/>
      <c r="BC230" s="246"/>
      <c r="BD230" s="233">
        <f t="shared" si="151"/>
        <v>0</v>
      </c>
      <c r="BE230" s="235"/>
      <c r="BF230" s="124">
        <f t="shared" si="176"/>
        <v>0</v>
      </c>
      <c r="BG230" s="125">
        <f t="shared" si="177"/>
        <v>0</v>
      </c>
      <c r="BH230" s="125">
        <f t="shared" si="178"/>
        <v>0</v>
      </c>
      <c r="BI230" s="125">
        <f t="shared" si="179"/>
        <v>0</v>
      </c>
      <c r="BJ230" s="245"/>
      <c r="BK230" s="245"/>
      <c r="BL230" s="126"/>
      <c r="BM230" s="246"/>
      <c r="BN230" s="246"/>
      <c r="BO230" s="233">
        <f t="shared" si="152"/>
        <v>0</v>
      </c>
      <c r="BP230" s="235"/>
      <c r="BQ230" s="124">
        <f t="shared" si="180"/>
        <v>0</v>
      </c>
      <c r="BR230" s="125">
        <f t="shared" si="181"/>
        <v>0</v>
      </c>
      <c r="BS230" s="125">
        <f t="shared" si="182"/>
        <v>0</v>
      </c>
      <c r="BT230" s="125">
        <f t="shared" si="183"/>
        <v>0</v>
      </c>
      <c r="BU230" s="245"/>
      <c r="BV230" s="245"/>
      <c r="BW230" s="126"/>
      <c r="BX230" s="246"/>
      <c r="BY230" s="246"/>
      <c r="BZ230" s="233">
        <f t="shared" si="153"/>
        <v>0</v>
      </c>
      <c r="CA230" s="235"/>
      <c r="CB230" s="124">
        <f t="shared" si="184"/>
        <v>0</v>
      </c>
      <c r="CC230" s="125">
        <f t="shared" si="185"/>
        <v>0</v>
      </c>
      <c r="CD230" s="125">
        <f t="shared" si="186"/>
        <v>0</v>
      </c>
      <c r="CE230" s="125">
        <f t="shared" si="187"/>
        <v>0</v>
      </c>
      <c r="CF230" s="245"/>
      <c r="CG230" s="245"/>
      <c r="CH230" s="126"/>
      <c r="CI230" s="246"/>
      <c r="CJ230" s="246"/>
      <c r="CK230" s="233">
        <f t="shared" si="154"/>
        <v>0</v>
      </c>
      <c r="CL230" s="235"/>
      <c r="CM230" s="124">
        <f t="shared" si="188"/>
        <v>0</v>
      </c>
      <c r="CN230" s="125">
        <f t="shared" si="189"/>
        <v>0</v>
      </c>
      <c r="CO230" s="125">
        <f t="shared" si="190"/>
        <v>0</v>
      </c>
      <c r="CP230" s="125">
        <f t="shared" si="191"/>
        <v>0</v>
      </c>
      <c r="CQ230" s="245"/>
      <c r="CR230" s="245"/>
      <c r="CS230" s="126"/>
      <c r="CT230" s="246"/>
      <c r="CU230" s="246"/>
      <c r="CV230" s="233">
        <f t="shared" si="155"/>
        <v>0</v>
      </c>
      <c r="CW230" s="235"/>
      <c r="CX230" s="124">
        <f t="shared" si="192"/>
        <v>0</v>
      </c>
      <c r="CY230" s="125">
        <f t="shared" si="193"/>
        <v>0</v>
      </c>
      <c r="CZ230" s="125">
        <f t="shared" si="194"/>
        <v>0</v>
      </c>
      <c r="DA230" s="125">
        <f t="shared" si="195"/>
        <v>0</v>
      </c>
      <c r="DB230" s="245"/>
      <c r="DC230" s="245"/>
      <c r="DD230" s="126"/>
      <c r="DE230" s="246"/>
      <c r="DF230" s="246"/>
      <c r="DG230" s="233">
        <f t="shared" si="156"/>
        <v>0</v>
      </c>
      <c r="DH230" s="235"/>
      <c r="DI230" s="124">
        <f t="shared" si="196"/>
        <v>0</v>
      </c>
      <c r="DJ230" s="125">
        <f t="shared" si="197"/>
        <v>0</v>
      </c>
      <c r="DK230" s="125">
        <f t="shared" si="198"/>
        <v>0</v>
      </c>
      <c r="DL230" s="125">
        <f t="shared" si="199"/>
        <v>0</v>
      </c>
      <c r="DM230" s="245"/>
      <c r="DN230" s="245"/>
      <c r="DO230" s="126"/>
      <c r="DP230" s="246"/>
      <c r="DQ230" s="246"/>
      <c r="DR230" s="233">
        <f t="shared" si="157"/>
        <v>0</v>
      </c>
      <c r="DS230" s="235"/>
    </row>
    <row r="231" spans="1:123" ht="17.25" customHeight="1" x14ac:dyDescent="0.25">
      <c r="A231" s="136"/>
      <c r="B231" s="79"/>
      <c r="C231" s="98"/>
      <c r="D231" s="99"/>
      <c r="E231" s="323"/>
      <c r="F231" s="324"/>
      <c r="G231" s="324"/>
      <c r="H231" s="324"/>
      <c r="I231" s="324"/>
      <c r="J231" s="325"/>
      <c r="K231" s="63"/>
      <c r="L231" s="117"/>
      <c r="M231" s="138"/>
      <c r="N231" s="124">
        <f t="shared" si="158"/>
        <v>0</v>
      </c>
      <c r="O231" s="125">
        <f t="shared" si="159"/>
        <v>0</v>
      </c>
      <c r="P231" s="125">
        <f t="shared" si="160"/>
        <v>0</v>
      </c>
      <c r="Q231" s="125">
        <f t="shared" si="161"/>
        <v>0</v>
      </c>
      <c r="R231" s="245"/>
      <c r="S231" s="245"/>
      <c r="T231" s="126"/>
      <c r="U231" s="246"/>
      <c r="V231" s="246"/>
      <c r="W231" s="233">
        <f t="shared" si="162"/>
        <v>0</v>
      </c>
      <c r="X231" s="235"/>
      <c r="Y231" s="124">
        <f t="shared" si="163"/>
        <v>0</v>
      </c>
      <c r="Z231" s="125">
        <f t="shared" si="164"/>
        <v>0</v>
      </c>
      <c r="AA231" s="125">
        <f t="shared" si="165"/>
        <v>0</v>
      </c>
      <c r="AB231" s="125">
        <f t="shared" si="166"/>
        <v>0</v>
      </c>
      <c r="AC231" s="245"/>
      <c r="AD231" s="245"/>
      <c r="AE231" s="130"/>
      <c r="AF231" s="246"/>
      <c r="AG231" s="246"/>
      <c r="AH231" s="233">
        <f t="shared" si="167"/>
        <v>0</v>
      </c>
      <c r="AI231" s="235"/>
      <c r="AJ231" s="124">
        <f t="shared" si="168"/>
        <v>0</v>
      </c>
      <c r="AK231" s="125">
        <f t="shared" si="169"/>
        <v>0</v>
      </c>
      <c r="AL231" s="125">
        <f t="shared" si="170"/>
        <v>0</v>
      </c>
      <c r="AM231" s="125">
        <f t="shared" si="171"/>
        <v>0</v>
      </c>
      <c r="AN231" s="245"/>
      <c r="AO231" s="245"/>
      <c r="AP231" s="126"/>
      <c r="AQ231" s="246"/>
      <c r="AR231" s="246"/>
      <c r="AS231" s="233">
        <f t="shared" si="150"/>
        <v>0</v>
      </c>
      <c r="AT231" s="235"/>
      <c r="AU231" s="124">
        <f t="shared" si="172"/>
        <v>0</v>
      </c>
      <c r="AV231" s="125">
        <f t="shared" si="173"/>
        <v>0</v>
      </c>
      <c r="AW231" s="125">
        <f t="shared" si="174"/>
        <v>0</v>
      </c>
      <c r="AX231" s="125">
        <f t="shared" si="175"/>
        <v>0</v>
      </c>
      <c r="AY231" s="245"/>
      <c r="AZ231" s="245"/>
      <c r="BA231" s="126"/>
      <c r="BB231" s="246"/>
      <c r="BC231" s="246"/>
      <c r="BD231" s="233">
        <f t="shared" si="151"/>
        <v>0</v>
      </c>
      <c r="BE231" s="235"/>
      <c r="BF231" s="124">
        <f t="shared" si="176"/>
        <v>0</v>
      </c>
      <c r="BG231" s="125">
        <f t="shared" si="177"/>
        <v>0</v>
      </c>
      <c r="BH231" s="125">
        <f t="shared" si="178"/>
        <v>0</v>
      </c>
      <c r="BI231" s="125">
        <f t="shared" si="179"/>
        <v>0</v>
      </c>
      <c r="BJ231" s="245"/>
      <c r="BK231" s="245"/>
      <c r="BL231" s="126"/>
      <c r="BM231" s="246"/>
      <c r="BN231" s="246"/>
      <c r="BO231" s="233">
        <f t="shared" si="152"/>
        <v>0</v>
      </c>
      <c r="BP231" s="235"/>
      <c r="BQ231" s="124">
        <f t="shared" si="180"/>
        <v>0</v>
      </c>
      <c r="BR231" s="125">
        <f t="shared" si="181"/>
        <v>0</v>
      </c>
      <c r="BS231" s="125">
        <f t="shared" si="182"/>
        <v>0</v>
      </c>
      <c r="BT231" s="125">
        <f t="shared" si="183"/>
        <v>0</v>
      </c>
      <c r="BU231" s="245"/>
      <c r="BV231" s="245"/>
      <c r="BW231" s="126"/>
      <c r="BX231" s="246"/>
      <c r="BY231" s="246"/>
      <c r="BZ231" s="233">
        <f t="shared" si="153"/>
        <v>0</v>
      </c>
      <c r="CA231" s="235"/>
      <c r="CB231" s="124">
        <f t="shared" si="184"/>
        <v>0</v>
      </c>
      <c r="CC231" s="125">
        <f t="shared" si="185"/>
        <v>0</v>
      </c>
      <c r="CD231" s="125">
        <f t="shared" si="186"/>
        <v>0</v>
      </c>
      <c r="CE231" s="125">
        <f t="shared" si="187"/>
        <v>0</v>
      </c>
      <c r="CF231" s="245"/>
      <c r="CG231" s="245"/>
      <c r="CH231" s="126"/>
      <c r="CI231" s="246"/>
      <c r="CJ231" s="246"/>
      <c r="CK231" s="233">
        <f t="shared" si="154"/>
        <v>0</v>
      </c>
      <c r="CL231" s="235"/>
      <c r="CM231" s="124">
        <f t="shared" si="188"/>
        <v>0</v>
      </c>
      <c r="CN231" s="125">
        <f t="shared" si="189"/>
        <v>0</v>
      </c>
      <c r="CO231" s="125">
        <f t="shared" si="190"/>
        <v>0</v>
      </c>
      <c r="CP231" s="125">
        <f t="shared" si="191"/>
        <v>0</v>
      </c>
      <c r="CQ231" s="245"/>
      <c r="CR231" s="245"/>
      <c r="CS231" s="126"/>
      <c r="CT231" s="246"/>
      <c r="CU231" s="246"/>
      <c r="CV231" s="233">
        <f t="shared" si="155"/>
        <v>0</v>
      </c>
      <c r="CW231" s="235"/>
      <c r="CX231" s="124">
        <f t="shared" si="192"/>
        <v>0</v>
      </c>
      <c r="CY231" s="125">
        <f t="shared" si="193"/>
        <v>0</v>
      </c>
      <c r="CZ231" s="125">
        <f t="shared" si="194"/>
        <v>0</v>
      </c>
      <c r="DA231" s="125">
        <f t="shared" si="195"/>
        <v>0</v>
      </c>
      <c r="DB231" s="245"/>
      <c r="DC231" s="245"/>
      <c r="DD231" s="126"/>
      <c r="DE231" s="246"/>
      <c r="DF231" s="246"/>
      <c r="DG231" s="233">
        <f t="shared" si="156"/>
        <v>0</v>
      </c>
      <c r="DH231" s="235"/>
      <c r="DI231" s="124">
        <f t="shared" si="196"/>
        <v>0</v>
      </c>
      <c r="DJ231" s="125">
        <f t="shared" si="197"/>
        <v>0</v>
      </c>
      <c r="DK231" s="125">
        <f t="shared" si="198"/>
        <v>0</v>
      </c>
      <c r="DL231" s="125">
        <f t="shared" si="199"/>
        <v>0</v>
      </c>
      <c r="DM231" s="245"/>
      <c r="DN231" s="245"/>
      <c r="DO231" s="126"/>
      <c r="DP231" s="246"/>
      <c r="DQ231" s="246"/>
      <c r="DR231" s="233">
        <f t="shared" si="157"/>
        <v>0</v>
      </c>
      <c r="DS231" s="235"/>
    </row>
    <row r="232" spans="1:123" ht="17.25" customHeight="1" x14ac:dyDescent="0.25">
      <c r="A232" s="136"/>
      <c r="B232" s="79"/>
      <c r="C232" s="98"/>
      <c r="D232" s="99"/>
      <c r="E232" s="323"/>
      <c r="F232" s="324"/>
      <c r="G232" s="324"/>
      <c r="H232" s="324"/>
      <c r="I232" s="324"/>
      <c r="J232" s="325"/>
      <c r="K232" s="63"/>
      <c r="L232" s="117"/>
      <c r="M232" s="138"/>
      <c r="N232" s="124">
        <f t="shared" si="158"/>
        <v>0</v>
      </c>
      <c r="O232" s="125">
        <f t="shared" si="159"/>
        <v>0</v>
      </c>
      <c r="P232" s="125">
        <f t="shared" si="160"/>
        <v>0</v>
      </c>
      <c r="Q232" s="125">
        <f t="shared" si="161"/>
        <v>0</v>
      </c>
      <c r="R232" s="245"/>
      <c r="S232" s="245"/>
      <c r="T232" s="126"/>
      <c r="U232" s="246"/>
      <c r="V232" s="246"/>
      <c r="W232" s="233">
        <f t="shared" si="162"/>
        <v>0</v>
      </c>
      <c r="X232" s="235"/>
      <c r="Y232" s="124">
        <f t="shared" si="163"/>
        <v>0</v>
      </c>
      <c r="Z232" s="125">
        <f t="shared" si="164"/>
        <v>0</v>
      </c>
      <c r="AA232" s="125">
        <f t="shared" si="165"/>
        <v>0</v>
      </c>
      <c r="AB232" s="125">
        <f t="shared" si="166"/>
        <v>0</v>
      </c>
      <c r="AC232" s="245"/>
      <c r="AD232" s="245"/>
      <c r="AE232" s="130"/>
      <c r="AF232" s="246"/>
      <c r="AG232" s="246"/>
      <c r="AH232" s="233">
        <f t="shared" si="167"/>
        <v>0</v>
      </c>
      <c r="AI232" s="235"/>
      <c r="AJ232" s="124">
        <f t="shared" si="168"/>
        <v>0</v>
      </c>
      <c r="AK232" s="125">
        <f t="shared" si="169"/>
        <v>0</v>
      </c>
      <c r="AL232" s="125">
        <f t="shared" si="170"/>
        <v>0</v>
      </c>
      <c r="AM232" s="125">
        <f t="shared" si="171"/>
        <v>0</v>
      </c>
      <c r="AN232" s="245"/>
      <c r="AO232" s="245"/>
      <c r="AP232" s="126"/>
      <c r="AQ232" s="246"/>
      <c r="AR232" s="246"/>
      <c r="AS232" s="233">
        <f t="shared" si="150"/>
        <v>0</v>
      </c>
      <c r="AT232" s="235"/>
      <c r="AU232" s="124">
        <f t="shared" si="172"/>
        <v>0</v>
      </c>
      <c r="AV232" s="125">
        <f t="shared" si="173"/>
        <v>0</v>
      </c>
      <c r="AW232" s="125">
        <f t="shared" si="174"/>
        <v>0</v>
      </c>
      <c r="AX232" s="125">
        <f t="shared" si="175"/>
        <v>0</v>
      </c>
      <c r="AY232" s="245"/>
      <c r="AZ232" s="245"/>
      <c r="BA232" s="126"/>
      <c r="BB232" s="246"/>
      <c r="BC232" s="246"/>
      <c r="BD232" s="233">
        <f t="shared" si="151"/>
        <v>0</v>
      </c>
      <c r="BE232" s="235"/>
      <c r="BF232" s="124">
        <f t="shared" si="176"/>
        <v>0</v>
      </c>
      <c r="BG232" s="125">
        <f t="shared" si="177"/>
        <v>0</v>
      </c>
      <c r="BH232" s="125">
        <f t="shared" si="178"/>
        <v>0</v>
      </c>
      <c r="BI232" s="125">
        <f t="shared" si="179"/>
        <v>0</v>
      </c>
      <c r="BJ232" s="245"/>
      <c r="BK232" s="245"/>
      <c r="BL232" s="126"/>
      <c r="BM232" s="246"/>
      <c r="BN232" s="246"/>
      <c r="BO232" s="233">
        <f t="shared" si="152"/>
        <v>0</v>
      </c>
      <c r="BP232" s="235"/>
      <c r="BQ232" s="124">
        <f t="shared" si="180"/>
        <v>0</v>
      </c>
      <c r="BR232" s="125">
        <f t="shared" si="181"/>
        <v>0</v>
      </c>
      <c r="BS232" s="125">
        <f t="shared" si="182"/>
        <v>0</v>
      </c>
      <c r="BT232" s="125">
        <f t="shared" si="183"/>
        <v>0</v>
      </c>
      <c r="BU232" s="245"/>
      <c r="BV232" s="245"/>
      <c r="BW232" s="126"/>
      <c r="BX232" s="246"/>
      <c r="BY232" s="246"/>
      <c r="BZ232" s="233">
        <f t="shared" si="153"/>
        <v>0</v>
      </c>
      <c r="CA232" s="235"/>
      <c r="CB232" s="124">
        <f t="shared" si="184"/>
        <v>0</v>
      </c>
      <c r="CC232" s="125">
        <f t="shared" si="185"/>
        <v>0</v>
      </c>
      <c r="CD232" s="125">
        <f t="shared" si="186"/>
        <v>0</v>
      </c>
      <c r="CE232" s="125">
        <f t="shared" si="187"/>
        <v>0</v>
      </c>
      <c r="CF232" s="245"/>
      <c r="CG232" s="245"/>
      <c r="CH232" s="126"/>
      <c r="CI232" s="246"/>
      <c r="CJ232" s="246"/>
      <c r="CK232" s="233">
        <f t="shared" si="154"/>
        <v>0</v>
      </c>
      <c r="CL232" s="235"/>
      <c r="CM232" s="124">
        <f t="shared" si="188"/>
        <v>0</v>
      </c>
      <c r="CN232" s="125">
        <f t="shared" si="189"/>
        <v>0</v>
      </c>
      <c r="CO232" s="125">
        <f t="shared" si="190"/>
        <v>0</v>
      </c>
      <c r="CP232" s="125">
        <f t="shared" si="191"/>
        <v>0</v>
      </c>
      <c r="CQ232" s="245"/>
      <c r="CR232" s="245"/>
      <c r="CS232" s="126"/>
      <c r="CT232" s="246"/>
      <c r="CU232" s="246"/>
      <c r="CV232" s="233">
        <f t="shared" si="155"/>
        <v>0</v>
      </c>
      <c r="CW232" s="235"/>
      <c r="CX232" s="124">
        <f t="shared" si="192"/>
        <v>0</v>
      </c>
      <c r="CY232" s="125">
        <f t="shared" si="193"/>
        <v>0</v>
      </c>
      <c r="CZ232" s="125">
        <f t="shared" si="194"/>
        <v>0</v>
      </c>
      <c r="DA232" s="125">
        <f t="shared" si="195"/>
        <v>0</v>
      </c>
      <c r="DB232" s="245"/>
      <c r="DC232" s="245"/>
      <c r="DD232" s="126"/>
      <c r="DE232" s="246"/>
      <c r="DF232" s="246"/>
      <c r="DG232" s="233">
        <f t="shared" si="156"/>
        <v>0</v>
      </c>
      <c r="DH232" s="235"/>
      <c r="DI232" s="124">
        <f t="shared" si="196"/>
        <v>0</v>
      </c>
      <c r="DJ232" s="125">
        <f t="shared" si="197"/>
        <v>0</v>
      </c>
      <c r="DK232" s="125">
        <f t="shared" si="198"/>
        <v>0</v>
      </c>
      <c r="DL232" s="125">
        <f t="shared" si="199"/>
        <v>0</v>
      </c>
      <c r="DM232" s="245"/>
      <c r="DN232" s="245"/>
      <c r="DO232" s="126"/>
      <c r="DP232" s="246"/>
      <c r="DQ232" s="246"/>
      <c r="DR232" s="233">
        <f t="shared" si="157"/>
        <v>0</v>
      </c>
      <c r="DS232" s="235"/>
    </row>
    <row r="233" spans="1:123" ht="17.25" customHeight="1" x14ac:dyDescent="0.25">
      <c r="A233" s="136"/>
      <c r="B233" s="79"/>
      <c r="C233" s="98"/>
      <c r="D233" s="99"/>
      <c r="E233" s="323"/>
      <c r="F233" s="324"/>
      <c r="G233" s="324"/>
      <c r="H233" s="324"/>
      <c r="I233" s="324"/>
      <c r="J233" s="325"/>
      <c r="K233" s="63"/>
      <c r="L233" s="117"/>
      <c r="M233" s="138"/>
      <c r="N233" s="124">
        <f t="shared" si="158"/>
        <v>0</v>
      </c>
      <c r="O233" s="125">
        <f t="shared" si="159"/>
        <v>0</v>
      </c>
      <c r="P233" s="125">
        <f t="shared" si="160"/>
        <v>0</v>
      </c>
      <c r="Q233" s="125">
        <f t="shared" si="161"/>
        <v>0</v>
      </c>
      <c r="R233" s="245"/>
      <c r="S233" s="245"/>
      <c r="T233" s="126"/>
      <c r="U233" s="246"/>
      <c r="V233" s="246"/>
      <c r="W233" s="233">
        <f t="shared" si="162"/>
        <v>0</v>
      </c>
      <c r="X233" s="235"/>
      <c r="Y233" s="124">
        <f t="shared" si="163"/>
        <v>0</v>
      </c>
      <c r="Z233" s="125">
        <f t="shared" si="164"/>
        <v>0</v>
      </c>
      <c r="AA233" s="125">
        <f t="shared" si="165"/>
        <v>0</v>
      </c>
      <c r="AB233" s="125">
        <f t="shared" si="166"/>
        <v>0</v>
      </c>
      <c r="AC233" s="245"/>
      <c r="AD233" s="245"/>
      <c r="AE233" s="130"/>
      <c r="AF233" s="246"/>
      <c r="AG233" s="246"/>
      <c r="AH233" s="233">
        <f t="shared" si="167"/>
        <v>0</v>
      </c>
      <c r="AI233" s="235"/>
      <c r="AJ233" s="124">
        <f t="shared" si="168"/>
        <v>0</v>
      </c>
      <c r="AK233" s="125">
        <f t="shared" si="169"/>
        <v>0</v>
      </c>
      <c r="AL233" s="125">
        <f t="shared" si="170"/>
        <v>0</v>
      </c>
      <c r="AM233" s="125">
        <f t="shared" si="171"/>
        <v>0</v>
      </c>
      <c r="AN233" s="245"/>
      <c r="AO233" s="245"/>
      <c r="AP233" s="126"/>
      <c r="AQ233" s="246"/>
      <c r="AR233" s="246"/>
      <c r="AS233" s="233">
        <f t="shared" si="150"/>
        <v>0</v>
      </c>
      <c r="AT233" s="235"/>
      <c r="AU233" s="124">
        <f t="shared" si="172"/>
        <v>0</v>
      </c>
      <c r="AV233" s="125">
        <f t="shared" si="173"/>
        <v>0</v>
      </c>
      <c r="AW233" s="125">
        <f t="shared" si="174"/>
        <v>0</v>
      </c>
      <c r="AX233" s="125">
        <f t="shared" si="175"/>
        <v>0</v>
      </c>
      <c r="AY233" s="245"/>
      <c r="AZ233" s="245"/>
      <c r="BA233" s="126"/>
      <c r="BB233" s="246"/>
      <c r="BC233" s="246"/>
      <c r="BD233" s="233">
        <f t="shared" si="151"/>
        <v>0</v>
      </c>
      <c r="BE233" s="235"/>
      <c r="BF233" s="124">
        <f t="shared" si="176"/>
        <v>0</v>
      </c>
      <c r="BG233" s="125">
        <f t="shared" si="177"/>
        <v>0</v>
      </c>
      <c r="BH233" s="125">
        <f t="shared" si="178"/>
        <v>0</v>
      </c>
      <c r="BI233" s="125">
        <f t="shared" si="179"/>
        <v>0</v>
      </c>
      <c r="BJ233" s="245"/>
      <c r="BK233" s="245"/>
      <c r="BL233" s="126"/>
      <c r="BM233" s="246"/>
      <c r="BN233" s="246"/>
      <c r="BO233" s="233">
        <f t="shared" si="152"/>
        <v>0</v>
      </c>
      <c r="BP233" s="235"/>
      <c r="BQ233" s="124">
        <f t="shared" si="180"/>
        <v>0</v>
      </c>
      <c r="BR233" s="125">
        <f t="shared" si="181"/>
        <v>0</v>
      </c>
      <c r="BS233" s="125">
        <f t="shared" si="182"/>
        <v>0</v>
      </c>
      <c r="BT233" s="125">
        <f t="shared" si="183"/>
        <v>0</v>
      </c>
      <c r="BU233" s="245"/>
      <c r="BV233" s="245"/>
      <c r="BW233" s="126"/>
      <c r="BX233" s="246"/>
      <c r="BY233" s="246"/>
      <c r="BZ233" s="233">
        <f t="shared" si="153"/>
        <v>0</v>
      </c>
      <c r="CA233" s="235"/>
      <c r="CB233" s="124">
        <f t="shared" si="184"/>
        <v>0</v>
      </c>
      <c r="CC233" s="125">
        <f t="shared" si="185"/>
        <v>0</v>
      </c>
      <c r="CD233" s="125">
        <f t="shared" si="186"/>
        <v>0</v>
      </c>
      <c r="CE233" s="125">
        <f t="shared" si="187"/>
        <v>0</v>
      </c>
      <c r="CF233" s="245"/>
      <c r="CG233" s="245"/>
      <c r="CH233" s="126"/>
      <c r="CI233" s="246"/>
      <c r="CJ233" s="246"/>
      <c r="CK233" s="233">
        <f t="shared" si="154"/>
        <v>0</v>
      </c>
      <c r="CL233" s="235"/>
      <c r="CM233" s="124">
        <f t="shared" si="188"/>
        <v>0</v>
      </c>
      <c r="CN233" s="125">
        <f t="shared" si="189"/>
        <v>0</v>
      </c>
      <c r="CO233" s="125">
        <f t="shared" si="190"/>
        <v>0</v>
      </c>
      <c r="CP233" s="125">
        <f t="shared" si="191"/>
        <v>0</v>
      </c>
      <c r="CQ233" s="245"/>
      <c r="CR233" s="245"/>
      <c r="CS233" s="126"/>
      <c r="CT233" s="246"/>
      <c r="CU233" s="246"/>
      <c r="CV233" s="233">
        <f t="shared" si="155"/>
        <v>0</v>
      </c>
      <c r="CW233" s="235"/>
      <c r="CX233" s="124">
        <f t="shared" si="192"/>
        <v>0</v>
      </c>
      <c r="CY233" s="125">
        <f t="shared" si="193"/>
        <v>0</v>
      </c>
      <c r="CZ233" s="125">
        <f t="shared" si="194"/>
        <v>0</v>
      </c>
      <c r="DA233" s="125">
        <f t="shared" si="195"/>
        <v>0</v>
      </c>
      <c r="DB233" s="245"/>
      <c r="DC233" s="245"/>
      <c r="DD233" s="126"/>
      <c r="DE233" s="246"/>
      <c r="DF233" s="246"/>
      <c r="DG233" s="233">
        <f t="shared" si="156"/>
        <v>0</v>
      </c>
      <c r="DH233" s="235"/>
      <c r="DI233" s="124">
        <f t="shared" si="196"/>
        <v>0</v>
      </c>
      <c r="DJ233" s="125">
        <f t="shared" si="197"/>
        <v>0</v>
      </c>
      <c r="DK233" s="125">
        <f t="shared" si="198"/>
        <v>0</v>
      </c>
      <c r="DL233" s="125">
        <f t="shared" si="199"/>
        <v>0</v>
      </c>
      <c r="DM233" s="245"/>
      <c r="DN233" s="245"/>
      <c r="DO233" s="126"/>
      <c r="DP233" s="246"/>
      <c r="DQ233" s="246"/>
      <c r="DR233" s="233">
        <f t="shared" si="157"/>
        <v>0</v>
      </c>
      <c r="DS233" s="235"/>
    </row>
    <row r="234" spans="1:123" ht="17.25" customHeight="1" x14ac:dyDescent="0.25">
      <c r="A234" s="136"/>
      <c r="B234" s="79"/>
      <c r="C234" s="98"/>
      <c r="D234" s="99"/>
      <c r="E234" s="323"/>
      <c r="F234" s="324"/>
      <c r="G234" s="324"/>
      <c r="H234" s="324"/>
      <c r="I234" s="324"/>
      <c r="J234" s="325"/>
      <c r="K234" s="63"/>
      <c r="L234" s="117"/>
      <c r="M234" s="138"/>
      <c r="N234" s="124">
        <f t="shared" si="158"/>
        <v>0</v>
      </c>
      <c r="O234" s="125">
        <f t="shared" si="159"/>
        <v>0</v>
      </c>
      <c r="P234" s="125">
        <f t="shared" si="160"/>
        <v>0</v>
      </c>
      <c r="Q234" s="125">
        <f t="shared" si="161"/>
        <v>0</v>
      </c>
      <c r="R234" s="245"/>
      <c r="S234" s="245"/>
      <c r="T234" s="126"/>
      <c r="U234" s="246"/>
      <c r="V234" s="246"/>
      <c r="W234" s="233">
        <f t="shared" si="162"/>
        <v>0</v>
      </c>
      <c r="X234" s="235"/>
      <c r="Y234" s="124">
        <f t="shared" si="163"/>
        <v>0</v>
      </c>
      <c r="Z234" s="125">
        <f t="shared" si="164"/>
        <v>0</v>
      </c>
      <c r="AA234" s="125">
        <f t="shared" si="165"/>
        <v>0</v>
      </c>
      <c r="AB234" s="125">
        <f t="shared" si="166"/>
        <v>0</v>
      </c>
      <c r="AC234" s="245"/>
      <c r="AD234" s="245"/>
      <c r="AE234" s="130"/>
      <c r="AF234" s="246"/>
      <c r="AG234" s="246"/>
      <c r="AH234" s="233">
        <f t="shared" si="167"/>
        <v>0</v>
      </c>
      <c r="AI234" s="235"/>
      <c r="AJ234" s="124">
        <f t="shared" si="168"/>
        <v>0</v>
      </c>
      <c r="AK234" s="125">
        <f t="shared" si="169"/>
        <v>0</v>
      </c>
      <c r="AL234" s="125">
        <f t="shared" si="170"/>
        <v>0</v>
      </c>
      <c r="AM234" s="125">
        <f t="shared" si="171"/>
        <v>0</v>
      </c>
      <c r="AN234" s="245"/>
      <c r="AO234" s="245"/>
      <c r="AP234" s="126"/>
      <c r="AQ234" s="246"/>
      <c r="AR234" s="246"/>
      <c r="AS234" s="233">
        <f t="shared" si="150"/>
        <v>0</v>
      </c>
      <c r="AT234" s="235"/>
      <c r="AU234" s="124">
        <f t="shared" si="172"/>
        <v>0</v>
      </c>
      <c r="AV234" s="125">
        <f t="shared" si="173"/>
        <v>0</v>
      </c>
      <c r="AW234" s="125">
        <f t="shared" si="174"/>
        <v>0</v>
      </c>
      <c r="AX234" s="125">
        <f t="shared" si="175"/>
        <v>0</v>
      </c>
      <c r="AY234" s="245"/>
      <c r="AZ234" s="245"/>
      <c r="BA234" s="126"/>
      <c r="BB234" s="246"/>
      <c r="BC234" s="246"/>
      <c r="BD234" s="233">
        <f t="shared" si="151"/>
        <v>0</v>
      </c>
      <c r="BE234" s="235"/>
      <c r="BF234" s="124">
        <f t="shared" si="176"/>
        <v>0</v>
      </c>
      <c r="BG234" s="125">
        <f t="shared" si="177"/>
        <v>0</v>
      </c>
      <c r="BH234" s="125">
        <f t="shared" si="178"/>
        <v>0</v>
      </c>
      <c r="BI234" s="125">
        <f t="shared" si="179"/>
        <v>0</v>
      </c>
      <c r="BJ234" s="245"/>
      <c r="BK234" s="245"/>
      <c r="BL234" s="126"/>
      <c r="BM234" s="246"/>
      <c r="BN234" s="246"/>
      <c r="BO234" s="233">
        <f t="shared" si="152"/>
        <v>0</v>
      </c>
      <c r="BP234" s="235"/>
      <c r="BQ234" s="124">
        <f t="shared" si="180"/>
        <v>0</v>
      </c>
      <c r="BR234" s="125">
        <f t="shared" si="181"/>
        <v>0</v>
      </c>
      <c r="BS234" s="125">
        <f t="shared" si="182"/>
        <v>0</v>
      </c>
      <c r="BT234" s="125">
        <f t="shared" si="183"/>
        <v>0</v>
      </c>
      <c r="BU234" s="245"/>
      <c r="BV234" s="245"/>
      <c r="BW234" s="126"/>
      <c r="BX234" s="246"/>
      <c r="BY234" s="246"/>
      <c r="BZ234" s="233">
        <f t="shared" si="153"/>
        <v>0</v>
      </c>
      <c r="CA234" s="235"/>
      <c r="CB234" s="124">
        <f t="shared" si="184"/>
        <v>0</v>
      </c>
      <c r="CC234" s="125">
        <f t="shared" si="185"/>
        <v>0</v>
      </c>
      <c r="CD234" s="125">
        <f t="shared" si="186"/>
        <v>0</v>
      </c>
      <c r="CE234" s="125">
        <f t="shared" si="187"/>
        <v>0</v>
      </c>
      <c r="CF234" s="245"/>
      <c r="CG234" s="245"/>
      <c r="CH234" s="126"/>
      <c r="CI234" s="246"/>
      <c r="CJ234" s="246"/>
      <c r="CK234" s="233">
        <f t="shared" si="154"/>
        <v>0</v>
      </c>
      <c r="CL234" s="235"/>
      <c r="CM234" s="124">
        <f t="shared" si="188"/>
        <v>0</v>
      </c>
      <c r="CN234" s="125">
        <f t="shared" si="189"/>
        <v>0</v>
      </c>
      <c r="CO234" s="125">
        <f t="shared" si="190"/>
        <v>0</v>
      </c>
      <c r="CP234" s="125">
        <f t="shared" si="191"/>
        <v>0</v>
      </c>
      <c r="CQ234" s="245"/>
      <c r="CR234" s="245"/>
      <c r="CS234" s="126"/>
      <c r="CT234" s="246"/>
      <c r="CU234" s="246"/>
      <c r="CV234" s="233">
        <f t="shared" si="155"/>
        <v>0</v>
      </c>
      <c r="CW234" s="235"/>
      <c r="CX234" s="124">
        <f t="shared" si="192"/>
        <v>0</v>
      </c>
      <c r="CY234" s="125">
        <f t="shared" si="193"/>
        <v>0</v>
      </c>
      <c r="CZ234" s="125">
        <f t="shared" si="194"/>
        <v>0</v>
      </c>
      <c r="DA234" s="125">
        <f t="shared" si="195"/>
        <v>0</v>
      </c>
      <c r="DB234" s="245"/>
      <c r="DC234" s="245"/>
      <c r="DD234" s="126"/>
      <c r="DE234" s="246"/>
      <c r="DF234" s="246"/>
      <c r="DG234" s="233">
        <f t="shared" si="156"/>
        <v>0</v>
      </c>
      <c r="DH234" s="235"/>
      <c r="DI234" s="124">
        <f t="shared" si="196"/>
        <v>0</v>
      </c>
      <c r="DJ234" s="125">
        <f t="shared" si="197"/>
        <v>0</v>
      </c>
      <c r="DK234" s="125">
        <f t="shared" si="198"/>
        <v>0</v>
      </c>
      <c r="DL234" s="125">
        <f t="shared" si="199"/>
        <v>0</v>
      </c>
      <c r="DM234" s="245"/>
      <c r="DN234" s="245"/>
      <c r="DO234" s="126"/>
      <c r="DP234" s="246"/>
      <c r="DQ234" s="246"/>
      <c r="DR234" s="233">
        <f t="shared" si="157"/>
        <v>0</v>
      </c>
      <c r="DS234" s="235"/>
    </row>
    <row r="235" spans="1:123" ht="17.25" customHeight="1" x14ac:dyDescent="0.25">
      <c r="A235" s="136"/>
      <c r="B235" s="79"/>
      <c r="C235" s="98"/>
      <c r="D235" s="99"/>
      <c r="E235" s="323"/>
      <c r="F235" s="324"/>
      <c r="G235" s="324"/>
      <c r="H235" s="324"/>
      <c r="I235" s="324"/>
      <c r="J235" s="325"/>
      <c r="K235" s="63"/>
      <c r="L235" s="117"/>
      <c r="M235" s="138"/>
      <c r="N235" s="124">
        <f t="shared" si="158"/>
        <v>0</v>
      </c>
      <c r="O235" s="125">
        <f t="shared" si="159"/>
        <v>0</v>
      </c>
      <c r="P235" s="125">
        <f t="shared" si="160"/>
        <v>0</v>
      </c>
      <c r="Q235" s="125">
        <f t="shared" si="161"/>
        <v>0</v>
      </c>
      <c r="R235" s="245"/>
      <c r="S235" s="245"/>
      <c r="T235" s="126"/>
      <c r="U235" s="246"/>
      <c r="V235" s="246"/>
      <c r="W235" s="233">
        <f t="shared" si="162"/>
        <v>0</v>
      </c>
      <c r="X235" s="235"/>
      <c r="Y235" s="124">
        <f t="shared" si="163"/>
        <v>0</v>
      </c>
      <c r="Z235" s="125">
        <f t="shared" si="164"/>
        <v>0</v>
      </c>
      <c r="AA235" s="125">
        <f t="shared" si="165"/>
        <v>0</v>
      </c>
      <c r="AB235" s="125">
        <f t="shared" si="166"/>
        <v>0</v>
      </c>
      <c r="AC235" s="245"/>
      <c r="AD235" s="245"/>
      <c r="AE235" s="130"/>
      <c r="AF235" s="246"/>
      <c r="AG235" s="246"/>
      <c r="AH235" s="233">
        <f t="shared" si="167"/>
        <v>0</v>
      </c>
      <c r="AI235" s="235"/>
      <c r="AJ235" s="124">
        <f t="shared" si="168"/>
        <v>0</v>
      </c>
      <c r="AK235" s="125">
        <f t="shared" si="169"/>
        <v>0</v>
      </c>
      <c r="AL235" s="125">
        <f t="shared" si="170"/>
        <v>0</v>
      </c>
      <c r="AM235" s="125">
        <f t="shared" si="171"/>
        <v>0</v>
      </c>
      <c r="AN235" s="245"/>
      <c r="AO235" s="245"/>
      <c r="AP235" s="126"/>
      <c r="AQ235" s="246"/>
      <c r="AR235" s="246"/>
      <c r="AS235" s="233">
        <f t="shared" si="150"/>
        <v>0</v>
      </c>
      <c r="AT235" s="235"/>
      <c r="AU235" s="124">
        <f t="shared" si="172"/>
        <v>0</v>
      </c>
      <c r="AV235" s="125">
        <f t="shared" si="173"/>
        <v>0</v>
      </c>
      <c r="AW235" s="125">
        <f t="shared" si="174"/>
        <v>0</v>
      </c>
      <c r="AX235" s="125">
        <f t="shared" si="175"/>
        <v>0</v>
      </c>
      <c r="AY235" s="245"/>
      <c r="AZ235" s="245"/>
      <c r="BA235" s="126"/>
      <c r="BB235" s="246"/>
      <c r="BC235" s="246"/>
      <c r="BD235" s="233">
        <f t="shared" si="151"/>
        <v>0</v>
      </c>
      <c r="BE235" s="235"/>
      <c r="BF235" s="124">
        <f t="shared" si="176"/>
        <v>0</v>
      </c>
      <c r="BG235" s="125">
        <f t="shared" si="177"/>
        <v>0</v>
      </c>
      <c r="BH235" s="125">
        <f t="shared" si="178"/>
        <v>0</v>
      </c>
      <c r="BI235" s="125">
        <f t="shared" si="179"/>
        <v>0</v>
      </c>
      <c r="BJ235" s="245"/>
      <c r="BK235" s="245"/>
      <c r="BL235" s="126"/>
      <c r="BM235" s="246"/>
      <c r="BN235" s="246"/>
      <c r="BO235" s="233">
        <f t="shared" si="152"/>
        <v>0</v>
      </c>
      <c r="BP235" s="235"/>
      <c r="BQ235" s="124">
        <f t="shared" si="180"/>
        <v>0</v>
      </c>
      <c r="BR235" s="125">
        <f t="shared" si="181"/>
        <v>0</v>
      </c>
      <c r="BS235" s="125">
        <f t="shared" si="182"/>
        <v>0</v>
      </c>
      <c r="BT235" s="125">
        <f t="shared" si="183"/>
        <v>0</v>
      </c>
      <c r="BU235" s="245"/>
      <c r="BV235" s="245"/>
      <c r="BW235" s="126"/>
      <c r="BX235" s="246"/>
      <c r="BY235" s="246"/>
      <c r="BZ235" s="233">
        <f t="shared" si="153"/>
        <v>0</v>
      </c>
      <c r="CA235" s="235"/>
      <c r="CB235" s="124">
        <f t="shared" si="184"/>
        <v>0</v>
      </c>
      <c r="CC235" s="125">
        <f t="shared" si="185"/>
        <v>0</v>
      </c>
      <c r="CD235" s="125">
        <f t="shared" si="186"/>
        <v>0</v>
      </c>
      <c r="CE235" s="125">
        <f t="shared" si="187"/>
        <v>0</v>
      </c>
      <c r="CF235" s="245"/>
      <c r="CG235" s="245"/>
      <c r="CH235" s="126"/>
      <c r="CI235" s="246"/>
      <c r="CJ235" s="246"/>
      <c r="CK235" s="233">
        <f t="shared" si="154"/>
        <v>0</v>
      </c>
      <c r="CL235" s="235"/>
      <c r="CM235" s="124">
        <f t="shared" si="188"/>
        <v>0</v>
      </c>
      <c r="CN235" s="125">
        <f t="shared" si="189"/>
        <v>0</v>
      </c>
      <c r="CO235" s="125">
        <f t="shared" si="190"/>
        <v>0</v>
      </c>
      <c r="CP235" s="125">
        <f t="shared" si="191"/>
        <v>0</v>
      </c>
      <c r="CQ235" s="245"/>
      <c r="CR235" s="245"/>
      <c r="CS235" s="126"/>
      <c r="CT235" s="246"/>
      <c r="CU235" s="246"/>
      <c r="CV235" s="233">
        <f t="shared" si="155"/>
        <v>0</v>
      </c>
      <c r="CW235" s="235"/>
      <c r="CX235" s="124">
        <f t="shared" si="192"/>
        <v>0</v>
      </c>
      <c r="CY235" s="125">
        <f t="shared" si="193"/>
        <v>0</v>
      </c>
      <c r="CZ235" s="125">
        <f t="shared" si="194"/>
        <v>0</v>
      </c>
      <c r="DA235" s="125">
        <f t="shared" si="195"/>
        <v>0</v>
      </c>
      <c r="DB235" s="245"/>
      <c r="DC235" s="245"/>
      <c r="DD235" s="126"/>
      <c r="DE235" s="246"/>
      <c r="DF235" s="246"/>
      <c r="DG235" s="233">
        <f t="shared" si="156"/>
        <v>0</v>
      </c>
      <c r="DH235" s="235"/>
      <c r="DI235" s="124">
        <f t="shared" si="196"/>
        <v>0</v>
      </c>
      <c r="DJ235" s="125">
        <f t="shared" si="197"/>
        <v>0</v>
      </c>
      <c r="DK235" s="125">
        <f t="shared" si="198"/>
        <v>0</v>
      </c>
      <c r="DL235" s="125">
        <f t="shared" si="199"/>
        <v>0</v>
      </c>
      <c r="DM235" s="245"/>
      <c r="DN235" s="245"/>
      <c r="DO235" s="126"/>
      <c r="DP235" s="246"/>
      <c r="DQ235" s="246"/>
      <c r="DR235" s="233">
        <f t="shared" si="157"/>
        <v>0</v>
      </c>
      <c r="DS235" s="235"/>
    </row>
    <row r="236" spans="1:123" ht="17.25" customHeight="1" x14ac:dyDescent="0.25">
      <c r="A236" s="136"/>
      <c r="B236" s="79"/>
      <c r="C236" s="98"/>
      <c r="D236" s="99"/>
      <c r="E236" s="323"/>
      <c r="F236" s="324"/>
      <c r="G236" s="324"/>
      <c r="H236" s="324"/>
      <c r="I236" s="324"/>
      <c r="J236" s="325"/>
      <c r="K236" s="63"/>
      <c r="L236" s="117"/>
      <c r="M236" s="138"/>
      <c r="N236" s="124">
        <f t="shared" si="158"/>
        <v>0</v>
      </c>
      <c r="O236" s="125">
        <f t="shared" si="159"/>
        <v>0</v>
      </c>
      <c r="P236" s="125">
        <f t="shared" si="160"/>
        <v>0</v>
      </c>
      <c r="Q236" s="125">
        <f t="shared" si="161"/>
        <v>0</v>
      </c>
      <c r="R236" s="245"/>
      <c r="S236" s="245"/>
      <c r="T236" s="126"/>
      <c r="U236" s="246"/>
      <c r="V236" s="246"/>
      <c r="W236" s="233">
        <f t="shared" si="162"/>
        <v>0</v>
      </c>
      <c r="X236" s="235"/>
      <c r="Y236" s="124">
        <f t="shared" si="163"/>
        <v>0</v>
      </c>
      <c r="Z236" s="125">
        <f t="shared" si="164"/>
        <v>0</v>
      </c>
      <c r="AA236" s="125">
        <f t="shared" si="165"/>
        <v>0</v>
      </c>
      <c r="AB236" s="125">
        <f t="shared" si="166"/>
        <v>0</v>
      </c>
      <c r="AC236" s="245"/>
      <c r="AD236" s="245"/>
      <c r="AE236" s="130"/>
      <c r="AF236" s="246"/>
      <c r="AG236" s="246"/>
      <c r="AH236" s="233">
        <f t="shared" si="167"/>
        <v>0</v>
      </c>
      <c r="AI236" s="235"/>
      <c r="AJ236" s="124">
        <f t="shared" si="168"/>
        <v>0</v>
      </c>
      <c r="AK236" s="125">
        <f t="shared" si="169"/>
        <v>0</v>
      </c>
      <c r="AL236" s="125">
        <f t="shared" si="170"/>
        <v>0</v>
      </c>
      <c r="AM236" s="125">
        <f t="shared" si="171"/>
        <v>0</v>
      </c>
      <c r="AN236" s="245"/>
      <c r="AO236" s="245"/>
      <c r="AP236" s="126"/>
      <c r="AQ236" s="246"/>
      <c r="AR236" s="246"/>
      <c r="AS236" s="233">
        <f t="shared" si="150"/>
        <v>0</v>
      </c>
      <c r="AT236" s="235"/>
      <c r="AU236" s="124">
        <f t="shared" si="172"/>
        <v>0</v>
      </c>
      <c r="AV236" s="125">
        <f t="shared" si="173"/>
        <v>0</v>
      </c>
      <c r="AW236" s="125">
        <f t="shared" si="174"/>
        <v>0</v>
      </c>
      <c r="AX236" s="125">
        <f t="shared" si="175"/>
        <v>0</v>
      </c>
      <c r="AY236" s="245"/>
      <c r="AZ236" s="245"/>
      <c r="BA236" s="126"/>
      <c r="BB236" s="246"/>
      <c r="BC236" s="246"/>
      <c r="BD236" s="233">
        <f t="shared" si="151"/>
        <v>0</v>
      </c>
      <c r="BE236" s="235"/>
      <c r="BF236" s="124">
        <f t="shared" si="176"/>
        <v>0</v>
      </c>
      <c r="BG236" s="125">
        <f t="shared" si="177"/>
        <v>0</v>
      </c>
      <c r="BH236" s="125">
        <f t="shared" si="178"/>
        <v>0</v>
      </c>
      <c r="BI236" s="125">
        <f t="shared" si="179"/>
        <v>0</v>
      </c>
      <c r="BJ236" s="245"/>
      <c r="BK236" s="245"/>
      <c r="BL236" s="126"/>
      <c r="BM236" s="246"/>
      <c r="BN236" s="246"/>
      <c r="BO236" s="233">
        <f t="shared" si="152"/>
        <v>0</v>
      </c>
      <c r="BP236" s="235"/>
      <c r="BQ236" s="124">
        <f t="shared" si="180"/>
        <v>0</v>
      </c>
      <c r="BR236" s="125">
        <f t="shared" si="181"/>
        <v>0</v>
      </c>
      <c r="BS236" s="125">
        <f t="shared" si="182"/>
        <v>0</v>
      </c>
      <c r="BT236" s="125">
        <f t="shared" si="183"/>
        <v>0</v>
      </c>
      <c r="BU236" s="245"/>
      <c r="BV236" s="245"/>
      <c r="BW236" s="126"/>
      <c r="BX236" s="246"/>
      <c r="BY236" s="246"/>
      <c r="BZ236" s="233">
        <f t="shared" si="153"/>
        <v>0</v>
      </c>
      <c r="CA236" s="235"/>
      <c r="CB236" s="124">
        <f t="shared" si="184"/>
        <v>0</v>
      </c>
      <c r="CC236" s="125">
        <f t="shared" si="185"/>
        <v>0</v>
      </c>
      <c r="CD236" s="125">
        <f t="shared" si="186"/>
        <v>0</v>
      </c>
      <c r="CE236" s="125">
        <f t="shared" si="187"/>
        <v>0</v>
      </c>
      <c r="CF236" s="245"/>
      <c r="CG236" s="245"/>
      <c r="CH236" s="126"/>
      <c r="CI236" s="246"/>
      <c r="CJ236" s="246"/>
      <c r="CK236" s="233">
        <f t="shared" si="154"/>
        <v>0</v>
      </c>
      <c r="CL236" s="235"/>
      <c r="CM236" s="124">
        <f t="shared" si="188"/>
        <v>0</v>
      </c>
      <c r="CN236" s="125">
        <f t="shared" si="189"/>
        <v>0</v>
      </c>
      <c r="CO236" s="125">
        <f t="shared" si="190"/>
        <v>0</v>
      </c>
      <c r="CP236" s="125">
        <f t="shared" si="191"/>
        <v>0</v>
      </c>
      <c r="CQ236" s="245"/>
      <c r="CR236" s="245"/>
      <c r="CS236" s="126"/>
      <c r="CT236" s="246"/>
      <c r="CU236" s="246"/>
      <c r="CV236" s="233">
        <f t="shared" si="155"/>
        <v>0</v>
      </c>
      <c r="CW236" s="235"/>
      <c r="CX236" s="124">
        <f t="shared" si="192"/>
        <v>0</v>
      </c>
      <c r="CY236" s="125">
        <f t="shared" si="193"/>
        <v>0</v>
      </c>
      <c r="CZ236" s="125">
        <f t="shared" si="194"/>
        <v>0</v>
      </c>
      <c r="DA236" s="125">
        <f t="shared" si="195"/>
        <v>0</v>
      </c>
      <c r="DB236" s="245"/>
      <c r="DC236" s="245"/>
      <c r="DD236" s="126"/>
      <c r="DE236" s="246"/>
      <c r="DF236" s="246"/>
      <c r="DG236" s="233">
        <f t="shared" si="156"/>
        <v>0</v>
      </c>
      <c r="DH236" s="235"/>
      <c r="DI236" s="124">
        <f t="shared" si="196"/>
        <v>0</v>
      </c>
      <c r="DJ236" s="125">
        <f t="shared" si="197"/>
        <v>0</v>
      </c>
      <c r="DK236" s="125">
        <f t="shared" si="198"/>
        <v>0</v>
      </c>
      <c r="DL236" s="125">
        <f t="shared" si="199"/>
        <v>0</v>
      </c>
      <c r="DM236" s="245"/>
      <c r="DN236" s="245"/>
      <c r="DO236" s="126"/>
      <c r="DP236" s="246"/>
      <c r="DQ236" s="246"/>
      <c r="DR236" s="233">
        <f t="shared" si="157"/>
        <v>0</v>
      </c>
      <c r="DS236" s="235"/>
    </row>
    <row r="237" spans="1:123" ht="17.25" customHeight="1" x14ac:dyDescent="0.25">
      <c r="A237" s="136"/>
      <c r="B237" s="79"/>
      <c r="C237" s="98"/>
      <c r="D237" s="99"/>
      <c r="E237" s="323"/>
      <c r="F237" s="324"/>
      <c r="G237" s="324"/>
      <c r="H237" s="324"/>
      <c r="I237" s="324"/>
      <c r="J237" s="325"/>
      <c r="K237" s="63"/>
      <c r="L237" s="117"/>
      <c r="M237" s="138"/>
      <c r="N237" s="124">
        <f t="shared" si="158"/>
        <v>0</v>
      </c>
      <c r="O237" s="125">
        <f t="shared" si="159"/>
        <v>0</v>
      </c>
      <c r="P237" s="125">
        <f t="shared" si="160"/>
        <v>0</v>
      </c>
      <c r="Q237" s="125">
        <f t="shared" si="161"/>
        <v>0</v>
      </c>
      <c r="R237" s="245"/>
      <c r="S237" s="245"/>
      <c r="T237" s="126"/>
      <c r="U237" s="246"/>
      <c r="V237" s="246"/>
      <c r="W237" s="233">
        <f t="shared" si="162"/>
        <v>0</v>
      </c>
      <c r="X237" s="235"/>
      <c r="Y237" s="124">
        <f t="shared" si="163"/>
        <v>0</v>
      </c>
      <c r="Z237" s="125">
        <f t="shared" si="164"/>
        <v>0</v>
      </c>
      <c r="AA237" s="125">
        <f t="shared" si="165"/>
        <v>0</v>
      </c>
      <c r="AB237" s="125">
        <f t="shared" si="166"/>
        <v>0</v>
      </c>
      <c r="AC237" s="245"/>
      <c r="AD237" s="245"/>
      <c r="AE237" s="130"/>
      <c r="AF237" s="246"/>
      <c r="AG237" s="246"/>
      <c r="AH237" s="233">
        <f t="shared" si="167"/>
        <v>0</v>
      </c>
      <c r="AI237" s="235"/>
      <c r="AJ237" s="124">
        <f t="shared" si="168"/>
        <v>0</v>
      </c>
      <c r="AK237" s="125">
        <f t="shared" si="169"/>
        <v>0</v>
      </c>
      <c r="AL237" s="125">
        <f t="shared" si="170"/>
        <v>0</v>
      </c>
      <c r="AM237" s="125">
        <f t="shared" si="171"/>
        <v>0</v>
      </c>
      <c r="AN237" s="245"/>
      <c r="AO237" s="245"/>
      <c r="AP237" s="126"/>
      <c r="AQ237" s="246"/>
      <c r="AR237" s="246"/>
      <c r="AS237" s="233">
        <f t="shared" si="150"/>
        <v>0</v>
      </c>
      <c r="AT237" s="235"/>
      <c r="AU237" s="124">
        <f t="shared" si="172"/>
        <v>0</v>
      </c>
      <c r="AV237" s="125">
        <f t="shared" si="173"/>
        <v>0</v>
      </c>
      <c r="AW237" s="125">
        <f t="shared" si="174"/>
        <v>0</v>
      </c>
      <c r="AX237" s="125">
        <f t="shared" si="175"/>
        <v>0</v>
      </c>
      <c r="AY237" s="245"/>
      <c r="AZ237" s="245"/>
      <c r="BA237" s="126"/>
      <c r="BB237" s="246"/>
      <c r="BC237" s="246"/>
      <c r="BD237" s="233">
        <f t="shared" si="151"/>
        <v>0</v>
      </c>
      <c r="BE237" s="235"/>
      <c r="BF237" s="124">
        <f t="shared" si="176"/>
        <v>0</v>
      </c>
      <c r="BG237" s="125">
        <f t="shared" si="177"/>
        <v>0</v>
      </c>
      <c r="BH237" s="125">
        <f t="shared" si="178"/>
        <v>0</v>
      </c>
      <c r="BI237" s="125">
        <f t="shared" si="179"/>
        <v>0</v>
      </c>
      <c r="BJ237" s="245"/>
      <c r="BK237" s="245"/>
      <c r="BL237" s="126"/>
      <c r="BM237" s="246"/>
      <c r="BN237" s="246"/>
      <c r="BO237" s="233">
        <f t="shared" si="152"/>
        <v>0</v>
      </c>
      <c r="BP237" s="235"/>
      <c r="BQ237" s="124">
        <f t="shared" si="180"/>
        <v>0</v>
      </c>
      <c r="BR237" s="125">
        <f t="shared" si="181"/>
        <v>0</v>
      </c>
      <c r="BS237" s="125">
        <f t="shared" si="182"/>
        <v>0</v>
      </c>
      <c r="BT237" s="125">
        <f t="shared" si="183"/>
        <v>0</v>
      </c>
      <c r="BU237" s="245"/>
      <c r="BV237" s="245"/>
      <c r="BW237" s="126"/>
      <c r="BX237" s="246"/>
      <c r="BY237" s="246"/>
      <c r="BZ237" s="233">
        <f t="shared" si="153"/>
        <v>0</v>
      </c>
      <c r="CA237" s="235"/>
      <c r="CB237" s="124">
        <f t="shared" si="184"/>
        <v>0</v>
      </c>
      <c r="CC237" s="125">
        <f t="shared" si="185"/>
        <v>0</v>
      </c>
      <c r="CD237" s="125">
        <f t="shared" si="186"/>
        <v>0</v>
      </c>
      <c r="CE237" s="125">
        <f t="shared" si="187"/>
        <v>0</v>
      </c>
      <c r="CF237" s="245"/>
      <c r="CG237" s="245"/>
      <c r="CH237" s="126"/>
      <c r="CI237" s="246"/>
      <c r="CJ237" s="246"/>
      <c r="CK237" s="233">
        <f t="shared" si="154"/>
        <v>0</v>
      </c>
      <c r="CL237" s="235"/>
      <c r="CM237" s="124">
        <f t="shared" si="188"/>
        <v>0</v>
      </c>
      <c r="CN237" s="125">
        <f t="shared" si="189"/>
        <v>0</v>
      </c>
      <c r="CO237" s="125">
        <f t="shared" si="190"/>
        <v>0</v>
      </c>
      <c r="CP237" s="125">
        <f t="shared" si="191"/>
        <v>0</v>
      </c>
      <c r="CQ237" s="245"/>
      <c r="CR237" s="245"/>
      <c r="CS237" s="126"/>
      <c r="CT237" s="246"/>
      <c r="CU237" s="246"/>
      <c r="CV237" s="233">
        <f t="shared" si="155"/>
        <v>0</v>
      </c>
      <c r="CW237" s="235"/>
      <c r="CX237" s="124">
        <f t="shared" si="192"/>
        <v>0</v>
      </c>
      <c r="CY237" s="125">
        <f t="shared" si="193"/>
        <v>0</v>
      </c>
      <c r="CZ237" s="125">
        <f t="shared" si="194"/>
        <v>0</v>
      </c>
      <c r="DA237" s="125">
        <f t="shared" si="195"/>
        <v>0</v>
      </c>
      <c r="DB237" s="245"/>
      <c r="DC237" s="245"/>
      <c r="DD237" s="126"/>
      <c r="DE237" s="246"/>
      <c r="DF237" s="246"/>
      <c r="DG237" s="233">
        <f t="shared" si="156"/>
        <v>0</v>
      </c>
      <c r="DH237" s="235"/>
      <c r="DI237" s="124">
        <f t="shared" si="196"/>
        <v>0</v>
      </c>
      <c r="DJ237" s="125">
        <f t="shared" si="197"/>
        <v>0</v>
      </c>
      <c r="DK237" s="125">
        <f t="shared" si="198"/>
        <v>0</v>
      </c>
      <c r="DL237" s="125">
        <f t="shared" si="199"/>
        <v>0</v>
      </c>
      <c r="DM237" s="245"/>
      <c r="DN237" s="245"/>
      <c r="DO237" s="126"/>
      <c r="DP237" s="246"/>
      <c r="DQ237" s="246"/>
      <c r="DR237" s="233">
        <f t="shared" si="157"/>
        <v>0</v>
      </c>
      <c r="DS237" s="235"/>
    </row>
    <row r="238" spans="1:123" ht="17.25" customHeight="1" x14ac:dyDescent="0.25">
      <c r="A238" s="136"/>
      <c r="B238" s="79"/>
      <c r="C238" s="98"/>
      <c r="D238" s="99"/>
      <c r="E238" s="323"/>
      <c r="F238" s="324"/>
      <c r="G238" s="324"/>
      <c r="H238" s="324"/>
      <c r="I238" s="324"/>
      <c r="J238" s="325"/>
      <c r="K238" s="63"/>
      <c r="L238" s="117"/>
      <c r="M238" s="138"/>
      <c r="N238" s="124">
        <f t="shared" si="158"/>
        <v>0</v>
      </c>
      <c r="O238" s="125">
        <f t="shared" si="159"/>
        <v>0</v>
      </c>
      <c r="P238" s="125">
        <f t="shared" si="160"/>
        <v>0</v>
      </c>
      <c r="Q238" s="125">
        <f t="shared" si="161"/>
        <v>0</v>
      </c>
      <c r="R238" s="245"/>
      <c r="S238" s="245"/>
      <c r="T238" s="126"/>
      <c r="U238" s="246"/>
      <c r="V238" s="246"/>
      <c r="W238" s="233">
        <f t="shared" si="162"/>
        <v>0</v>
      </c>
      <c r="X238" s="235"/>
      <c r="Y238" s="124">
        <f t="shared" si="163"/>
        <v>0</v>
      </c>
      <c r="Z238" s="125">
        <f t="shared" si="164"/>
        <v>0</v>
      </c>
      <c r="AA238" s="125">
        <f t="shared" si="165"/>
        <v>0</v>
      </c>
      <c r="AB238" s="125">
        <f t="shared" si="166"/>
        <v>0</v>
      </c>
      <c r="AC238" s="245"/>
      <c r="AD238" s="245"/>
      <c r="AE238" s="130"/>
      <c r="AF238" s="246"/>
      <c r="AG238" s="246"/>
      <c r="AH238" s="233">
        <f t="shared" si="167"/>
        <v>0</v>
      </c>
      <c r="AI238" s="235"/>
      <c r="AJ238" s="124">
        <f t="shared" si="168"/>
        <v>0</v>
      </c>
      <c r="AK238" s="125">
        <f t="shared" si="169"/>
        <v>0</v>
      </c>
      <c r="AL238" s="125">
        <f t="shared" si="170"/>
        <v>0</v>
      </c>
      <c r="AM238" s="125">
        <f t="shared" si="171"/>
        <v>0</v>
      </c>
      <c r="AN238" s="245"/>
      <c r="AO238" s="245"/>
      <c r="AP238" s="126"/>
      <c r="AQ238" s="246"/>
      <c r="AR238" s="246"/>
      <c r="AS238" s="233">
        <f t="shared" si="150"/>
        <v>0</v>
      </c>
      <c r="AT238" s="235"/>
      <c r="AU238" s="124">
        <f t="shared" si="172"/>
        <v>0</v>
      </c>
      <c r="AV238" s="125">
        <f t="shared" si="173"/>
        <v>0</v>
      </c>
      <c r="AW238" s="125">
        <f t="shared" si="174"/>
        <v>0</v>
      </c>
      <c r="AX238" s="125">
        <f t="shared" si="175"/>
        <v>0</v>
      </c>
      <c r="AY238" s="245"/>
      <c r="AZ238" s="245"/>
      <c r="BA238" s="126"/>
      <c r="BB238" s="246"/>
      <c r="BC238" s="246"/>
      <c r="BD238" s="233">
        <f t="shared" si="151"/>
        <v>0</v>
      </c>
      <c r="BE238" s="235"/>
      <c r="BF238" s="124">
        <f t="shared" si="176"/>
        <v>0</v>
      </c>
      <c r="BG238" s="125">
        <f t="shared" si="177"/>
        <v>0</v>
      </c>
      <c r="BH238" s="125">
        <f t="shared" si="178"/>
        <v>0</v>
      </c>
      <c r="BI238" s="125">
        <f t="shared" si="179"/>
        <v>0</v>
      </c>
      <c r="BJ238" s="245"/>
      <c r="BK238" s="245"/>
      <c r="BL238" s="126"/>
      <c r="BM238" s="246"/>
      <c r="BN238" s="246"/>
      <c r="BO238" s="233">
        <f t="shared" si="152"/>
        <v>0</v>
      </c>
      <c r="BP238" s="235"/>
      <c r="BQ238" s="124">
        <f t="shared" si="180"/>
        <v>0</v>
      </c>
      <c r="BR238" s="125">
        <f t="shared" si="181"/>
        <v>0</v>
      </c>
      <c r="BS238" s="125">
        <f t="shared" si="182"/>
        <v>0</v>
      </c>
      <c r="BT238" s="125">
        <f t="shared" si="183"/>
        <v>0</v>
      </c>
      <c r="BU238" s="245"/>
      <c r="BV238" s="245"/>
      <c r="BW238" s="126"/>
      <c r="BX238" s="246"/>
      <c r="BY238" s="246"/>
      <c r="BZ238" s="233">
        <f t="shared" si="153"/>
        <v>0</v>
      </c>
      <c r="CA238" s="235"/>
      <c r="CB238" s="124">
        <f t="shared" si="184"/>
        <v>0</v>
      </c>
      <c r="CC238" s="125">
        <f t="shared" si="185"/>
        <v>0</v>
      </c>
      <c r="CD238" s="125">
        <f t="shared" si="186"/>
        <v>0</v>
      </c>
      <c r="CE238" s="125">
        <f t="shared" si="187"/>
        <v>0</v>
      </c>
      <c r="CF238" s="245"/>
      <c r="CG238" s="245"/>
      <c r="CH238" s="126"/>
      <c r="CI238" s="246"/>
      <c r="CJ238" s="246"/>
      <c r="CK238" s="233">
        <f t="shared" si="154"/>
        <v>0</v>
      </c>
      <c r="CL238" s="235"/>
      <c r="CM238" s="124">
        <f t="shared" si="188"/>
        <v>0</v>
      </c>
      <c r="CN238" s="125">
        <f t="shared" si="189"/>
        <v>0</v>
      </c>
      <c r="CO238" s="125">
        <f t="shared" si="190"/>
        <v>0</v>
      </c>
      <c r="CP238" s="125">
        <f t="shared" si="191"/>
        <v>0</v>
      </c>
      <c r="CQ238" s="245"/>
      <c r="CR238" s="245"/>
      <c r="CS238" s="126"/>
      <c r="CT238" s="246"/>
      <c r="CU238" s="246"/>
      <c r="CV238" s="233">
        <f t="shared" si="155"/>
        <v>0</v>
      </c>
      <c r="CW238" s="235"/>
      <c r="CX238" s="124">
        <f t="shared" si="192"/>
        <v>0</v>
      </c>
      <c r="CY238" s="125">
        <f t="shared" si="193"/>
        <v>0</v>
      </c>
      <c r="CZ238" s="125">
        <f t="shared" si="194"/>
        <v>0</v>
      </c>
      <c r="DA238" s="125">
        <f t="shared" si="195"/>
        <v>0</v>
      </c>
      <c r="DB238" s="245"/>
      <c r="DC238" s="245"/>
      <c r="DD238" s="126"/>
      <c r="DE238" s="246"/>
      <c r="DF238" s="246"/>
      <c r="DG238" s="233">
        <f t="shared" si="156"/>
        <v>0</v>
      </c>
      <c r="DH238" s="235"/>
      <c r="DI238" s="124">
        <f t="shared" si="196"/>
        <v>0</v>
      </c>
      <c r="DJ238" s="125">
        <f t="shared" si="197"/>
        <v>0</v>
      </c>
      <c r="DK238" s="125">
        <f t="shared" si="198"/>
        <v>0</v>
      </c>
      <c r="DL238" s="125">
        <f t="shared" si="199"/>
        <v>0</v>
      </c>
      <c r="DM238" s="245"/>
      <c r="DN238" s="245"/>
      <c r="DO238" s="126"/>
      <c r="DP238" s="246"/>
      <c r="DQ238" s="246"/>
      <c r="DR238" s="233">
        <f t="shared" si="157"/>
        <v>0</v>
      </c>
      <c r="DS238" s="235"/>
    </row>
    <row r="239" spans="1:123" ht="17.25" customHeight="1" x14ac:dyDescent="0.25">
      <c r="A239" s="136"/>
      <c r="B239" s="79"/>
      <c r="C239" s="98"/>
      <c r="D239" s="99"/>
      <c r="E239" s="323"/>
      <c r="F239" s="324"/>
      <c r="G239" s="324"/>
      <c r="H239" s="324"/>
      <c r="I239" s="324"/>
      <c r="J239" s="325"/>
      <c r="K239" s="63"/>
      <c r="L239" s="117"/>
      <c r="M239" s="138"/>
      <c r="N239" s="124">
        <f t="shared" si="158"/>
        <v>0</v>
      </c>
      <c r="O239" s="125">
        <f t="shared" si="159"/>
        <v>0</v>
      </c>
      <c r="P239" s="125">
        <f t="shared" si="160"/>
        <v>0</v>
      </c>
      <c r="Q239" s="125">
        <f t="shared" si="161"/>
        <v>0</v>
      </c>
      <c r="R239" s="245"/>
      <c r="S239" s="245"/>
      <c r="T239" s="126"/>
      <c r="U239" s="246"/>
      <c r="V239" s="246"/>
      <c r="W239" s="233">
        <f t="shared" si="162"/>
        <v>0</v>
      </c>
      <c r="X239" s="235"/>
      <c r="Y239" s="124">
        <f t="shared" si="163"/>
        <v>0</v>
      </c>
      <c r="Z239" s="125">
        <f t="shared" si="164"/>
        <v>0</v>
      </c>
      <c r="AA239" s="125">
        <f t="shared" si="165"/>
        <v>0</v>
      </c>
      <c r="AB239" s="125">
        <f t="shared" si="166"/>
        <v>0</v>
      </c>
      <c r="AC239" s="245"/>
      <c r="AD239" s="245"/>
      <c r="AE239" s="130"/>
      <c r="AF239" s="246"/>
      <c r="AG239" s="246"/>
      <c r="AH239" s="233">
        <f t="shared" si="167"/>
        <v>0</v>
      </c>
      <c r="AI239" s="235"/>
      <c r="AJ239" s="124">
        <f t="shared" si="168"/>
        <v>0</v>
      </c>
      <c r="AK239" s="125">
        <f t="shared" si="169"/>
        <v>0</v>
      </c>
      <c r="AL239" s="125">
        <f t="shared" si="170"/>
        <v>0</v>
      </c>
      <c r="AM239" s="125">
        <f t="shared" si="171"/>
        <v>0</v>
      </c>
      <c r="AN239" s="245"/>
      <c r="AO239" s="245"/>
      <c r="AP239" s="126"/>
      <c r="AQ239" s="246"/>
      <c r="AR239" s="246"/>
      <c r="AS239" s="233">
        <f t="shared" si="150"/>
        <v>0</v>
      </c>
      <c r="AT239" s="235"/>
      <c r="AU239" s="124">
        <f t="shared" si="172"/>
        <v>0</v>
      </c>
      <c r="AV239" s="125">
        <f t="shared" si="173"/>
        <v>0</v>
      </c>
      <c r="AW239" s="125">
        <f t="shared" si="174"/>
        <v>0</v>
      </c>
      <c r="AX239" s="125">
        <f t="shared" si="175"/>
        <v>0</v>
      </c>
      <c r="AY239" s="245"/>
      <c r="AZ239" s="245"/>
      <c r="BA239" s="126"/>
      <c r="BB239" s="246"/>
      <c r="BC239" s="246"/>
      <c r="BD239" s="233">
        <f t="shared" si="151"/>
        <v>0</v>
      </c>
      <c r="BE239" s="235"/>
      <c r="BF239" s="124">
        <f t="shared" si="176"/>
        <v>0</v>
      </c>
      <c r="BG239" s="125">
        <f t="shared" si="177"/>
        <v>0</v>
      </c>
      <c r="BH239" s="125">
        <f t="shared" si="178"/>
        <v>0</v>
      </c>
      <c r="BI239" s="125">
        <f t="shared" si="179"/>
        <v>0</v>
      </c>
      <c r="BJ239" s="245"/>
      <c r="BK239" s="245"/>
      <c r="BL239" s="126"/>
      <c r="BM239" s="246"/>
      <c r="BN239" s="246"/>
      <c r="BO239" s="233">
        <f t="shared" si="152"/>
        <v>0</v>
      </c>
      <c r="BP239" s="235"/>
      <c r="BQ239" s="124">
        <f t="shared" si="180"/>
        <v>0</v>
      </c>
      <c r="BR239" s="125">
        <f t="shared" si="181"/>
        <v>0</v>
      </c>
      <c r="BS239" s="125">
        <f t="shared" si="182"/>
        <v>0</v>
      </c>
      <c r="BT239" s="125">
        <f t="shared" si="183"/>
        <v>0</v>
      </c>
      <c r="BU239" s="245"/>
      <c r="BV239" s="245"/>
      <c r="BW239" s="126"/>
      <c r="BX239" s="246"/>
      <c r="BY239" s="246"/>
      <c r="BZ239" s="233">
        <f t="shared" si="153"/>
        <v>0</v>
      </c>
      <c r="CA239" s="235"/>
      <c r="CB239" s="124">
        <f t="shared" si="184"/>
        <v>0</v>
      </c>
      <c r="CC239" s="125">
        <f t="shared" si="185"/>
        <v>0</v>
      </c>
      <c r="CD239" s="125">
        <f t="shared" si="186"/>
        <v>0</v>
      </c>
      <c r="CE239" s="125">
        <f t="shared" si="187"/>
        <v>0</v>
      </c>
      <c r="CF239" s="245"/>
      <c r="CG239" s="245"/>
      <c r="CH239" s="126"/>
      <c r="CI239" s="246"/>
      <c r="CJ239" s="246"/>
      <c r="CK239" s="233">
        <f t="shared" si="154"/>
        <v>0</v>
      </c>
      <c r="CL239" s="235"/>
      <c r="CM239" s="124">
        <f t="shared" si="188"/>
        <v>0</v>
      </c>
      <c r="CN239" s="125">
        <f t="shared" si="189"/>
        <v>0</v>
      </c>
      <c r="CO239" s="125">
        <f t="shared" si="190"/>
        <v>0</v>
      </c>
      <c r="CP239" s="125">
        <f t="shared" si="191"/>
        <v>0</v>
      </c>
      <c r="CQ239" s="245"/>
      <c r="CR239" s="245"/>
      <c r="CS239" s="126"/>
      <c r="CT239" s="246"/>
      <c r="CU239" s="246"/>
      <c r="CV239" s="233">
        <f t="shared" si="155"/>
        <v>0</v>
      </c>
      <c r="CW239" s="235"/>
      <c r="CX239" s="124">
        <f t="shared" si="192"/>
        <v>0</v>
      </c>
      <c r="CY239" s="125">
        <f t="shared" si="193"/>
        <v>0</v>
      </c>
      <c r="CZ239" s="125">
        <f t="shared" si="194"/>
        <v>0</v>
      </c>
      <c r="DA239" s="125">
        <f t="shared" si="195"/>
        <v>0</v>
      </c>
      <c r="DB239" s="245"/>
      <c r="DC239" s="245"/>
      <c r="DD239" s="126"/>
      <c r="DE239" s="246"/>
      <c r="DF239" s="246"/>
      <c r="DG239" s="233">
        <f t="shared" si="156"/>
        <v>0</v>
      </c>
      <c r="DH239" s="235"/>
      <c r="DI239" s="124">
        <f t="shared" si="196"/>
        <v>0</v>
      </c>
      <c r="DJ239" s="125">
        <f t="shared" si="197"/>
        <v>0</v>
      </c>
      <c r="DK239" s="125">
        <f t="shared" si="198"/>
        <v>0</v>
      </c>
      <c r="DL239" s="125">
        <f t="shared" si="199"/>
        <v>0</v>
      </c>
      <c r="DM239" s="245"/>
      <c r="DN239" s="245"/>
      <c r="DO239" s="126"/>
      <c r="DP239" s="246"/>
      <c r="DQ239" s="246"/>
      <c r="DR239" s="233">
        <f t="shared" si="157"/>
        <v>0</v>
      </c>
      <c r="DS239" s="235"/>
    </row>
    <row r="240" spans="1:123" ht="17.25" customHeight="1" x14ac:dyDescent="0.25">
      <c r="A240" s="136"/>
      <c r="B240" s="79"/>
      <c r="C240" s="98"/>
      <c r="D240" s="99"/>
      <c r="E240" s="323"/>
      <c r="F240" s="324"/>
      <c r="G240" s="324"/>
      <c r="H240" s="324"/>
      <c r="I240" s="324"/>
      <c r="J240" s="325"/>
      <c r="K240" s="63"/>
      <c r="L240" s="117"/>
      <c r="M240" s="138"/>
      <c r="N240" s="124">
        <f t="shared" si="158"/>
        <v>0</v>
      </c>
      <c r="O240" s="125">
        <f t="shared" si="159"/>
        <v>0</v>
      </c>
      <c r="P240" s="125">
        <f t="shared" si="160"/>
        <v>0</v>
      </c>
      <c r="Q240" s="125">
        <f t="shared" si="161"/>
        <v>0</v>
      </c>
      <c r="R240" s="245"/>
      <c r="S240" s="245"/>
      <c r="T240" s="126"/>
      <c r="U240" s="246"/>
      <c r="V240" s="246"/>
      <c r="W240" s="233">
        <f t="shared" si="162"/>
        <v>0</v>
      </c>
      <c r="X240" s="235"/>
      <c r="Y240" s="124">
        <f t="shared" si="163"/>
        <v>0</v>
      </c>
      <c r="Z240" s="125">
        <f t="shared" si="164"/>
        <v>0</v>
      </c>
      <c r="AA240" s="125">
        <f t="shared" si="165"/>
        <v>0</v>
      </c>
      <c r="AB240" s="125">
        <f t="shared" si="166"/>
        <v>0</v>
      </c>
      <c r="AC240" s="245"/>
      <c r="AD240" s="245"/>
      <c r="AE240" s="130"/>
      <c r="AF240" s="246"/>
      <c r="AG240" s="246"/>
      <c r="AH240" s="233">
        <f t="shared" si="167"/>
        <v>0</v>
      </c>
      <c r="AI240" s="235"/>
      <c r="AJ240" s="124">
        <f t="shared" si="168"/>
        <v>0</v>
      </c>
      <c r="AK240" s="125">
        <f t="shared" si="169"/>
        <v>0</v>
      </c>
      <c r="AL240" s="125">
        <f t="shared" si="170"/>
        <v>0</v>
      </c>
      <c r="AM240" s="125">
        <f t="shared" si="171"/>
        <v>0</v>
      </c>
      <c r="AN240" s="245"/>
      <c r="AO240" s="245"/>
      <c r="AP240" s="126"/>
      <c r="AQ240" s="246"/>
      <c r="AR240" s="246"/>
      <c r="AS240" s="233">
        <f t="shared" si="150"/>
        <v>0</v>
      </c>
      <c r="AT240" s="235"/>
      <c r="AU240" s="124">
        <f t="shared" si="172"/>
        <v>0</v>
      </c>
      <c r="AV240" s="125">
        <f t="shared" si="173"/>
        <v>0</v>
      </c>
      <c r="AW240" s="125">
        <f t="shared" si="174"/>
        <v>0</v>
      </c>
      <c r="AX240" s="125">
        <f t="shared" si="175"/>
        <v>0</v>
      </c>
      <c r="AY240" s="245"/>
      <c r="AZ240" s="245"/>
      <c r="BA240" s="126"/>
      <c r="BB240" s="246"/>
      <c r="BC240" s="246"/>
      <c r="BD240" s="233">
        <f t="shared" si="151"/>
        <v>0</v>
      </c>
      <c r="BE240" s="235"/>
      <c r="BF240" s="124">
        <f t="shared" si="176"/>
        <v>0</v>
      </c>
      <c r="BG240" s="125">
        <f t="shared" si="177"/>
        <v>0</v>
      </c>
      <c r="BH240" s="125">
        <f t="shared" si="178"/>
        <v>0</v>
      </c>
      <c r="BI240" s="125">
        <f t="shared" si="179"/>
        <v>0</v>
      </c>
      <c r="BJ240" s="245"/>
      <c r="BK240" s="245"/>
      <c r="BL240" s="126"/>
      <c r="BM240" s="246"/>
      <c r="BN240" s="246"/>
      <c r="BO240" s="233">
        <f t="shared" si="152"/>
        <v>0</v>
      </c>
      <c r="BP240" s="235"/>
      <c r="BQ240" s="124">
        <f t="shared" si="180"/>
        <v>0</v>
      </c>
      <c r="BR240" s="125">
        <f t="shared" si="181"/>
        <v>0</v>
      </c>
      <c r="BS240" s="125">
        <f t="shared" si="182"/>
        <v>0</v>
      </c>
      <c r="BT240" s="125">
        <f t="shared" si="183"/>
        <v>0</v>
      </c>
      <c r="BU240" s="245"/>
      <c r="BV240" s="245"/>
      <c r="BW240" s="126"/>
      <c r="BX240" s="246"/>
      <c r="BY240" s="246"/>
      <c r="BZ240" s="233">
        <f t="shared" si="153"/>
        <v>0</v>
      </c>
      <c r="CA240" s="235"/>
      <c r="CB240" s="124">
        <f t="shared" si="184"/>
        <v>0</v>
      </c>
      <c r="CC240" s="125">
        <f t="shared" si="185"/>
        <v>0</v>
      </c>
      <c r="CD240" s="125">
        <f t="shared" si="186"/>
        <v>0</v>
      </c>
      <c r="CE240" s="125">
        <f t="shared" si="187"/>
        <v>0</v>
      </c>
      <c r="CF240" s="245"/>
      <c r="CG240" s="245"/>
      <c r="CH240" s="126"/>
      <c r="CI240" s="246"/>
      <c r="CJ240" s="246"/>
      <c r="CK240" s="233">
        <f t="shared" si="154"/>
        <v>0</v>
      </c>
      <c r="CL240" s="235"/>
      <c r="CM240" s="124">
        <f t="shared" si="188"/>
        <v>0</v>
      </c>
      <c r="CN240" s="125">
        <f t="shared" si="189"/>
        <v>0</v>
      </c>
      <c r="CO240" s="125">
        <f t="shared" si="190"/>
        <v>0</v>
      </c>
      <c r="CP240" s="125">
        <f t="shared" si="191"/>
        <v>0</v>
      </c>
      <c r="CQ240" s="245"/>
      <c r="CR240" s="245"/>
      <c r="CS240" s="126"/>
      <c r="CT240" s="246"/>
      <c r="CU240" s="246"/>
      <c r="CV240" s="233">
        <f t="shared" si="155"/>
        <v>0</v>
      </c>
      <c r="CW240" s="235"/>
      <c r="CX240" s="124">
        <f t="shared" si="192"/>
        <v>0</v>
      </c>
      <c r="CY240" s="125">
        <f t="shared" si="193"/>
        <v>0</v>
      </c>
      <c r="CZ240" s="125">
        <f t="shared" si="194"/>
        <v>0</v>
      </c>
      <c r="DA240" s="125">
        <f t="shared" si="195"/>
        <v>0</v>
      </c>
      <c r="DB240" s="245"/>
      <c r="DC240" s="245"/>
      <c r="DD240" s="126"/>
      <c r="DE240" s="246"/>
      <c r="DF240" s="246"/>
      <c r="DG240" s="233">
        <f t="shared" si="156"/>
        <v>0</v>
      </c>
      <c r="DH240" s="235"/>
      <c r="DI240" s="124">
        <f t="shared" si="196"/>
        <v>0</v>
      </c>
      <c r="DJ240" s="125">
        <f t="shared" si="197"/>
        <v>0</v>
      </c>
      <c r="DK240" s="125">
        <f t="shared" si="198"/>
        <v>0</v>
      </c>
      <c r="DL240" s="125">
        <f t="shared" si="199"/>
        <v>0</v>
      </c>
      <c r="DM240" s="245"/>
      <c r="DN240" s="245"/>
      <c r="DO240" s="126"/>
      <c r="DP240" s="246"/>
      <c r="DQ240" s="246"/>
      <c r="DR240" s="233">
        <f t="shared" si="157"/>
        <v>0</v>
      </c>
      <c r="DS240" s="235"/>
    </row>
    <row r="241" spans="1:123" ht="17.25" customHeight="1" x14ac:dyDescent="0.25">
      <c r="A241" s="136"/>
      <c r="B241" s="79"/>
      <c r="C241" s="98"/>
      <c r="D241" s="99"/>
      <c r="E241" s="323"/>
      <c r="F241" s="324"/>
      <c r="G241" s="324"/>
      <c r="H241" s="324"/>
      <c r="I241" s="324"/>
      <c r="J241" s="325"/>
      <c r="K241" s="63"/>
      <c r="L241" s="117"/>
      <c r="M241" s="138"/>
      <c r="N241" s="124">
        <f t="shared" si="158"/>
        <v>0</v>
      </c>
      <c r="O241" s="125">
        <f t="shared" si="159"/>
        <v>0</v>
      </c>
      <c r="P241" s="125">
        <f t="shared" si="160"/>
        <v>0</v>
      </c>
      <c r="Q241" s="125">
        <f t="shared" si="161"/>
        <v>0</v>
      </c>
      <c r="R241" s="245"/>
      <c r="S241" s="245"/>
      <c r="T241" s="126"/>
      <c r="U241" s="246"/>
      <c r="V241" s="246"/>
      <c r="W241" s="233">
        <f t="shared" si="162"/>
        <v>0</v>
      </c>
      <c r="X241" s="235"/>
      <c r="Y241" s="124">
        <f t="shared" si="163"/>
        <v>0</v>
      </c>
      <c r="Z241" s="125">
        <f t="shared" si="164"/>
        <v>0</v>
      </c>
      <c r="AA241" s="125">
        <f t="shared" si="165"/>
        <v>0</v>
      </c>
      <c r="AB241" s="125">
        <f t="shared" si="166"/>
        <v>0</v>
      </c>
      <c r="AC241" s="245"/>
      <c r="AD241" s="245"/>
      <c r="AE241" s="130"/>
      <c r="AF241" s="246"/>
      <c r="AG241" s="246"/>
      <c r="AH241" s="233">
        <f t="shared" si="167"/>
        <v>0</v>
      </c>
      <c r="AI241" s="235"/>
      <c r="AJ241" s="124">
        <f t="shared" si="168"/>
        <v>0</v>
      </c>
      <c r="AK241" s="125">
        <f t="shared" si="169"/>
        <v>0</v>
      </c>
      <c r="AL241" s="125">
        <f t="shared" si="170"/>
        <v>0</v>
      </c>
      <c r="AM241" s="125">
        <f t="shared" si="171"/>
        <v>0</v>
      </c>
      <c r="AN241" s="245"/>
      <c r="AO241" s="245"/>
      <c r="AP241" s="126"/>
      <c r="AQ241" s="246"/>
      <c r="AR241" s="246"/>
      <c r="AS241" s="233">
        <f t="shared" si="150"/>
        <v>0</v>
      </c>
      <c r="AT241" s="235"/>
      <c r="AU241" s="124">
        <f t="shared" si="172"/>
        <v>0</v>
      </c>
      <c r="AV241" s="125">
        <f t="shared" si="173"/>
        <v>0</v>
      </c>
      <c r="AW241" s="125">
        <f t="shared" si="174"/>
        <v>0</v>
      </c>
      <c r="AX241" s="125">
        <f t="shared" si="175"/>
        <v>0</v>
      </c>
      <c r="AY241" s="245"/>
      <c r="AZ241" s="245"/>
      <c r="BA241" s="126"/>
      <c r="BB241" s="246"/>
      <c r="BC241" s="246"/>
      <c r="BD241" s="233">
        <f t="shared" si="151"/>
        <v>0</v>
      </c>
      <c r="BE241" s="235"/>
      <c r="BF241" s="124">
        <f t="shared" si="176"/>
        <v>0</v>
      </c>
      <c r="BG241" s="125">
        <f t="shared" si="177"/>
        <v>0</v>
      </c>
      <c r="BH241" s="125">
        <f t="shared" si="178"/>
        <v>0</v>
      </c>
      <c r="BI241" s="125">
        <f t="shared" si="179"/>
        <v>0</v>
      </c>
      <c r="BJ241" s="245"/>
      <c r="BK241" s="245"/>
      <c r="BL241" s="126"/>
      <c r="BM241" s="246"/>
      <c r="BN241" s="246"/>
      <c r="BO241" s="233">
        <f t="shared" si="152"/>
        <v>0</v>
      </c>
      <c r="BP241" s="235"/>
      <c r="BQ241" s="124">
        <f t="shared" si="180"/>
        <v>0</v>
      </c>
      <c r="BR241" s="125">
        <f t="shared" si="181"/>
        <v>0</v>
      </c>
      <c r="BS241" s="125">
        <f t="shared" si="182"/>
        <v>0</v>
      </c>
      <c r="BT241" s="125">
        <f t="shared" si="183"/>
        <v>0</v>
      </c>
      <c r="BU241" s="245"/>
      <c r="BV241" s="245"/>
      <c r="BW241" s="126"/>
      <c r="BX241" s="246"/>
      <c r="BY241" s="246"/>
      <c r="BZ241" s="233">
        <f t="shared" si="153"/>
        <v>0</v>
      </c>
      <c r="CA241" s="235"/>
      <c r="CB241" s="124">
        <f t="shared" si="184"/>
        <v>0</v>
      </c>
      <c r="CC241" s="125">
        <f t="shared" si="185"/>
        <v>0</v>
      </c>
      <c r="CD241" s="125">
        <f t="shared" si="186"/>
        <v>0</v>
      </c>
      <c r="CE241" s="125">
        <f t="shared" si="187"/>
        <v>0</v>
      </c>
      <c r="CF241" s="245"/>
      <c r="CG241" s="245"/>
      <c r="CH241" s="126"/>
      <c r="CI241" s="246"/>
      <c r="CJ241" s="246"/>
      <c r="CK241" s="233">
        <f t="shared" si="154"/>
        <v>0</v>
      </c>
      <c r="CL241" s="235"/>
      <c r="CM241" s="124">
        <f t="shared" si="188"/>
        <v>0</v>
      </c>
      <c r="CN241" s="125">
        <f t="shared" si="189"/>
        <v>0</v>
      </c>
      <c r="CO241" s="125">
        <f t="shared" si="190"/>
        <v>0</v>
      </c>
      <c r="CP241" s="125">
        <f t="shared" si="191"/>
        <v>0</v>
      </c>
      <c r="CQ241" s="245"/>
      <c r="CR241" s="245"/>
      <c r="CS241" s="126"/>
      <c r="CT241" s="246"/>
      <c r="CU241" s="246"/>
      <c r="CV241" s="233">
        <f t="shared" si="155"/>
        <v>0</v>
      </c>
      <c r="CW241" s="235"/>
      <c r="CX241" s="124">
        <f t="shared" si="192"/>
        <v>0</v>
      </c>
      <c r="CY241" s="125">
        <f t="shared" si="193"/>
        <v>0</v>
      </c>
      <c r="CZ241" s="125">
        <f t="shared" si="194"/>
        <v>0</v>
      </c>
      <c r="DA241" s="125">
        <f t="shared" si="195"/>
        <v>0</v>
      </c>
      <c r="DB241" s="245"/>
      <c r="DC241" s="245"/>
      <c r="DD241" s="126"/>
      <c r="DE241" s="246"/>
      <c r="DF241" s="246"/>
      <c r="DG241" s="233">
        <f t="shared" si="156"/>
        <v>0</v>
      </c>
      <c r="DH241" s="235"/>
      <c r="DI241" s="124">
        <f t="shared" si="196"/>
        <v>0</v>
      </c>
      <c r="DJ241" s="125">
        <f t="shared" si="197"/>
        <v>0</v>
      </c>
      <c r="DK241" s="125">
        <f t="shared" si="198"/>
        <v>0</v>
      </c>
      <c r="DL241" s="125">
        <f t="shared" si="199"/>
        <v>0</v>
      </c>
      <c r="DM241" s="245"/>
      <c r="DN241" s="245"/>
      <c r="DO241" s="126"/>
      <c r="DP241" s="246"/>
      <c r="DQ241" s="246"/>
      <c r="DR241" s="233">
        <f t="shared" si="157"/>
        <v>0</v>
      </c>
      <c r="DS241" s="235"/>
    </row>
    <row r="242" spans="1:123" ht="17.25" customHeight="1" x14ac:dyDescent="0.25">
      <c r="A242" s="136"/>
      <c r="B242" s="79"/>
      <c r="C242" s="98"/>
      <c r="D242" s="99"/>
      <c r="E242" s="323"/>
      <c r="F242" s="324"/>
      <c r="G242" s="324"/>
      <c r="H242" s="324"/>
      <c r="I242" s="324"/>
      <c r="J242" s="325"/>
      <c r="K242" s="63"/>
      <c r="L242" s="117"/>
      <c r="M242" s="138"/>
      <c r="N242" s="124">
        <f t="shared" si="158"/>
        <v>0</v>
      </c>
      <c r="O242" s="125">
        <f t="shared" si="159"/>
        <v>0</v>
      </c>
      <c r="P242" s="125">
        <f t="shared" si="160"/>
        <v>0</v>
      </c>
      <c r="Q242" s="125">
        <f t="shared" si="161"/>
        <v>0</v>
      </c>
      <c r="R242" s="245"/>
      <c r="S242" s="245"/>
      <c r="T242" s="126"/>
      <c r="U242" s="246"/>
      <c r="V242" s="246"/>
      <c r="W242" s="233">
        <f t="shared" si="162"/>
        <v>0</v>
      </c>
      <c r="X242" s="235"/>
      <c r="Y242" s="124">
        <f t="shared" si="163"/>
        <v>0</v>
      </c>
      <c r="Z242" s="125">
        <f t="shared" si="164"/>
        <v>0</v>
      </c>
      <c r="AA242" s="125">
        <f t="shared" si="165"/>
        <v>0</v>
      </c>
      <c r="AB242" s="125">
        <f t="shared" si="166"/>
        <v>0</v>
      </c>
      <c r="AC242" s="245"/>
      <c r="AD242" s="245"/>
      <c r="AE242" s="130"/>
      <c r="AF242" s="246"/>
      <c r="AG242" s="246"/>
      <c r="AH242" s="233">
        <f t="shared" si="167"/>
        <v>0</v>
      </c>
      <c r="AI242" s="235"/>
      <c r="AJ242" s="124">
        <f t="shared" si="168"/>
        <v>0</v>
      </c>
      <c r="AK242" s="125">
        <f t="shared" si="169"/>
        <v>0</v>
      </c>
      <c r="AL242" s="125">
        <f t="shared" si="170"/>
        <v>0</v>
      </c>
      <c r="AM242" s="125">
        <f t="shared" si="171"/>
        <v>0</v>
      </c>
      <c r="AN242" s="245"/>
      <c r="AO242" s="245"/>
      <c r="AP242" s="126"/>
      <c r="AQ242" s="246"/>
      <c r="AR242" s="246"/>
      <c r="AS242" s="233">
        <f t="shared" si="150"/>
        <v>0</v>
      </c>
      <c r="AT242" s="235"/>
      <c r="AU242" s="124">
        <f t="shared" si="172"/>
        <v>0</v>
      </c>
      <c r="AV242" s="125">
        <f t="shared" si="173"/>
        <v>0</v>
      </c>
      <c r="AW242" s="125">
        <f t="shared" si="174"/>
        <v>0</v>
      </c>
      <c r="AX242" s="125">
        <f t="shared" si="175"/>
        <v>0</v>
      </c>
      <c r="AY242" s="245"/>
      <c r="AZ242" s="245"/>
      <c r="BA242" s="126"/>
      <c r="BB242" s="246"/>
      <c r="BC242" s="246"/>
      <c r="BD242" s="233">
        <f t="shared" si="151"/>
        <v>0</v>
      </c>
      <c r="BE242" s="235"/>
      <c r="BF242" s="124">
        <f t="shared" si="176"/>
        <v>0</v>
      </c>
      <c r="BG242" s="125">
        <f t="shared" si="177"/>
        <v>0</v>
      </c>
      <c r="BH242" s="125">
        <f t="shared" si="178"/>
        <v>0</v>
      </c>
      <c r="BI242" s="125">
        <f t="shared" si="179"/>
        <v>0</v>
      </c>
      <c r="BJ242" s="245"/>
      <c r="BK242" s="245"/>
      <c r="BL242" s="126"/>
      <c r="BM242" s="246"/>
      <c r="BN242" s="246"/>
      <c r="BO242" s="233">
        <f t="shared" si="152"/>
        <v>0</v>
      </c>
      <c r="BP242" s="235"/>
      <c r="BQ242" s="124">
        <f t="shared" si="180"/>
        <v>0</v>
      </c>
      <c r="BR242" s="125">
        <f t="shared" si="181"/>
        <v>0</v>
      </c>
      <c r="BS242" s="125">
        <f t="shared" si="182"/>
        <v>0</v>
      </c>
      <c r="BT242" s="125">
        <f t="shared" si="183"/>
        <v>0</v>
      </c>
      <c r="BU242" s="245"/>
      <c r="BV242" s="245"/>
      <c r="BW242" s="126"/>
      <c r="BX242" s="246"/>
      <c r="BY242" s="246"/>
      <c r="BZ242" s="233">
        <f t="shared" si="153"/>
        <v>0</v>
      </c>
      <c r="CA242" s="235"/>
      <c r="CB242" s="124">
        <f t="shared" si="184"/>
        <v>0</v>
      </c>
      <c r="CC242" s="125">
        <f t="shared" si="185"/>
        <v>0</v>
      </c>
      <c r="CD242" s="125">
        <f t="shared" si="186"/>
        <v>0</v>
      </c>
      <c r="CE242" s="125">
        <f t="shared" si="187"/>
        <v>0</v>
      </c>
      <c r="CF242" s="245"/>
      <c r="CG242" s="245"/>
      <c r="CH242" s="126"/>
      <c r="CI242" s="246"/>
      <c r="CJ242" s="246"/>
      <c r="CK242" s="233">
        <f t="shared" si="154"/>
        <v>0</v>
      </c>
      <c r="CL242" s="235"/>
      <c r="CM242" s="124">
        <f t="shared" si="188"/>
        <v>0</v>
      </c>
      <c r="CN242" s="125">
        <f t="shared" si="189"/>
        <v>0</v>
      </c>
      <c r="CO242" s="125">
        <f t="shared" si="190"/>
        <v>0</v>
      </c>
      <c r="CP242" s="125">
        <f t="shared" si="191"/>
        <v>0</v>
      </c>
      <c r="CQ242" s="245"/>
      <c r="CR242" s="245"/>
      <c r="CS242" s="126"/>
      <c r="CT242" s="246"/>
      <c r="CU242" s="246"/>
      <c r="CV242" s="233">
        <f t="shared" si="155"/>
        <v>0</v>
      </c>
      <c r="CW242" s="235"/>
      <c r="CX242" s="124">
        <f t="shared" si="192"/>
        <v>0</v>
      </c>
      <c r="CY242" s="125">
        <f t="shared" si="193"/>
        <v>0</v>
      </c>
      <c r="CZ242" s="125">
        <f t="shared" si="194"/>
        <v>0</v>
      </c>
      <c r="DA242" s="125">
        <f t="shared" si="195"/>
        <v>0</v>
      </c>
      <c r="DB242" s="245"/>
      <c r="DC242" s="245"/>
      <c r="DD242" s="126"/>
      <c r="DE242" s="246"/>
      <c r="DF242" s="246"/>
      <c r="DG242" s="233">
        <f t="shared" si="156"/>
        <v>0</v>
      </c>
      <c r="DH242" s="235"/>
      <c r="DI242" s="124">
        <f t="shared" si="196"/>
        <v>0</v>
      </c>
      <c r="DJ242" s="125">
        <f t="shared" si="197"/>
        <v>0</v>
      </c>
      <c r="DK242" s="125">
        <f t="shared" si="198"/>
        <v>0</v>
      </c>
      <c r="DL242" s="125">
        <f t="shared" si="199"/>
        <v>0</v>
      </c>
      <c r="DM242" s="245"/>
      <c r="DN242" s="245"/>
      <c r="DO242" s="126"/>
      <c r="DP242" s="246"/>
      <c r="DQ242" s="246"/>
      <c r="DR242" s="233">
        <f t="shared" si="157"/>
        <v>0</v>
      </c>
      <c r="DS242" s="235"/>
    </row>
    <row r="243" spans="1:123" ht="17.25" customHeight="1" x14ac:dyDescent="0.25">
      <c r="A243" s="136"/>
      <c r="B243" s="79"/>
      <c r="C243" s="98"/>
      <c r="D243" s="99"/>
      <c r="E243" s="323"/>
      <c r="F243" s="324"/>
      <c r="G243" s="324"/>
      <c r="H243" s="324"/>
      <c r="I243" s="324"/>
      <c r="J243" s="325"/>
      <c r="K243" s="63"/>
      <c r="L243" s="117"/>
      <c r="M243" s="138"/>
      <c r="N243" s="124">
        <f t="shared" si="158"/>
        <v>0</v>
      </c>
      <c r="O243" s="125">
        <f t="shared" si="159"/>
        <v>0</v>
      </c>
      <c r="P243" s="125">
        <f t="shared" si="160"/>
        <v>0</v>
      </c>
      <c r="Q243" s="125">
        <f t="shared" si="161"/>
        <v>0</v>
      </c>
      <c r="R243" s="245"/>
      <c r="S243" s="245"/>
      <c r="T243" s="126"/>
      <c r="U243" s="246"/>
      <c r="V243" s="246"/>
      <c r="W243" s="233">
        <f t="shared" si="162"/>
        <v>0</v>
      </c>
      <c r="X243" s="235"/>
      <c r="Y243" s="124">
        <f t="shared" si="163"/>
        <v>0</v>
      </c>
      <c r="Z243" s="125">
        <f t="shared" si="164"/>
        <v>0</v>
      </c>
      <c r="AA243" s="125">
        <f t="shared" si="165"/>
        <v>0</v>
      </c>
      <c r="AB243" s="125">
        <f t="shared" si="166"/>
        <v>0</v>
      </c>
      <c r="AC243" s="245"/>
      <c r="AD243" s="245"/>
      <c r="AE243" s="130"/>
      <c r="AF243" s="246"/>
      <c r="AG243" s="246"/>
      <c r="AH243" s="233">
        <f t="shared" si="167"/>
        <v>0</v>
      </c>
      <c r="AI243" s="235"/>
      <c r="AJ243" s="124">
        <f t="shared" si="168"/>
        <v>0</v>
      </c>
      <c r="AK243" s="125">
        <f t="shared" si="169"/>
        <v>0</v>
      </c>
      <c r="AL243" s="125">
        <f t="shared" si="170"/>
        <v>0</v>
      </c>
      <c r="AM243" s="125">
        <f t="shared" si="171"/>
        <v>0</v>
      </c>
      <c r="AN243" s="245"/>
      <c r="AO243" s="245"/>
      <c r="AP243" s="126"/>
      <c r="AQ243" s="246"/>
      <c r="AR243" s="246"/>
      <c r="AS243" s="233">
        <f t="shared" si="150"/>
        <v>0</v>
      </c>
      <c r="AT243" s="235"/>
      <c r="AU243" s="124">
        <f t="shared" si="172"/>
        <v>0</v>
      </c>
      <c r="AV243" s="125">
        <f t="shared" si="173"/>
        <v>0</v>
      </c>
      <c r="AW243" s="125">
        <f t="shared" si="174"/>
        <v>0</v>
      </c>
      <c r="AX243" s="125">
        <f t="shared" si="175"/>
        <v>0</v>
      </c>
      <c r="AY243" s="245"/>
      <c r="AZ243" s="245"/>
      <c r="BA243" s="126"/>
      <c r="BB243" s="246"/>
      <c r="BC243" s="246"/>
      <c r="BD243" s="233">
        <f t="shared" si="151"/>
        <v>0</v>
      </c>
      <c r="BE243" s="235"/>
      <c r="BF243" s="124">
        <f t="shared" si="176"/>
        <v>0</v>
      </c>
      <c r="BG243" s="125">
        <f t="shared" si="177"/>
        <v>0</v>
      </c>
      <c r="BH243" s="125">
        <f t="shared" si="178"/>
        <v>0</v>
      </c>
      <c r="BI243" s="125">
        <f t="shared" si="179"/>
        <v>0</v>
      </c>
      <c r="BJ243" s="245"/>
      <c r="BK243" s="245"/>
      <c r="BL243" s="126"/>
      <c r="BM243" s="246"/>
      <c r="BN243" s="246"/>
      <c r="BO243" s="233">
        <f t="shared" si="152"/>
        <v>0</v>
      </c>
      <c r="BP243" s="235"/>
      <c r="BQ243" s="124">
        <f t="shared" si="180"/>
        <v>0</v>
      </c>
      <c r="BR243" s="125">
        <f t="shared" si="181"/>
        <v>0</v>
      </c>
      <c r="BS243" s="125">
        <f t="shared" si="182"/>
        <v>0</v>
      </c>
      <c r="BT243" s="125">
        <f t="shared" si="183"/>
        <v>0</v>
      </c>
      <c r="BU243" s="245"/>
      <c r="BV243" s="245"/>
      <c r="BW243" s="126"/>
      <c r="BX243" s="246"/>
      <c r="BY243" s="246"/>
      <c r="BZ243" s="233">
        <f t="shared" si="153"/>
        <v>0</v>
      </c>
      <c r="CA243" s="235"/>
      <c r="CB243" s="124">
        <f t="shared" si="184"/>
        <v>0</v>
      </c>
      <c r="CC243" s="125">
        <f t="shared" si="185"/>
        <v>0</v>
      </c>
      <c r="CD243" s="125">
        <f t="shared" si="186"/>
        <v>0</v>
      </c>
      <c r="CE243" s="125">
        <f t="shared" si="187"/>
        <v>0</v>
      </c>
      <c r="CF243" s="245"/>
      <c r="CG243" s="245"/>
      <c r="CH243" s="126"/>
      <c r="CI243" s="246"/>
      <c r="CJ243" s="246"/>
      <c r="CK243" s="233">
        <f t="shared" si="154"/>
        <v>0</v>
      </c>
      <c r="CL243" s="235"/>
      <c r="CM243" s="124">
        <f t="shared" si="188"/>
        <v>0</v>
      </c>
      <c r="CN243" s="125">
        <f t="shared" si="189"/>
        <v>0</v>
      </c>
      <c r="CO243" s="125">
        <f t="shared" si="190"/>
        <v>0</v>
      </c>
      <c r="CP243" s="125">
        <f t="shared" si="191"/>
        <v>0</v>
      </c>
      <c r="CQ243" s="245"/>
      <c r="CR243" s="245"/>
      <c r="CS243" s="126"/>
      <c r="CT243" s="246"/>
      <c r="CU243" s="246"/>
      <c r="CV243" s="233">
        <f t="shared" si="155"/>
        <v>0</v>
      </c>
      <c r="CW243" s="235"/>
      <c r="CX243" s="124">
        <f t="shared" si="192"/>
        <v>0</v>
      </c>
      <c r="CY243" s="125">
        <f t="shared" si="193"/>
        <v>0</v>
      </c>
      <c r="CZ243" s="125">
        <f t="shared" si="194"/>
        <v>0</v>
      </c>
      <c r="DA243" s="125">
        <f t="shared" si="195"/>
        <v>0</v>
      </c>
      <c r="DB243" s="245"/>
      <c r="DC243" s="245"/>
      <c r="DD243" s="126"/>
      <c r="DE243" s="246"/>
      <c r="DF243" s="246"/>
      <c r="DG243" s="233">
        <f t="shared" si="156"/>
        <v>0</v>
      </c>
      <c r="DH243" s="235"/>
      <c r="DI243" s="124">
        <f t="shared" si="196"/>
        <v>0</v>
      </c>
      <c r="DJ243" s="125">
        <f t="shared" si="197"/>
        <v>0</v>
      </c>
      <c r="DK243" s="125">
        <f t="shared" si="198"/>
        <v>0</v>
      </c>
      <c r="DL243" s="125">
        <f t="shared" si="199"/>
        <v>0</v>
      </c>
      <c r="DM243" s="245"/>
      <c r="DN243" s="245"/>
      <c r="DO243" s="126"/>
      <c r="DP243" s="246"/>
      <c r="DQ243" s="246"/>
      <c r="DR243" s="233">
        <f t="shared" si="157"/>
        <v>0</v>
      </c>
      <c r="DS243" s="235"/>
    </row>
    <row r="244" spans="1:123" ht="17.25" customHeight="1" x14ac:dyDescent="0.25">
      <c r="A244" s="136"/>
      <c r="B244" s="79"/>
      <c r="C244" s="98"/>
      <c r="D244" s="99"/>
      <c r="E244" s="323"/>
      <c r="F244" s="324"/>
      <c r="G244" s="324"/>
      <c r="H244" s="324"/>
      <c r="I244" s="324"/>
      <c r="J244" s="325"/>
      <c r="K244" s="63"/>
      <c r="L244" s="117"/>
      <c r="M244" s="138"/>
      <c r="N244" s="124">
        <f t="shared" si="158"/>
        <v>0</v>
      </c>
      <c r="O244" s="125">
        <f t="shared" si="159"/>
        <v>0</v>
      </c>
      <c r="P244" s="125">
        <f t="shared" si="160"/>
        <v>0</v>
      </c>
      <c r="Q244" s="125">
        <f t="shared" si="161"/>
        <v>0</v>
      </c>
      <c r="R244" s="245"/>
      <c r="S244" s="245"/>
      <c r="T244" s="126"/>
      <c r="U244" s="246"/>
      <c r="V244" s="246"/>
      <c r="W244" s="233">
        <f t="shared" si="162"/>
        <v>0</v>
      </c>
      <c r="X244" s="235"/>
      <c r="Y244" s="124">
        <f t="shared" si="163"/>
        <v>0</v>
      </c>
      <c r="Z244" s="125">
        <f t="shared" si="164"/>
        <v>0</v>
      </c>
      <c r="AA244" s="125">
        <f t="shared" si="165"/>
        <v>0</v>
      </c>
      <c r="AB244" s="125">
        <f t="shared" si="166"/>
        <v>0</v>
      </c>
      <c r="AC244" s="245"/>
      <c r="AD244" s="245"/>
      <c r="AE244" s="130"/>
      <c r="AF244" s="246"/>
      <c r="AG244" s="246"/>
      <c r="AH244" s="233">
        <f t="shared" si="167"/>
        <v>0</v>
      </c>
      <c r="AI244" s="235"/>
      <c r="AJ244" s="124">
        <f t="shared" si="168"/>
        <v>0</v>
      </c>
      <c r="AK244" s="125">
        <f t="shared" si="169"/>
        <v>0</v>
      </c>
      <c r="AL244" s="125">
        <f t="shared" si="170"/>
        <v>0</v>
      </c>
      <c r="AM244" s="125">
        <f t="shared" si="171"/>
        <v>0</v>
      </c>
      <c r="AN244" s="245"/>
      <c r="AO244" s="245"/>
      <c r="AP244" s="126"/>
      <c r="AQ244" s="246"/>
      <c r="AR244" s="246"/>
      <c r="AS244" s="233">
        <f t="shared" si="150"/>
        <v>0</v>
      </c>
      <c r="AT244" s="235"/>
      <c r="AU244" s="124">
        <f t="shared" si="172"/>
        <v>0</v>
      </c>
      <c r="AV244" s="125">
        <f t="shared" si="173"/>
        <v>0</v>
      </c>
      <c r="AW244" s="125">
        <f t="shared" si="174"/>
        <v>0</v>
      </c>
      <c r="AX244" s="125">
        <f t="shared" si="175"/>
        <v>0</v>
      </c>
      <c r="AY244" s="245"/>
      <c r="AZ244" s="245"/>
      <c r="BA244" s="126"/>
      <c r="BB244" s="246"/>
      <c r="BC244" s="246"/>
      <c r="BD244" s="233">
        <f t="shared" si="151"/>
        <v>0</v>
      </c>
      <c r="BE244" s="235"/>
      <c r="BF244" s="124">
        <f t="shared" si="176"/>
        <v>0</v>
      </c>
      <c r="BG244" s="125">
        <f t="shared" si="177"/>
        <v>0</v>
      </c>
      <c r="BH244" s="125">
        <f t="shared" si="178"/>
        <v>0</v>
      </c>
      <c r="BI244" s="125">
        <f t="shared" si="179"/>
        <v>0</v>
      </c>
      <c r="BJ244" s="245"/>
      <c r="BK244" s="245"/>
      <c r="BL244" s="126"/>
      <c r="BM244" s="246"/>
      <c r="BN244" s="246"/>
      <c r="BO244" s="233">
        <f t="shared" si="152"/>
        <v>0</v>
      </c>
      <c r="BP244" s="235"/>
      <c r="BQ244" s="124">
        <f t="shared" si="180"/>
        <v>0</v>
      </c>
      <c r="BR244" s="125">
        <f t="shared" si="181"/>
        <v>0</v>
      </c>
      <c r="BS244" s="125">
        <f t="shared" si="182"/>
        <v>0</v>
      </c>
      <c r="BT244" s="125">
        <f t="shared" si="183"/>
        <v>0</v>
      </c>
      <c r="BU244" s="245"/>
      <c r="BV244" s="245"/>
      <c r="BW244" s="126"/>
      <c r="BX244" s="246"/>
      <c r="BY244" s="246"/>
      <c r="BZ244" s="233">
        <f t="shared" si="153"/>
        <v>0</v>
      </c>
      <c r="CA244" s="235"/>
      <c r="CB244" s="124">
        <f t="shared" si="184"/>
        <v>0</v>
      </c>
      <c r="CC244" s="125">
        <f t="shared" si="185"/>
        <v>0</v>
      </c>
      <c r="CD244" s="125">
        <f t="shared" si="186"/>
        <v>0</v>
      </c>
      <c r="CE244" s="125">
        <f t="shared" si="187"/>
        <v>0</v>
      </c>
      <c r="CF244" s="245"/>
      <c r="CG244" s="245"/>
      <c r="CH244" s="126"/>
      <c r="CI244" s="246"/>
      <c r="CJ244" s="246"/>
      <c r="CK244" s="233">
        <f t="shared" si="154"/>
        <v>0</v>
      </c>
      <c r="CL244" s="235"/>
      <c r="CM244" s="124">
        <f t="shared" si="188"/>
        <v>0</v>
      </c>
      <c r="CN244" s="125">
        <f t="shared" si="189"/>
        <v>0</v>
      </c>
      <c r="CO244" s="125">
        <f t="shared" si="190"/>
        <v>0</v>
      </c>
      <c r="CP244" s="125">
        <f t="shared" si="191"/>
        <v>0</v>
      </c>
      <c r="CQ244" s="245"/>
      <c r="CR244" s="245"/>
      <c r="CS244" s="126"/>
      <c r="CT244" s="246"/>
      <c r="CU244" s="246"/>
      <c r="CV244" s="233">
        <f t="shared" si="155"/>
        <v>0</v>
      </c>
      <c r="CW244" s="235"/>
      <c r="CX244" s="124">
        <f t="shared" si="192"/>
        <v>0</v>
      </c>
      <c r="CY244" s="125">
        <f t="shared" si="193"/>
        <v>0</v>
      </c>
      <c r="CZ244" s="125">
        <f t="shared" si="194"/>
        <v>0</v>
      </c>
      <c r="DA244" s="125">
        <f t="shared" si="195"/>
        <v>0</v>
      </c>
      <c r="DB244" s="245"/>
      <c r="DC244" s="245"/>
      <c r="DD244" s="126"/>
      <c r="DE244" s="246"/>
      <c r="DF244" s="246"/>
      <c r="DG244" s="233">
        <f t="shared" si="156"/>
        <v>0</v>
      </c>
      <c r="DH244" s="235"/>
      <c r="DI244" s="124">
        <f t="shared" si="196"/>
        <v>0</v>
      </c>
      <c r="DJ244" s="125">
        <f t="shared" si="197"/>
        <v>0</v>
      </c>
      <c r="DK244" s="125">
        <f t="shared" si="198"/>
        <v>0</v>
      </c>
      <c r="DL244" s="125">
        <f t="shared" si="199"/>
        <v>0</v>
      </c>
      <c r="DM244" s="245"/>
      <c r="DN244" s="245"/>
      <c r="DO244" s="126"/>
      <c r="DP244" s="246"/>
      <c r="DQ244" s="246"/>
      <c r="DR244" s="233">
        <f t="shared" si="157"/>
        <v>0</v>
      </c>
      <c r="DS244" s="235"/>
    </row>
    <row r="245" spans="1:123" ht="17.25" customHeight="1" x14ac:dyDescent="0.25">
      <c r="A245" s="136"/>
      <c r="B245" s="79"/>
      <c r="C245" s="98"/>
      <c r="D245" s="99"/>
      <c r="E245" s="323"/>
      <c r="F245" s="324"/>
      <c r="G245" s="324"/>
      <c r="H245" s="324"/>
      <c r="I245" s="324"/>
      <c r="J245" s="325"/>
      <c r="K245" s="63"/>
      <c r="L245" s="117"/>
      <c r="M245" s="138"/>
      <c r="N245" s="124">
        <f t="shared" si="158"/>
        <v>0</v>
      </c>
      <c r="O245" s="125">
        <f t="shared" si="159"/>
        <v>0</v>
      </c>
      <c r="P245" s="125">
        <f t="shared" si="160"/>
        <v>0</v>
      </c>
      <c r="Q245" s="125">
        <f t="shared" si="161"/>
        <v>0</v>
      </c>
      <c r="R245" s="245"/>
      <c r="S245" s="245"/>
      <c r="T245" s="126"/>
      <c r="U245" s="246"/>
      <c r="V245" s="246"/>
      <c r="W245" s="233">
        <f t="shared" si="162"/>
        <v>0</v>
      </c>
      <c r="X245" s="235"/>
      <c r="Y245" s="124">
        <f t="shared" si="163"/>
        <v>0</v>
      </c>
      <c r="Z245" s="125">
        <f t="shared" si="164"/>
        <v>0</v>
      </c>
      <c r="AA245" s="125">
        <f t="shared" si="165"/>
        <v>0</v>
      </c>
      <c r="AB245" s="125">
        <f t="shared" si="166"/>
        <v>0</v>
      </c>
      <c r="AC245" s="245"/>
      <c r="AD245" s="245"/>
      <c r="AE245" s="130"/>
      <c r="AF245" s="246"/>
      <c r="AG245" s="246"/>
      <c r="AH245" s="233">
        <f t="shared" si="167"/>
        <v>0</v>
      </c>
      <c r="AI245" s="235"/>
      <c r="AJ245" s="124">
        <f t="shared" si="168"/>
        <v>0</v>
      </c>
      <c r="AK245" s="125">
        <f t="shared" si="169"/>
        <v>0</v>
      </c>
      <c r="AL245" s="125">
        <f t="shared" si="170"/>
        <v>0</v>
      </c>
      <c r="AM245" s="125">
        <f t="shared" si="171"/>
        <v>0</v>
      </c>
      <c r="AN245" s="245"/>
      <c r="AO245" s="245"/>
      <c r="AP245" s="126"/>
      <c r="AQ245" s="246"/>
      <c r="AR245" s="246"/>
      <c r="AS245" s="233">
        <f t="shared" si="150"/>
        <v>0</v>
      </c>
      <c r="AT245" s="235"/>
      <c r="AU245" s="124">
        <f t="shared" si="172"/>
        <v>0</v>
      </c>
      <c r="AV245" s="125">
        <f t="shared" si="173"/>
        <v>0</v>
      </c>
      <c r="AW245" s="125">
        <f t="shared" si="174"/>
        <v>0</v>
      </c>
      <c r="AX245" s="125">
        <f t="shared" si="175"/>
        <v>0</v>
      </c>
      <c r="AY245" s="245"/>
      <c r="AZ245" s="245"/>
      <c r="BA245" s="126"/>
      <c r="BB245" s="246"/>
      <c r="BC245" s="246"/>
      <c r="BD245" s="233">
        <f t="shared" si="151"/>
        <v>0</v>
      </c>
      <c r="BE245" s="235"/>
      <c r="BF245" s="124">
        <f t="shared" si="176"/>
        <v>0</v>
      </c>
      <c r="BG245" s="125">
        <f t="shared" si="177"/>
        <v>0</v>
      </c>
      <c r="BH245" s="125">
        <f t="shared" si="178"/>
        <v>0</v>
      </c>
      <c r="BI245" s="125">
        <f t="shared" si="179"/>
        <v>0</v>
      </c>
      <c r="BJ245" s="245"/>
      <c r="BK245" s="245"/>
      <c r="BL245" s="126"/>
      <c r="BM245" s="246"/>
      <c r="BN245" s="246"/>
      <c r="BO245" s="233">
        <f t="shared" si="152"/>
        <v>0</v>
      </c>
      <c r="BP245" s="235"/>
      <c r="BQ245" s="124">
        <f t="shared" si="180"/>
        <v>0</v>
      </c>
      <c r="BR245" s="125">
        <f t="shared" si="181"/>
        <v>0</v>
      </c>
      <c r="BS245" s="125">
        <f t="shared" si="182"/>
        <v>0</v>
      </c>
      <c r="BT245" s="125">
        <f t="shared" si="183"/>
        <v>0</v>
      </c>
      <c r="BU245" s="245"/>
      <c r="BV245" s="245"/>
      <c r="BW245" s="126"/>
      <c r="BX245" s="246"/>
      <c r="BY245" s="246"/>
      <c r="BZ245" s="233">
        <f t="shared" si="153"/>
        <v>0</v>
      </c>
      <c r="CA245" s="235"/>
      <c r="CB245" s="124">
        <f t="shared" si="184"/>
        <v>0</v>
      </c>
      <c r="CC245" s="125">
        <f t="shared" si="185"/>
        <v>0</v>
      </c>
      <c r="CD245" s="125">
        <f t="shared" si="186"/>
        <v>0</v>
      </c>
      <c r="CE245" s="125">
        <f t="shared" si="187"/>
        <v>0</v>
      </c>
      <c r="CF245" s="245"/>
      <c r="CG245" s="245"/>
      <c r="CH245" s="126"/>
      <c r="CI245" s="246"/>
      <c r="CJ245" s="246"/>
      <c r="CK245" s="233">
        <f t="shared" si="154"/>
        <v>0</v>
      </c>
      <c r="CL245" s="235"/>
      <c r="CM245" s="124">
        <f t="shared" si="188"/>
        <v>0</v>
      </c>
      <c r="CN245" s="125">
        <f t="shared" si="189"/>
        <v>0</v>
      </c>
      <c r="CO245" s="125">
        <f t="shared" si="190"/>
        <v>0</v>
      </c>
      <c r="CP245" s="125">
        <f t="shared" si="191"/>
        <v>0</v>
      </c>
      <c r="CQ245" s="245"/>
      <c r="CR245" s="245"/>
      <c r="CS245" s="126"/>
      <c r="CT245" s="246"/>
      <c r="CU245" s="246"/>
      <c r="CV245" s="233">
        <f t="shared" si="155"/>
        <v>0</v>
      </c>
      <c r="CW245" s="235"/>
      <c r="CX245" s="124">
        <f t="shared" si="192"/>
        <v>0</v>
      </c>
      <c r="CY245" s="125">
        <f t="shared" si="193"/>
        <v>0</v>
      </c>
      <c r="CZ245" s="125">
        <f t="shared" si="194"/>
        <v>0</v>
      </c>
      <c r="DA245" s="125">
        <f t="shared" si="195"/>
        <v>0</v>
      </c>
      <c r="DB245" s="245"/>
      <c r="DC245" s="245"/>
      <c r="DD245" s="126"/>
      <c r="DE245" s="246"/>
      <c r="DF245" s="246"/>
      <c r="DG245" s="233">
        <f t="shared" si="156"/>
        <v>0</v>
      </c>
      <c r="DH245" s="235"/>
      <c r="DI245" s="124">
        <f t="shared" si="196"/>
        <v>0</v>
      </c>
      <c r="DJ245" s="125">
        <f t="shared" si="197"/>
        <v>0</v>
      </c>
      <c r="DK245" s="125">
        <f t="shared" si="198"/>
        <v>0</v>
      </c>
      <c r="DL245" s="125">
        <f t="shared" si="199"/>
        <v>0</v>
      </c>
      <c r="DM245" s="245"/>
      <c r="DN245" s="245"/>
      <c r="DO245" s="126"/>
      <c r="DP245" s="246"/>
      <c r="DQ245" s="246"/>
      <c r="DR245" s="233">
        <f t="shared" si="157"/>
        <v>0</v>
      </c>
      <c r="DS245" s="235"/>
    </row>
    <row r="246" spans="1:123" ht="17.25" customHeight="1" x14ac:dyDescent="0.25">
      <c r="A246" s="136"/>
      <c r="B246" s="79"/>
      <c r="C246" s="98"/>
      <c r="D246" s="99"/>
      <c r="E246" s="323"/>
      <c r="F246" s="324"/>
      <c r="G246" s="324"/>
      <c r="H246" s="324"/>
      <c r="I246" s="324"/>
      <c r="J246" s="325"/>
      <c r="K246" s="63"/>
      <c r="L246" s="117"/>
      <c r="M246" s="138"/>
      <c r="N246" s="124">
        <f t="shared" si="158"/>
        <v>0</v>
      </c>
      <c r="O246" s="125">
        <f t="shared" si="159"/>
        <v>0</v>
      </c>
      <c r="P246" s="125">
        <f t="shared" si="160"/>
        <v>0</v>
      </c>
      <c r="Q246" s="125">
        <f t="shared" si="161"/>
        <v>0</v>
      </c>
      <c r="R246" s="245"/>
      <c r="S246" s="245"/>
      <c r="T246" s="126"/>
      <c r="U246" s="246"/>
      <c r="V246" s="246"/>
      <c r="W246" s="233">
        <f t="shared" si="162"/>
        <v>0</v>
      </c>
      <c r="X246" s="235"/>
      <c r="Y246" s="124">
        <f t="shared" si="163"/>
        <v>0</v>
      </c>
      <c r="Z246" s="125">
        <f t="shared" si="164"/>
        <v>0</v>
      </c>
      <c r="AA246" s="125">
        <f t="shared" si="165"/>
        <v>0</v>
      </c>
      <c r="AB246" s="125">
        <f t="shared" si="166"/>
        <v>0</v>
      </c>
      <c r="AC246" s="245"/>
      <c r="AD246" s="245"/>
      <c r="AE246" s="130"/>
      <c r="AF246" s="246"/>
      <c r="AG246" s="246"/>
      <c r="AH246" s="233">
        <f t="shared" si="167"/>
        <v>0</v>
      </c>
      <c r="AI246" s="235"/>
      <c r="AJ246" s="124">
        <f t="shared" si="168"/>
        <v>0</v>
      </c>
      <c r="AK246" s="125">
        <f t="shared" si="169"/>
        <v>0</v>
      </c>
      <c r="AL246" s="125">
        <f t="shared" si="170"/>
        <v>0</v>
      </c>
      <c r="AM246" s="125">
        <f t="shared" si="171"/>
        <v>0</v>
      </c>
      <c r="AN246" s="245"/>
      <c r="AO246" s="245"/>
      <c r="AP246" s="126"/>
      <c r="AQ246" s="246"/>
      <c r="AR246" s="246"/>
      <c r="AS246" s="233">
        <f t="shared" si="150"/>
        <v>0</v>
      </c>
      <c r="AT246" s="235"/>
      <c r="AU246" s="124">
        <f t="shared" si="172"/>
        <v>0</v>
      </c>
      <c r="AV246" s="125">
        <f t="shared" si="173"/>
        <v>0</v>
      </c>
      <c r="AW246" s="125">
        <f t="shared" si="174"/>
        <v>0</v>
      </c>
      <c r="AX246" s="125">
        <f t="shared" si="175"/>
        <v>0</v>
      </c>
      <c r="AY246" s="245"/>
      <c r="AZ246" s="245"/>
      <c r="BA246" s="126"/>
      <c r="BB246" s="246"/>
      <c r="BC246" s="246"/>
      <c r="BD246" s="233">
        <f t="shared" si="151"/>
        <v>0</v>
      </c>
      <c r="BE246" s="235"/>
      <c r="BF246" s="124">
        <f t="shared" si="176"/>
        <v>0</v>
      </c>
      <c r="BG246" s="125">
        <f t="shared" si="177"/>
        <v>0</v>
      </c>
      <c r="BH246" s="125">
        <f t="shared" si="178"/>
        <v>0</v>
      </c>
      <c r="BI246" s="125">
        <f t="shared" si="179"/>
        <v>0</v>
      </c>
      <c r="BJ246" s="245"/>
      <c r="BK246" s="245"/>
      <c r="BL246" s="126"/>
      <c r="BM246" s="246"/>
      <c r="BN246" s="246"/>
      <c r="BO246" s="233">
        <f t="shared" si="152"/>
        <v>0</v>
      </c>
      <c r="BP246" s="235"/>
      <c r="BQ246" s="124">
        <f t="shared" si="180"/>
        <v>0</v>
      </c>
      <c r="BR246" s="125">
        <f t="shared" si="181"/>
        <v>0</v>
      </c>
      <c r="BS246" s="125">
        <f t="shared" si="182"/>
        <v>0</v>
      </c>
      <c r="BT246" s="125">
        <f t="shared" si="183"/>
        <v>0</v>
      </c>
      <c r="BU246" s="245"/>
      <c r="BV246" s="245"/>
      <c r="BW246" s="126"/>
      <c r="BX246" s="246"/>
      <c r="BY246" s="246"/>
      <c r="BZ246" s="233">
        <f t="shared" si="153"/>
        <v>0</v>
      </c>
      <c r="CA246" s="235"/>
      <c r="CB246" s="124">
        <f t="shared" si="184"/>
        <v>0</v>
      </c>
      <c r="CC246" s="125">
        <f t="shared" si="185"/>
        <v>0</v>
      </c>
      <c r="CD246" s="125">
        <f t="shared" si="186"/>
        <v>0</v>
      </c>
      <c r="CE246" s="125">
        <f t="shared" si="187"/>
        <v>0</v>
      </c>
      <c r="CF246" s="245"/>
      <c r="CG246" s="245"/>
      <c r="CH246" s="126"/>
      <c r="CI246" s="246"/>
      <c r="CJ246" s="246"/>
      <c r="CK246" s="233">
        <f t="shared" si="154"/>
        <v>0</v>
      </c>
      <c r="CL246" s="235"/>
      <c r="CM246" s="124">
        <f t="shared" si="188"/>
        <v>0</v>
      </c>
      <c r="CN246" s="125">
        <f t="shared" si="189"/>
        <v>0</v>
      </c>
      <c r="CO246" s="125">
        <f t="shared" si="190"/>
        <v>0</v>
      </c>
      <c r="CP246" s="125">
        <f t="shared" si="191"/>
        <v>0</v>
      </c>
      <c r="CQ246" s="245"/>
      <c r="CR246" s="245"/>
      <c r="CS246" s="126"/>
      <c r="CT246" s="246"/>
      <c r="CU246" s="246"/>
      <c r="CV246" s="233">
        <f t="shared" si="155"/>
        <v>0</v>
      </c>
      <c r="CW246" s="235"/>
      <c r="CX246" s="124">
        <f t="shared" si="192"/>
        <v>0</v>
      </c>
      <c r="CY246" s="125">
        <f t="shared" si="193"/>
        <v>0</v>
      </c>
      <c r="CZ246" s="125">
        <f t="shared" si="194"/>
        <v>0</v>
      </c>
      <c r="DA246" s="125">
        <f t="shared" si="195"/>
        <v>0</v>
      </c>
      <c r="DB246" s="245"/>
      <c r="DC246" s="245"/>
      <c r="DD246" s="126"/>
      <c r="DE246" s="246"/>
      <c r="DF246" s="246"/>
      <c r="DG246" s="233">
        <f t="shared" si="156"/>
        <v>0</v>
      </c>
      <c r="DH246" s="235"/>
      <c r="DI246" s="124">
        <f t="shared" si="196"/>
        <v>0</v>
      </c>
      <c r="DJ246" s="125">
        <f t="shared" si="197"/>
        <v>0</v>
      </c>
      <c r="DK246" s="125">
        <f t="shared" si="198"/>
        <v>0</v>
      </c>
      <c r="DL246" s="125">
        <f t="shared" si="199"/>
        <v>0</v>
      </c>
      <c r="DM246" s="245"/>
      <c r="DN246" s="245"/>
      <c r="DO246" s="126"/>
      <c r="DP246" s="246"/>
      <c r="DQ246" s="246"/>
      <c r="DR246" s="233">
        <f t="shared" si="157"/>
        <v>0</v>
      </c>
      <c r="DS246" s="235"/>
    </row>
    <row r="247" spans="1:123" ht="17.25" customHeight="1" x14ac:dyDescent="0.25">
      <c r="A247" s="136"/>
      <c r="B247" s="79"/>
      <c r="C247" s="98"/>
      <c r="D247" s="99"/>
      <c r="E247" s="323"/>
      <c r="F247" s="324"/>
      <c r="G247" s="324"/>
      <c r="H247" s="324"/>
      <c r="I247" s="324"/>
      <c r="J247" s="325"/>
      <c r="K247" s="63"/>
      <c r="L247" s="117"/>
      <c r="M247" s="138"/>
      <c r="N247" s="124">
        <f t="shared" si="158"/>
        <v>0</v>
      </c>
      <c r="O247" s="125">
        <f t="shared" si="159"/>
        <v>0</v>
      </c>
      <c r="P247" s="125">
        <f t="shared" si="160"/>
        <v>0</v>
      </c>
      <c r="Q247" s="125">
        <f t="shared" si="161"/>
        <v>0</v>
      </c>
      <c r="R247" s="245"/>
      <c r="S247" s="245"/>
      <c r="T247" s="126"/>
      <c r="U247" s="246"/>
      <c r="V247" s="246"/>
      <c r="W247" s="233">
        <f t="shared" si="162"/>
        <v>0</v>
      </c>
      <c r="X247" s="235"/>
      <c r="Y247" s="124">
        <f t="shared" si="163"/>
        <v>0</v>
      </c>
      <c r="Z247" s="125">
        <f t="shared" si="164"/>
        <v>0</v>
      </c>
      <c r="AA247" s="125">
        <f t="shared" si="165"/>
        <v>0</v>
      </c>
      <c r="AB247" s="125">
        <f t="shared" si="166"/>
        <v>0</v>
      </c>
      <c r="AC247" s="245"/>
      <c r="AD247" s="245"/>
      <c r="AE247" s="130"/>
      <c r="AF247" s="246"/>
      <c r="AG247" s="246"/>
      <c r="AH247" s="233">
        <f t="shared" si="167"/>
        <v>0</v>
      </c>
      <c r="AI247" s="235"/>
      <c r="AJ247" s="124">
        <f t="shared" si="168"/>
        <v>0</v>
      </c>
      <c r="AK247" s="125">
        <f t="shared" si="169"/>
        <v>0</v>
      </c>
      <c r="AL247" s="125">
        <f t="shared" si="170"/>
        <v>0</v>
      </c>
      <c r="AM247" s="125">
        <f t="shared" si="171"/>
        <v>0</v>
      </c>
      <c r="AN247" s="245"/>
      <c r="AO247" s="245"/>
      <c r="AP247" s="126"/>
      <c r="AQ247" s="246"/>
      <c r="AR247" s="246"/>
      <c r="AS247" s="233">
        <f t="shared" si="150"/>
        <v>0</v>
      </c>
      <c r="AT247" s="235"/>
      <c r="AU247" s="124">
        <f t="shared" si="172"/>
        <v>0</v>
      </c>
      <c r="AV247" s="125">
        <f t="shared" si="173"/>
        <v>0</v>
      </c>
      <c r="AW247" s="125">
        <f t="shared" si="174"/>
        <v>0</v>
      </c>
      <c r="AX247" s="125">
        <f t="shared" si="175"/>
        <v>0</v>
      </c>
      <c r="AY247" s="245"/>
      <c r="AZ247" s="245"/>
      <c r="BA247" s="126"/>
      <c r="BB247" s="246"/>
      <c r="BC247" s="246"/>
      <c r="BD247" s="233">
        <f t="shared" si="151"/>
        <v>0</v>
      </c>
      <c r="BE247" s="235"/>
      <c r="BF247" s="124">
        <f t="shared" si="176"/>
        <v>0</v>
      </c>
      <c r="BG247" s="125">
        <f t="shared" si="177"/>
        <v>0</v>
      </c>
      <c r="BH247" s="125">
        <f t="shared" si="178"/>
        <v>0</v>
      </c>
      <c r="BI247" s="125">
        <f t="shared" si="179"/>
        <v>0</v>
      </c>
      <c r="BJ247" s="245"/>
      <c r="BK247" s="245"/>
      <c r="BL247" s="126"/>
      <c r="BM247" s="246"/>
      <c r="BN247" s="246"/>
      <c r="BO247" s="233">
        <f t="shared" si="152"/>
        <v>0</v>
      </c>
      <c r="BP247" s="235"/>
      <c r="BQ247" s="124">
        <f t="shared" si="180"/>
        <v>0</v>
      </c>
      <c r="BR247" s="125">
        <f t="shared" si="181"/>
        <v>0</v>
      </c>
      <c r="BS247" s="125">
        <f t="shared" si="182"/>
        <v>0</v>
      </c>
      <c r="BT247" s="125">
        <f t="shared" si="183"/>
        <v>0</v>
      </c>
      <c r="BU247" s="245"/>
      <c r="BV247" s="245"/>
      <c r="BW247" s="126"/>
      <c r="BX247" s="246"/>
      <c r="BY247" s="246"/>
      <c r="BZ247" s="233">
        <f t="shared" si="153"/>
        <v>0</v>
      </c>
      <c r="CA247" s="235"/>
      <c r="CB247" s="124">
        <f t="shared" si="184"/>
        <v>0</v>
      </c>
      <c r="CC247" s="125">
        <f t="shared" si="185"/>
        <v>0</v>
      </c>
      <c r="CD247" s="125">
        <f t="shared" si="186"/>
        <v>0</v>
      </c>
      <c r="CE247" s="125">
        <f t="shared" si="187"/>
        <v>0</v>
      </c>
      <c r="CF247" s="245"/>
      <c r="CG247" s="245"/>
      <c r="CH247" s="126"/>
      <c r="CI247" s="246"/>
      <c r="CJ247" s="246"/>
      <c r="CK247" s="233">
        <f t="shared" si="154"/>
        <v>0</v>
      </c>
      <c r="CL247" s="235"/>
      <c r="CM247" s="124">
        <f t="shared" si="188"/>
        <v>0</v>
      </c>
      <c r="CN247" s="125">
        <f t="shared" si="189"/>
        <v>0</v>
      </c>
      <c r="CO247" s="125">
        <f t="shared" si="190"/>
        <v>0</v>
      </c>
      <c r="CP247" s="125">
        <f t="shared" si="191"/>
        <v>0</v>
      </c>
      <c r="CQ247" s="245"/>
      <c r="CR247" s="245"/>
      <c r="CS247" s="126"/>
      <c r="CT247" s="246"/>
      <c r="CU247" s="246"/>
      <c r="CV247" s="233">
        <f t="shared" si="155"/>
        <v>0</v>
      </c>
      <c r="CW247" s="235"/>
      <c r="CX247" s="124">
        <f t="shared" si="192"/>
        <v>0</v>
      </c>
      <c r="CY247" s="125">
        <f t="shared" si="193"/>
        <v>0</v>
      </c>
      <c r="CZ247" s="125">
        <f t="shared" si="194"/>
        <v>0</v>
      </c>
      <c r="DA247" s="125">
        <f t="shared" si="195"/>
        <v>0</v>
      </c>
      <c r="DB247" s="245"/>
      <c r="DC247" s="245"/>
      <c r="DD247" s="126"/>
      <c r="DE247" s="246"/>
      <c r="DF247" s="246"/>
      <c r="DG247" s="233">
        <f t="shared" si="156"/>
        <v>0</v>
      </c>
      <c r="DH247" s="235"/>
      <c r="DI247" s="124">
        <f t="shared" si="196"/>
        <v>0</v>
      </c>
      <c r="DJ247" s="125">
        <f t="shared" si="197"/>
        <v>0</v>
      </c>
      <c r="DK247" s="125">
        <f t="shared" si="198"/>
        <v>0</v>
      </c>
      <c r="DL247" s="125">
        <f t="shared" si="199"/>
        <v>0</v>
      </c>
      <c r="DM247" s="245"/>
      <c r="DN247" s="245"/>
      <c r="DO247" s="126"/>
      <c r="DP247" s="246"/>
      <c r="DQ247" s="246"/>
      <c r="DR247" s="233">
        <f t="shared" si="157"/>
        <v>0</v>
      </c>
      <c r="DS247" s="235"/>
    </row>
    <row r="248" spans="1:123" ht="17.25" customHeight="1" x14ac:dyDescent="0.25">
      <c r="A248" s="136"/>
      <c r="B248" s="79"/>
      <c r="C248" s="98"/>
      <c r="D248" s="99"/>
      <c r="E248" s="323"/>
      <c r="F248" s="324"/>
      <c r="G248" s="324"/>
      <c r="H248" s="324"/>
      <c r="I248" s="324"/>
      <c r="J248" s="325"/>
      <c r="K248" s="63"/>
      <c r="L248" s="117"/>
      <c r="M248" s="138"/>
      <c r="N248" s="124">
        <f t="shared" si="158"/>
        <v>0</v>
      </c>
      <c r="O248" s="125">
        <f t="shared" si="159"/>
        <v>0</v>
      </c>
      <c r="P248" s="125">
        <f t="shared" si="160"/>
        <v>0</v>
      </c>
      <c r="Q248" s="125">
        <f t="shared" si="161"/>
        <v>0</v>
      </c>
      <c r="R248" s="245"/>
      <c r="S248" s="245"/>
      <c r="T248" s="126"/>
      <c r="U248" s="246"/>
      <c r="V248" s="246"/>
      <c r="W248" s="233">
        <f t="shared" si="162"/>
        <v>0</v>
      </c>
      <c r="X248" s="235"/>
      <c r="Y248" s="124">
        <f t="shared" si="163"/>
        <v>0</v>
      </c>
      <c r="Z248" s="125">
        <f t="shared" si="164"/>
        <v>0</v>
      </c>
      <c r="AA248" s="125">
        <f t="shared" si="165"/>
        <v>0</v>
      </c>
      <c r="AB248" s="125">
        <f t="shared" si="166"/>
        <v>0</v>
      </c>
      <c r="AC248" s="245"/>
      <c r="AD248" s="245"/>
      <c r="AE248" s="130"/>
      <c r="AF248" s="246"/>
      <c r="AG248" s="246"/>
      <c r="AH248" s="233">
        <f t="shared" si="167"/>
        <v>0</v>
      </c>
      <c r="AI248" s="235"/>
      <c r="AJ248" s="124">
        <f t="shared" si="168"/>
        <v>0</v>
      </c>
      <c r="AK248" s="125">
        <f t="shared" si="169"/>
        <v>0</v>
      </c>
      <c r="AL248" s="125">
        <f t="shared" si="170"/>
        <v>0</v>
      </c>
      <c r="AM248" s="125">
        <f t="shared" si="171"/>
        <v>0</v>
      </c>
      <c r="AN248" s="245"/>
      <c r="AO248" s="245"/>
      <c r="AP248" s="126"/>
      <c r="AQ248" s="246"/>
      <c r="AR248" s="246"/>
      <c r="AS248" s="233">
        <f t="shared" si="150"/>
        <v>0</v>
      </c>
      <c r="AT248" s="235"/>
      <c r="AU248" s="124">
        <f t="shared" si="172"/>
        <v>0</v>
      </c>
      <c r="AV248" s="125">
        <f t="shared" si="173"/>
        <v>0</v>
      </c>
      <c r="AW248" s="125">
        <f t="shared" si="174"/>
        <v>0</v>
      </c>
      <c r="AX248" s="125">
        <f t="shared" si="175"/>
        <v>0</v>
      </c>
      <c r="AY248" s="245"/>
      <c r="AZ248" s="245"/>
      <c r="BA248" s="126"/>
      <c r="BB248" s="246"/>
      <c r="BC248" s="246"/>
      <c r="BD248" s="233">
        <f t="shared" si="151"/>
        <v>0</v>
      </c>
      <c r="BE248" s="235"/>
      <c r="BF248" s="124">
        <f t="shared" si="176"/>
        <v>0</v>
      </c>
      <c r="BG248" s="125">
        <f t="shared" si="177"/>
        <v>0</v>
      </c>
      <c r="BH248" s="125">
        <f t="shared" si="178"/>
        <v>0</v>
      </c>
      <c r="BI248" s="125">
        <f t="shared" si="179"/>
        <v>0</v>
      </c>
      <c r="BJ248" s="245"/>
      <c r="BK248" s="245"/>
      <c r="BL248" s="126"/>
      <c r="BM248" s="246"/>
      <c r="BN248" s="246"/>
      <c r="BO248" s="233">
        <f t="shared" si="152"/>
        <v>0</v>
      </c>
      <c r="BP248" s="235"/>
      <c r="BQ248" s="124">
        <f t="shared" si="180"/>
        <v>0</v>
      </c>
      <c r="BR248" s="125">
        <f t="shared" si="181"/>
        <v>0</v>
      </c>
      <c r="BS248" s="125">
        <f t="shared" si="182"/>
        <v>0</v>
      </c>
      <c r="BT248" s="125">
        <f t="shared" si="183"/>
        <v>0</v>
      </c>
      <c r="BU248" s="245"/>
      <c r="BV248" s="245"/>
      <c r="BW248" s="126"/>
      <c r="BX248" s="246"/>
      <c r="BY248" s="246"/>
      <c r="BZ248" s="233">
        <f t="shared" si="153"/>
        <v>0</v>
      </c>
      <c r="CA248" s="235"/>
      <c r="CB248" s="124">
        <f t="shared" si="184"/>
        <v>0</v>
      </c>
      <c r="CC248" s="125">
        <f t="shared" si="185"/>
        <v>0</v>
      </c>
      <c r="CD248" s="125">
        <f t="shared" si="186"/>
        <v>0</v>
      </c>
      <c r="CE248" s="125">
        <f t="shared" si="187"/>
        <v>0</v>
      </c>
      <c r="CF248" s="245"/>
      <c r="CG248" s="245"/>
      <c r="CH248" s="126"/>
      <c r="CI248" s="246"/>
      <c r="CJ248" s="246"/>
      <c r="CK248" s="233">
        <f t="shared" si="154"/>
        <v>0</v>
      </c>
      <c r="CL248" s="235"/>
      <c r="CM248" s="124">
        <f t="shared" si="188"/>
        <v>0</v>
      </c>
      <c r="CN248" s="125">
        <f t="shared" si="189"/>
        <v>0</v>
      </c>
      <c r="CO248" s="125">
        <f t="shared" si="190"/>
        <v>0</v>
      </c>
      <c r="CP248" s="125">
        <f t="shared" si="191"/>
        <v>0</v>
      </c>
      <c r="CQ248" s="245"/>
      <c r="CR248" s="245"/>
      <c r="CS248" s="126"/>
      <c r="CT248" s="246"/>
      <c r="CU248" s="246"/>
      <c r="CV248" s="233">
        <f t="shared" si="155"/>
        <v>0</v>
      </c>
      <c r="CW248" s="235"/>
      <c r="CX248" s="124">
        <f t="shared" si="192"/>
        <v>0</v>
      </c>
      <c r="CY248" s="125">
        <f t="shared" si="193"/>
        <v>0</v>
      </c>
      <c r="CZ248" s="125">
        <f t="shared" si="194"/>
        <v>0</v>
      </c>
      <c r="DA248" s="125">
        <f t="shared" si="195"/>
        <v>0</v>
      </c>
      <c r="DB248" s="245"/>
      <c r="DC248" s="245"/>
      <c r="DD248" s="126"/>
      <c r="DE248" s="246"/>
      <c r="DF248" s="246"/>
      <c r="DG248" s="233">
        <f t="shared" si="156"/>
        <v>0</v>
      </c>
      <c r="DH248" s="235"/>
      <c r="DI248" s="124">
        <f t="shared" si="196"/>
        <v>0</v>
      </c>
      <c r="DJ248" s="125">
        <f t="shared" si="197"/>
        <v>0</v>
      </c>
      <c r="DK248" s="125">
        <f t="shared" si="198"/>
        <v>0</v>
      </c>
      <c r="DL248" s="125">
        <f t="shared" si="199"/>
        <v>0</v>
      </c>
      <c r="DM248" s="245"/>
      <c r="DN248" s="245"/>
      <c r="DO248" s="126"/>
      <c r="DP248" s="246"/>
      <c r="DQ248" s="246"/>
      <c r="DR248" s="233">
        <f t="shared" si="157"/>
        <v>0</v>
      </c>
      <c r="DS248" s="235"/>
    </row>
    <row r="249" spans="1:123" ht="17.25" customHeight="1" x14ac:dyDescent="0.25">
      <c r="A249" s="136"/>
      <c r="B249" s="79"/>
      <c r="C249" s="98"/>
      <c r="D249" s="99"/>
      <c r="E249" s="323"/>
      <c r="F249" s="324"/>
      <c r="G249" s="324"/>
      <c r="H249" s="324"/>
      <c r="I249" s="324"/>
      <c r="J249" s="325"/>
      <c r="K249" s="63"/>
      <c r="L249" s="117"/>
      <c r="M249" s="138"/>
      <c r="N249" s="124">
        <f t="shared" si="158"/>
        <v>0</v>
      </c>
      <c r="O249" s="125">
        <f t="shared" si="159"/>
        <v>0</v>
      </c>
      <c r="P249" s="125">
        <f t="shared" si="160"/>
        <v>0</v>
      </c>
      <c r="Q249" s="125">
        <f t="shared" si="161"/>
        <v>0</v>
      </c>
      <c r="R249" s="245"/>
      <c r="S249" s="245"/>
      <c r="T249" s="126"/>
      <c r="U249" s="246"/>
      <c r="V249" s="246"/>
      <c r="W249" s="233">
        <f t="shared" si="162"/>
        <v>0</v>
      </c>
      <c r="X249" s="235"/>
      <c r="Y249" s="124">
        <f t="shared" si="163"/>
        <v>0</v>
      </c>
      <c r="Z249" s="125">
        <f t="shared" si="164"/>
        <v>0</v>
      </c>
      <c r="AA249" s="125">
        <f t="shared" si="165"/>
        <v>0</v>
      </c>
      <c r="AB249" s="125">
        <f t="shared" si="166"/>
        <v>0</v>
      </c>
      <c r="AC249" s="245"/>
      <c r="AD249" s="245"/>
      <c r="AE249" s="130"/>
      <c r="AF249" s="246"/>
      <c r="AG249" s="246"/>
      <c r="AH249" s="233">
        <f t="shared" si="167"/>
        <v>0</v>
      </c>
      <c r="AI249" s="235"/>
      <c r="AJ249" s="124">
        <f t="shared" si="168"/>
        <v>0</v>
      </c>
      <c r="AK249" s="125">
        <f t="shared" si="169"/>
        <v>0</v>
      </c>
      <c r="AL249" s="125">
        <f t="shared" si="170"/>
        <v>0</v>
      </c>
      <c r="AM249" s="125">
        <f t="shared" si="171"/>
        <v>0</v>
      </c>
      <c r="AN249" s="245"/>
      <c r="AO249" s="245"/>
      <c r="AP249" s="126"/>
      <c r="AQ249" s="246"/>
      <c r="AR249" s="246"/>
      <c r="AS249" s="233">
        <f t="shared" si="150"/>
        <v>0</v>
      </c>
      <c r="AT249" s="235"/>
      <c r="AU249" s="124">
        <f t="shared" si="172"/>
        <v>0</v>
      </c>
      <c r="AV249" s="125">
        <f t="shared" si="173"/>
        <v>0</v>
      </c>
      <c r="AW249" s="125">
        <f t="shared" si="174"/>
        <v>0</v>
      </c>
      <c r="AX249" s="125">
        <f t="shared" si="175"/>
        <v>0</v>
      </c>
      <c r="AY249" s="245"/>
      <c r="AZ249" s="245"/>
      <c r="BA249" s="126"/>
      <c r="BB249" s="246"/>
      <c r="BC249" s="246"/>
      <c r="BD249" s="233">
        <f t="shared" si="151"/>
        <v>0</v>
      </c>
      <c r="BE249" s="235"/>
      <c r="BF249" s="124">
        <f t="shared" si="176"/>
        <v>0</v>
      </c>
      <c r="BG249" s="125">
        <f t="shared" si="177"/>
        <v>0</v>
      </c>
      <c r="BH249" s="125">
        <f t="shared" si="178"/>
        <v>0</v>
      </c>
      <c r="BI249" s="125">
        <f t="shared" si="179"/>
        <v>0</v>
      </c>
      <c r="BJ249" s="245"/>
      <c r="BK249" s="245"/>
      <c r="BL249" s="126"/>
      <c r="BM249" s="246"/>
      <c r="BN249" s="246"/>
      <c r="BO249" s="233">
        <f t="shared" si="152"/>
        <v>0</v>
      </c>
      <c r="BP249" s="235"/>
      <c r="BQ249" s="124">
        <f t="shared" si="180"/>
        <v>0</v>
      </c>
      <c r="BR249" s="125">
        <f t="shared" si="181"/>
        <v>0</v>
      </c>
      <c r="BS249" s="125">
        <f t="shared" si="182"/>
        <v>0</v>
      </c>
      <c r="BT249" s="125">
        <f t="shared" si="183"/>
        <v>0</v>
      </c>
      <c r="BU249" s="245"/>
      <c r="BV249" s="245"/>
      <c r="BW249" s="126"/>
      <c r="BX249" s="246"/>
      <c r="BY249" s="246"/>
      <c r="BZ249" s="233">
        <f t="shared" si="153"/>
        <v>0</v>
      </c>
      <c r="CA249" s="235"/>
      <c r="CB249" s="124">
        <f t="shared" si="184"/>
        <v>0</v>
      </c>
      <c r="CC249" s="125">
        <f t="shared" si="185"/>
        <v>0</v>
      </c>
      <c r="CD249" s="125">
        <f t="shared" si="186"/>
        <v>0</v>
      </c>
      <c r="CE249" s="125">
        <f t="shared" si="187"/>
        <v>0</v>
      </c>
      <c r="CF249" s="245"/>
      <c r="CG249" s="245"/>
      <c r="CH249" s="126"/>
      <c r="CI249" s="246"/>
      <c r="CJ249" s="246"/>
      <c r="CK249" s="233">
        <f t="shared" si="154"/>
        <v>0</v>
      </c>
      <c r="CL249" s="235"/>
      <c r="CM249" s="124">
        <f t="shared" si="188"/>
        <v>0</v>
      </c>
      <c r="CN249" s="125">
        <f t="shared" si="189"/>
        <v>0</v>
      </c>
      <c r="CO249" s="125">
        <f t="shared" si="190"/>
        <v>0</v>
      </c>
      <c r="CP249" s="125">
        <f t="shared" si="191"/>
        <v>0</v>
      </c>
      <c r="CQ249" s="245"/>
      <c r="CR249" s="245"/>
      <c r="CS249" s="126"/>
      <c r="CT249" s="246"/>
      <c r="CU249" s="246"/>
      <c r="CV249" s="233">
        <f t="shared" si="155"/>
        <v>0</v>
      </c>
      <c r="CW249" s="235"/>
      <c r="CX249" s="124">
        <f t="shared" si="192"/>
        <v>0</v>
      </c>
      <c r="CY249" s="125">
        <f t="shared" si="193"/>
        <v>0</v>
      </c>
      <c r="CZ249" s="125">
        <f t="shared" si="194"/>
        <v>0</v>
      </c>
      <c r="DA249" s="125">
        <f t="shared" si="195"/>
        <v>0</v>
      </c>
      <c r="DB249" s="245"/>
      <c r="DC249" s="245"/>
      <c r="DD249" s="126"/>
      <c r="DE249" s="246"/>
      <c r="DF249" s="246"/>
      <c r="DG249" s="233">
        <f t="shared" si="156"/>
        <v>0</v>
      </c>
      <c r="DH249" s="235"/>
      <c r="DI249" s="124">
        <f t="shared" si="196"/>
        <v>0</v>
      </c>
      <c r="DJ249" s="125">
        <f t="shared" si="197"/>
        <v>0</v>
      </c>
      <c r="DK249" s="125">
        <f t="shared" si="198"/>
        <v>0</v>
      </c>
      <c r="DL249" s="125">
        <f t="shared" si="199"/>
        <v>0</v>
      </c>
      <c r="DM249" s="245"/>
      <c r="DN249" s="245"/>
      <c r="DO249" s="126"/>
      <c r="DP249" s="246"/>
      <c r="DQ249" s="246"/>
      <c r="DR249" s="233">
        <f t="shared" si="157"/>
        <v>0</v>
      </c>
      <c r="DS249" s="235"/>
    </row>
    <row r="250" spans="1:123" ht="17.25" customHeight="1" x14ac:dyDescent="0.25">
      <c r="A250" s="136"/>
      <c r="B250" s="79"/>
      <c r="C250" s="98"/>
      <c r="D250" s="99"/>
      <c r="E250" s="323"/>
      <c r="F250" s="324"/>
      <c r="G250" s="324"/>
      <c r="H250" s="324"/>
      <c r="I250" s="324"/>
      <c r="J250" s="325"/>
      <c r="K250" s="63"/>
      <c r="L250" s="117"/>
      <c r="M250" s="138"/>
      <c r="N250" s="124">
        <f t="shared" si="158"/>
        <v>0</v>
      </c>
      <c r="O250" s="125">
        <f t="shared" si="159"/>
        <v>0</v>
      </c>
      <c r="P250" s="125">
        <f t="shared" si="160"/>
        <v>0</v>
      </c>
      <c r="Q250" s="125">
        <f t="shared" si="161"/>
        <v>0</v>
      </c>
      <c r="R250" s="245"/>
      <c r="S250" s="245"/>
      <c r="T250" s="126"/>
      <c r="U250" s="246"/>
      <c r="V250" s="246"/>
      <c r="W250" s="233">
        <f t="shared" si="162"/>
        <v>0</v>
      </c>
      <c r="X250" s="235"/>
      <c r="Y250" s="124">
        <f t="shared" si="163"/>
        <v>0</v>
      </c>
      <c r="Z250" s="125">
        <f t="shared" si="164"/>
        <v>0</v>
      </c>
      <c r="AA250" s="125">
        <f t="shared" si="165"/>
        <v>0</v>
      </c>
      <c r="AB250" s="125">
        <f t="shared" si="166"/>
        <v>0</v>
      </c>
      <c r="AC250" s="245"/>
      <c r="AD250" s="245"/>
      <c r="AE250" s="130"/>
      <c r="AF250" s="246"/>
      <c r="AG250" s="246"/>
      <c r="AH250" s="233">
        <f t="shared" si="167"/>
        <v>0</v>
      </c>
      <c r="AI250" s="235"/>
      <c r="AJ250" s="124">
        <f t="shared" si="168"/>
        <v>0</v>
      </c>
      <c r="AK250" s="125">
        <f t="shared" si="169"/>
        <v>0</v>
      </c>
      <c r="AL250" s="125">
        <f t="shared" si="170"/>
        <v>0</v>
      </c>
      <c r="AM250" s="125">
        <f t="shared" si="171"/>
        <v>0</v>
      </c>
      <c r="AN250" s="245"/>
      <c r="AO250" s="245"/>
      <c r="AP250" s="126"/>
      <c r="AQ250" s="246"/>
      <c r="AR250" s="246"/>
      <c r="AS250" s="233">
        <f t="shared" si="150"/>
        <v>0</v>
      </c>
      <c r="AT250" s="235"/>
      <c r="AU250" s="124">
        <f t="shared" si="172"/>
        <v>0</v>
      </c>
      <c r="AV250" s="125">
        <f t="shared" si="173"/>
        <v>0</v>
      </c>
      <c r="AW250" s="125">
        <f t="shared" si="174"/>
        <v>0</v>
      </c>
      <c r="AX250" s="125">
        <f t="shared" si="175"/>
        <v>0</v>
      </c>
      <c r="AY250" s="245"/>
      <c r="AZ250" s="245"/>
      <c r="BA250" s="126"/>
      <c r="BB250" s="246"/>
      <c r="BC250" s="246"/>
      <c r="BD250" s="233">
        <f t="shared" si="151"/>
        <v>0</v>
      </c>
      <c r="BE250" s="235"/>
      <c r="BF250" s="124">
        <f t="shared" si="176"/>
        <v>0</v>
      </c>
      <c r="BG250" s="125">
        <f t="shared" si="177"/>
        <v>0</v>
      </c>
      <c r="BH250" s="125">
        <f t="shared" si="178"/>
        <v>0</v>
      </c>
      <c r="BI250" s="125">
        <f t="shared" si="179"/>
        <v>0</v>
      </c>
      <c r="BJ250" s="245"/>
      <c r="BK250" s="245"/>
      <c r="BL250" s="126"/>
      <c r="BM250" s="246"/>
      <c r="BN250" s="246"/>
      <c r="BO250" s="233">
        <f t="shared" si="152"/>
        <v>0</v>
      </c>
      <c r="BP250" s="235"/>
      <c r="BQ250" s="124">
        <f t="shared" si="180"/>
        <v>0</v>
      </c>
      <c r="BR250" s="125">
        <f t="shared" si="181"/>
        <v>0</v>
      </c>
      <c r="BS250" s="125">
        <f t="shared" si="182"/>
        <v>0</v>
      </c>
      <c r="BT250" s="125">
        <f t="shared" si="183"/>
        <v>0</v>
      </c>
      <c r="BU250" s="245"/>
      <c r="BV250" s="245"/>
      <c r="BW250" s="126"/>
      <c r="BX250" s="246"/>
      <c r="BY250" s="246"/>
      <c r="BZ250" s="233">
        <f t="shared" si="153"/>
        <v>0</v>
      </c>
      <c r="CA250" s="235"/>
      <c r="CB250" s="124">
        <f t="shared" si="184"/>
        <v>0</v>
      </c>
      <c r="CC250" s="125">
        <f t="shared" si="185"/>
        <v>0</v>
      </c>
      <c r="CD250" s="125">
        <f t="shared" si="186"/>
        <v>0</v>
      </c>
      <c r="CE250" s="125">
        <f t="shared" si="187"/>
        <v>0</v>
      </c>
      <c r="CF250" s="245"/>
      <c r="CG250" s="245"/>
      <c r="CH250" s="126"/>
      <c r="CI250" s="246"/>
      <c r="CJ250" s="246"/>
      <c r="CK250" s="233">
        <f t="shared" si="154"/>
        <v>0</v>
      </c>
      <c r="CL250" s="235"/>
      <c r="CM250" s="124">
        <f t="shared" si="188"/>
        <v>0</v>
      </c>
      <c r="CN250" s="125">
        <f t="shared" si="189"/>
        <v>0</v>
      </c>
      <c r="CO250" s="125">
        <f t="shared" si="190"/>
        <v>0</v>
      </c>
      <c r="CP250" s="125">
        <f t="shared" si="191"/>
        <v>0</v>
      </c>
      <c r="CQ250" s="245"/>
      <c r="CR250" s="245"/>
      <c r="CS250" s="126"/>
      <c r="CT250" s="246"/>
      <c r="CU250" s="246"/>
      <c r="CV250" s="233">
        <f t="shared" si="155"/>
        <v>0</v>
      </c>
      <c r="CW250" s="235"/>
      <c r="CX250" s="124">
        <f t="shared" si="192"/>
        <v>0</v>
      </c>
      <c r="CY250" s="125">
        <f t="shared" si="193"/>
        <v>0</v>
      </c>
      <c r="CZ250" s="125">
        <f t="shared" si="194"/>
        <v>0</v>
      </c>
      <c r="DA250" s="125">
        <f t="shared" si="195"/>
        <v>0</v>
      </c>
      <c r="DB250" s="245"/>
      <c r="DC250" s="245"/>
      <c r="DD250" s="126"/>
      <c r="DE250" s="246"/>
      <c r="DF250" s="246"/>
      <c r="DG250" s="233">
        <f t="shared" si="156"/>
        <v>0</v>
      </c>
      <c r="DH250" s="235"/>
      <c r="DI250" s="124">
        <f t="shared" si="196"/>
        <v>0</v>
      </c>
      <c r="DJ250" s="125">
        <f t="shared" si="197"/>
        <v>0</v>
      </c>
      <c r="DK250" s="125">
        <f t="shared" si="198"/>
        <v>0</v>
      </c>
      <c r="DL250" s="125">
        <f t="shared" si="199"/>
        <v>0</v>
      </c>
      <c r="DM250" s="245"/>
      <c r="DN250" s="245"/>
      <c r="DO250" s="126"/>
      <c r="DP250" s="246"/>
      <c r="DQ250" s="246"/>
      <c r="DR250" s="233">
        <f t="shared" si="157"/>
        <v>0</v>
      </c>
      <c r="DS250" s="235"/>
    </row>
    <row r="251" spans="1:123" ht="17.25" customHeight="1" x14ac:dyDescent="0.25">
      <c r="A251" s="136"/>
      <c r="B251" s="79"/>
      <c r="C251" s="98"/>
      <c r="D251" s="99"/>
      <c r="E251" s="323"/>
      <c r="F251" s="324"/>
      <c r="G251" s="324"/>
      <c r="H251" s="324"/>
      <c r="I251" s="324"/>
      <c r="J251" s="325"/>
      <c r="K251" s="63"/>
      <c r="L251" s="117"/>
      <c r="M251" s="138"/>
      <c r="N251" s="124">
        <f t="shared" si="158"/>
        <v>0</v>
      </c>
      <c r="O251" s="125">
        <f t="shared" si="159"/>
        <v>0</v>
      </c>
      <c r="P251" s="125">
        <f t="shared" si="160"/>
        <v>0</v>
      </c>
      <c r="Q251" s="125">
        <f t="shared" si="161"/>
        <v>0</v>
      </c>
      <c r="R251" s="245"/>
      <c r="S251" s="245"/>
      <c r="T251" s="126"/>
      <c r="U251" s="246"/>
      <c r="V251" s="246"/>
      <c r="W251" s="233">
        <f t="shared" si="162"/>
        <v>0</v>
      </c>
      <c r="X251" s="235"/>
      <c r="Y251" s="124">
        <f t="shared" si="163"/>
        <v>0</v>
      </c>
      <c r="Z251" s="125">
        <f t="shared" si="164"/>
        <v>0</v>
      </c>
      <c r="AA251" s="125">
        <f t="shared" si="165"/>
        <v>0</v>
      </c>
      <c r="AB251" s="125">
        <f t="shared" si="166"/>
        <v>0</v>
      </c>
      <c r="AC251" s="245"/>
      <c r="AD251" s="245"/>
      <c r="AE251" s="130"/>
      <c r="AF251" s="246"/>
      <c r="AG251" s="246"/>
      <c r="AH251" s="233">
        <f t="shared" si="167"/>
        <v>0</v>
      </c>
      <c r="AI251" s="235"/>
      <c r="AJ251" s="124">
        <f t="shared" si="168"/>
        <v>0</v>
      </c>
      <c r="AK251" s="125">
        <f t="shared" si="169"/>
        <v>0</v>
      </c>
      <c r="AL251" s="125">
        <f t="shared" si="170"/>
        <v>0</v>
      </c>
      <c r="AM251" s="125">
        <f t="shared" si="171"/>
        <v>0</v>
      </c>
      <c r="AN251" s="245"/>
      <c r="AO251" s="245"/>
      <c r="AP251" s="126"/>
      <c r="AQ251" s="246"/>
      <c r="AR251" s="246"/>
      <c r="AS251" s="233">
        <f t="shared" si="150"/>
        <v>0</v>
      </c>
      <c r="AT251" s="235"/>
      <c r="AU251" s="124">
        <f t="shared" si="172"/>
        <v>0</v>
      </c>
      <c r="AV251" s="125">
        <f t="shared" si="173"/>
        <v>0</v>
      </c>
      <c r="AW251" s="125">
        <f t="shared" si="174"/>
        <v>0</v>
      </c>
      <c r="AX251" s="125">
        <f t="shared" si="175"/>
        <v>0</v>
      </c>
      <c r="AY251" s="245"/>
      <c r="AZ251" s="245"/>
      <c r="BA251" s="126"/>
      <c r="BB251" s="246"/>
      <c r="BC251" s="246"/>
      <c r="BD251" s="233">
        <f t="shared" si="151"/>
        <v>0</v>
      </c>
      <c r="BE251" s="235"/>
      <c r="BF251" s="124">
        <f t="shared" si="176"/>
        <v>0</v>
      </c>
      <c r="BG251" s="125">
        <f t="shared" si="177"/>
        <v>0</v>
      </c>
      <c r="BH251" s="125">
        <f t="shared" si="178"/>
        <v>0</v>
      </c>
      <c r="BI251" s="125">
        <f t="shared" si="179"/>
        <v>0</v>
      </c>
      <c r="BJ251" s="245"/>
      <c r="BK251" s="245"/>
      <c r="BL251" s="126"/>
      <c r="BM251" s="246"/>
      <c r="BN251" s="246"/>
      <c r="BO251" s="233">
        <f t="shared" si="152"/>
        <v>0</v>
      </c>
      <c r="BP251" s="235"/>
      <c r="BQ251" s="124">
        <f t="shared" si="180"/>
        <v>0</v>
      </c>
      <c r="BR251" s="125">
        <f t="shared" si="181"/>
        <v>0</v>
      </c>
      <c r="BS251" s="125">
        <f t="shared" si="182"/>
        <v>0</v>
      </c>
      <c r="BT251" s="125">
        <f t="shared" si="183"/>
        <v>0</v>
      </c>
      <c r="BU251" s="245"/>
      <c r="BV251" s="245"/>
      <c r="BW251" s="126"/>
      <c r="BX251" s="246"/>
      <c r="BY251" s="246"/>
      <c r="BZ251" s="233">
        <f t="shared" si="153"/>
        <v>0</v>
      </c>
      <c r="CA251" s="235"/>
      <c r="CB251" s="124">
        <f t="shared" si="184"/>
        <v>0</v>
      </c>
      <c r="CC251" s="125">
        <f t="shared" si="185"/>
        <v>0</v>
      </c>
      <c r="CD251" s="125">
        <f t="shared" si="186"/>
        <v>0</v>
      </c>
      <c r="CE251" s="125">
        <f t="shared" si="187"/>
        <v>0</v>
      </c>
      <c r="CF251" s="245"/>
      <c r="CG251" s="245"/>
      <c r="CH251" s="126"/>
      <c r="CI251" s="246"/>
      <c r="CJ251" s="246"/>
      <c r="CK251" s="233">
        <f t="shared" si="154"/>
        <v>0</v>
      </c>
      <c r="CL251" s="235"/>
      <c r="CM251" s="124">
        <f t="shared" si="188"/>
        <v>0</v>
      </c>
      <c r="CN251" s="125">
        <f t="shared" si="189"/>
        <v>0</v>
      </c>
      <c r="CO251" s="125">
        <f t="shared" si="190"/>
        <v>0</v>
      </c>
      <c r="CP251" s="125">
        <f t="shared" si="191"/>
        <v>0</v>
      </c>
      <c r="CQ251" s="245"/>
      <c r="CR251" s="245"/>
      <c r="CS251" s="126"/>
      <c r="CT251" s="246"/>
      <c r="CU251" s="246"/>
      <c r="CV251" s="233">
        <f t="shared" si="155"/>
        <v>0</v>
      </c>
      <c r="CW251" s="235"/>
      <c r="CX251" s="124">
        <f t="shared" si="192"/>
        <v>0</v>
      </c>
      <c r="CY251" s="125">
        <f t="shared" si="193"/>
        <v>0</v>
      </c>
      <c r="CZ251" s="125">
        <f t="shared" si="194"/>
        <v>0</v>
      </c>
      <c r="DA251" s="125">
        <f t="shared" si="195"/>
        <v>0</v>
      </c>
      <c r="DB251" s="245"/>
      <c r="DC251" s="245"/>
      <c r="DD251" s="126"/>
      <c r="DE251" s="246"/>
      <c r="DF251" s="246"/>
      <c r="DG251" s="233">
        <f t="shared" si="156"/>
        <v>0</v>
      </c>
      <c r="DH251" s="235"/>
      <c r="DI251" s="124">
        <f t="shared" si="196"/>
        <v>0</v>
      </c>
      <c r="DJ251" s="125">
        <f t="shared" si="197"/>
        <v>0</v>
      </c>
      <c r="DK251" s="125">
        <f t="shared" si="198"/>
        <v>0</v>
      </c>
      <c r="DL251" s="125">
        <f t="shared" si="199"/>
        <v>0</v>
      </c>
      <c r="DM251" s="245"/>
      <c r="DN251" s="245"/>
      <c r="DO251" s="126"/>
      <c r="DP251" s="246"/>
      <c r="DQ251" s="246"/>
      <c r="DR251" s="233">
        <f t="shared" si="157"/>
        <v>0</v>
      </c>
      <c r="DS251" s="235"/>
    </row>
    <row r="252" spans="1:123" ht="17.25" customHeight="1" x14ac:dyDescent="0.25">
      <c r="A252" s="136"/>
      <c r="B252" s="79"/>
      <c r="C252" s="98"/>
      <c r="D252" s="99"/>
      <c r="E252" s="323"/>
      <c r="F252" s="324"/>
      <c r="G252" s="324"/>
      <c r="H252" s="324"/>
      <c r="I252" s="324"/>
      <c r="J252" s="325"/>
      <c r="K252" s="63"/>
      <c r="L252" s="117"/>
      <c r="M252" s="138"/>
      <c r="N252" s="124">
        <f t="shared" si="158"/>
        <v>0</v>
      </c>
      <c r="O252" s="125">
        <f t="shared" si="159"/>
        <v>0</v>
      </c>
      <c r="P252" s="125">
        <f t="shared" si="160"/>
        <v>0</v>
      </c>
      <c r="Q252" s="125">
        <f t="shared" si="161"/>
        <v>0</v>
      </c>
      <c r="R252" s="245"/>
      <c r="S252" s="245"/>
      <c r="T252" s="126"/>
      <c r="U252" s="246"/>
      <c r="V252" s="246"/>
      <c r="W252" s="233">
        <f t="shared" si="162"/>
        <v>0</v>
      </c>
      <c r="X252" s="235"/>
      <c r="Y252" s="124">
        <f t="shared" si="163"/>
        <v>0</v>
      </c>
      <c r="Z252" s="125">
        <f t="shared" si="164"/>
        <v>0</v>
      </c>
      <c r="AA252" s="125">
        <f t="shared" si="165"/>
        <v>0</v>
      </c>
      <c r="AB252" s="125">
        <f t="shared" si="166"/>
        <v>0</v>
      </c>
      <c r="AC252" s="245"/>
      <c r="AD252" s="245"/>
      <c r="AE252" s="130"/>
      <c r="AF252" s="246"/>
      <c r="AG252" s="246"/>
      <c r="AH252" s="233">
        <f t="shared" si="167"/>
        <v>0</v>
      </c>
      <c r="AI252" s="235"/>
      <c r="AJ252" s="124">
        <f t="shared" si="168"/>
        <v>0</v>
      </c>
      <c r="AK252" s="125">
        <f t="shared" si="169"/>
        <v>0</v>
      </c>
      <c r="AL252" s="125">
        <f t="shared" si="170"/>
        <v>0</v>
      </c>
      <c r="AM252" s="125">
        <f t="shared" si="171"/>
        <v>0</v>
      </c>
      <c r="AN252" s="245"/>
      <c r="AO252" s="245"/>
      <c r="AP252" s="126"/>
      <c r="AQ252" s="246"/>
      <c r="AR252" s="246"/>
      <c r="AS252" s="233">
        <f t="shared" si="150"/>
        <v>0</v>
      </c>
      <c r="AT252" s="235"/>
      <c r="AU252" s="124">
        <f t="shared" si="172"/>
        <v>0</v>
      </c>
      <c r="AV252" s="125">
        <f t="shared" si="173"/>
        <v>0</v>
      </c>
      <c r="AW252" s="125">
        <f t="shared" si="174"/>
        <v>0</v>
      </c>
      <c r="AX252" s="125">
        <f t="shared" si="175"/>
        <v>0</v>
      </c>
      <c r="AY252" s="245"/>
      <c r="AZ252" s="245"/>
      <c r="BA252" s="126"/>
      <c r="BB252" s="246"/>
      <c r="BC252" s="246"/>
      <c r="BD252" s="233">
        <f t="shared" si="151"/>
        <v>0</v>
      </c>
      <c r="BE252" s="235"/>
      <c r="BF252" s="124">
        <f t="shared" si="176"/>
        <v>0</v>
      </c>
      <c r="BG252" s="125">
        <f t="shared" si="177"/>
        <v>0</v>
      </c>
      <c r="BH252" s="125">
        <f t="shared" si="178"/>
        <v>0</v>
      </c>
      <c r="BI252" s="125">
        <f t="shared" si="179"/>
        <v>0</v>
      </c>
      <c r="BJ252" s="245"/>
      <c r="BK252" s="245"/>
      <c r="BL252" s="126"/>
      <c r="BM252" s="246"/>
      <c r="BN252" s="246"/>
      <c r="BO252" s="233">
        <f t="shared" si="152"/>
        <v>0</v>
      </c>
      <c r="BP252" s="235"/>
      <c r="BQ252" s="124">
        <f t="shared" si="180"/>
        <v>0</v>
      </c>
      <c r="BR252" s="125">
        <f t="shared" si="181"/>
        <v>0</v>
      </c>
      <c r="BS252" s="125">
        <f t="shared" si="182"/>
        <v>0</v>
      </c>
      <c r="BT252" s="125">
        <f t="shared" si="183"/>
        <v>0</v>
      </c>
      <c r="BU252" s="245"/>
      <c r="BV252" s="245"/>
      <c r="BW252" s="126"/>
      <c r="BX252" s="246"/>
      <c r="BY252" s="246"/>
      <c r="BZ252" s="233">
        <f t="shared" si="153"/>
        <v>0</v>
      </c>
      <c r="CA252" s="235"/>
      <c r="CB252" s="124">
        <f t="shared" si="184"/>
        <v>0</v>
      </c>
      <c r="CC252" s="125">
        <f t="shared" si="185"/>
        <v>0</v>
      </c>
      <c r="CD252" s="125">
        <f t="shared" si="186"/>
        <v>0</v>
      </c>
      <c r="CE252" s="125">
        <f t="shared" si="187"/>
        <v>0</v>
      </c>
      <c r="CF252" s="245"/>
      <c r="CG252" s="245"/>
      <c r="CH252" s="126"/>
      <c r="CI252" s="246"/>
      <c r="CJ252" s="246"/>
      <c r="CK252" s="233">
        <f t="shared" si="154"/>
        <v>0</v>
      </c>
      <c r="CL252" s="235"/>
      <c r="CM252" s="124">
        <f t="shared" si="188"/>
        <v>0</v>
      </c>
      <c r="CN252" s="125">
        <f t="shared" si="189"/>
        <v>0</v>
      </c>
      <c r="CO252" s="125">
        <f t="shared" si="190"/>
        <v>0</v>
      </c>
      <c r="CP252" s="125">
        <f t="shared" si="191"/>
        <v>0</v>
      </c>
      <c r="CQ252" s="245"/>
      <c r="CR252" s="245"/>
      <c r="CS252" s="126"/>
      <c r="CT252" s="246"/>
      <c r="CU252" s="246"/>
      <c r="CV252" s="233">
        <f t="shared" si="155"/>
        <v>0</v>
      </c>
      <c r="CW252" s="235"/>
      <c r="CX252" s="124">
        <f t="shared" si="192"/>
        <v>0</v>
      </c>
      <c r="CY252" s="125">
        <f t="shared" si="193"/>
        <v>0</v>
      </c>
      <c r="CZ252" s="125">
        <f t="shared" si="194"/>
        <v>0</v>
      </c>
      <c r="DA252" s="125">
        <f t="shared" si="195"/>
        <v>0</v>
      </c>
      <c r="DB252" s="245"/>
      <c r="DC252" s="245"/>
      <c r="DD252" s="126"/>
      <c r="DE252" s="246"/>
      <c r="DF252" s="246"/>
      <c r="DG252" s="233">
        <f t="shared" si="156"/>
        <v>0</v>
      </c>
      <c r="DH252" s="235"/>
      <c r="DI252" s="124">
        <f t="shared" si="196"/>
        <v>0</v>
      </c>
      <c r="DJ252" s="125">
        <f t="shared" si="197"/>
        <v>0</v>
      </c>
      <c r="DK252" s="125">
        <f t="shared" si="198"/>
        <v>0</v>
      </c>
      <c r="DL252" s="125">
        <f t="shared" si="199"/>
        <v>0</v>
      </c>
      <c r="DM252" s="245"/>
      <c r="DN252" s="245"/>
      <c r="DO252" s="126"/>
      <c r="DP252" s="246"/>
      <c r="DQ252" s="246"/>
      <c r="DR252" s="233">
        <f t="shared" si="157"/>
        <v>0</v>
      </c>
      <c r="DS252" s="235"/>
    </row>
    <row r="253" spans="1:123" ht="17.25" customHeight="1" x14ac:dyDescent="0.25">
      <c r="A253" s="136"/>
      <c r="B253" s="79"/>
      <c r="C253" s="98"/>
      <c r="D253" s="99"/>
      <c r="E253" s="323"/>
      <c r="F253" s="324"/>
      <c r="G253" s="324"/>
      <c r="H253" s="324"/>
      <c r="I253" s="324"/>
      <c r="J253" s="325"/>
      <c r="K253" s="63"/>
      <c r="L253" s="117"/>
      <c r="M253" s="138"/>
      <c r="N253" s="124">
        <f t="shared" si="158"/>
        <v>0</v>
      </c>
      <c r="O253" s="125">
        <f t="shared" si="159"/>
        <v>0</v>
      </c>
      <c r="P253" s="125">
        <f t="shared" si="160"/>
        <v>0</v>
      </c>
      <c r="Q253" s="125">
        <f t="shared" si="161"/>
        <v>0</v>
      </c>
      <c r="R253" s="245"/>
      <c r="S253" s="245"/>
      <c r="T253" s="126"/>
      <c r="U253" s="246"/>
      <c r="V253" s="246"/>
      <c r="W253" s="233">
        <f t="shared" si="162"/>
        <v>0</v>
      </c>
      <c r="X253" s="235"/>
      <c r="Y253" s="124">
        <f t="shared" si="163"/>
        <v>0</v>
      </c>
      <c r="Z253" s="125">
        <f t="shared" si="164"/>
        <v>0</v>
      </c>
      <c r="AA253" s="125">
        <f t="shared" si="165"/>
        <v>0</v>
      </c>
      <c r="AB253" s="125">
        <f t="shared" si="166"/>
        <v>0</v>
      </c>
      <c r="AC253" s="245"/>
      <c r="AD253" s="245"/>
      <c r="AE253" s="130"/>
      <c r="AF253" s="246"/>
      <c r="AG253" s="246"/>
      <c r="AH253" s="233">
        <f t="shared" si="167"/>
        <v>0</v>
      </c>
      <c r="AI253" s="235"/>
      <c r="AJ253" s="124">
        <f t="shared" si="168"/>
        <v>0</v>
      </c>
      <c r="AK253" s="125">
        <f t="shared" si="169"/>
        <v>0</v>
      </c>
      <c r="AL253" s="125">
        <f t="shared" si="170"/>
        <v>0</v>
      </c>
      <c r="AM253" s="125">
        <f t="shared" si="171"/>
        <v>0</v>
      </c>
      <c r="AN253" s="245"/>
      <c r="AO253" s="245"/>
      <c r="AP253" s="126"/>
      <c r="AQ253" s="246"/>
      <c r="AR253" s="246"/>
      <c r="AS253" s="233">
        <f t="shared" si="150"/>
        <v>0</v>
      </c>
      <c r="AT253" s="235"/>
      <c r="AU253" s="124">
        <f t="shared" si="172"/>
        <v>0</v>
      </c>
      <c r="AV253" s="125">
        <f t="shared" si="173"/>
        <v>0</v>
      </c>
      <c r="AW253" s="125">
        <f t="shared" si="174"/>
        <v>0</v>
      </c>
      <c r="AX253" s="125">
        <f t="shared" si="175"/>
        <v>0</v>
      </c>
      <c r="AY253" s="245"/>
      <c r="AZ253" s="245"/>
      <c r="BA253" s="126"/>
      <c r="BB253" s="246"/>
      <c r="BC253" s="246"/>
      <c r="BD253" s="233">
        <f t="shared" si="151"/>
        <v>0</v>
      </c>
      <c r="BE253" s="235"/>
      <c r="BF253" s="124">
        <f t="shared" si="176"/>
        <v>0</v>
      </c>
      <c r="BG253" s="125">
        <f t="shared" si="177"/>
        <v>0</v>
      </c>
      <c r="BH253" s="125">
        <f t="shared" si="178"/>
        <v>0</v>
      </c>
      <c r="BI253" s="125">
        <f t="shared" si="179"/>
        <v>0</v>
      </c>
      <c r="BJ253" s="245"/>
      <c r="BK253" s="245"/>
      <c r="BL253" s="126"/>
      <c r="BM253" s="246"/>
      <c r="BN253" s="246"/>
      <c r="BO253" s="233">
        <f t="shared" si="152"/>
        <v>0</v>
      </c>
      <c r="BP253" s="235"/>
      <c r="BQ253" s="124">
        <f t="shared" si="180"/>
        <v>0</v>
      </c>
      <c r="BR253" s="125">
        <f t="shared" si="181"/>
        <v>0</v>
      </c>
      <c r="BS253" s="125">
        <f t="shared" si="182"/>
        <v>0</v>
      </c>
      <c r="BT253" s="125">
        <f t="shared" si="183"/>
        <v>0</v>
      </c>
      <c r="BU253" s="245"/>
      <c r="BV253" s="245"/>
      <c r="BW253" s="126"/>
      <c r="BX253" s="246"/>
      <c r="BY253" s="246"/>
      <c r="BZ253" s="233">
        <f t="shared" si="153"/>
        <v>0</v>
      </c>
      <c r="CA253" s="235"/>
      <c r="CB253" s="124">
        <f t="shared" si="184"/>
        <v>0</v>
      </c>
      <c r="CC253" s="125">
        <f t="shared" si="185"/>
        <v>0</v>
      </c>
      <c r="CD253" s="125">
        <f t="shared" si="186"/>
        <v>0</v>
      </c>
      <c r="CE253" s="125">
        <f t="shared" si="187"/>
        <v>0</v>
      </c>
      <c r="CF253" s="245"/>
      <c r="CG253" s="245"/>
      <c r="CH253" s="126"/>
      <c r="CI253" s="246"/>
      <c r="CJ253" s="246"/>
      <c r="CK253" s="233">
        <f t="shared" si="154"/>
        <v>0</v>
      </c>
      <c r="CL253" s="235"/>
      <c r="CM253" s="124">
        <f t="shared" si="188"/>
        <v>0</v>
      </c>
      <c r="CN253" s="125">
        <f t="shared" si="189"/>
        <v>0</v>
      </c>
      <c r="CO253" s="125">
        <f t="shared" si="190"/>
        <v>0</v>
      </c>
      <c r="CP253" s="125">
        <f t="shared" si="191"/>
        <v>0</v>
      </c>
      <c r="CQ253" s="245"/>
      <c r="CR253" s="245"/>
      <c r="CS253" s="126"/>
      <c r="CT253" s="246"/>
      <c r="CU253" s="246"/>
      <c r="CV253" s="233">
        <f t="shared" si="155"/>
        <v>0</v>
      </c>
      <c r="CW253" s="235"/>
      <c r="CX253" s="124">
        <f t="shared" si="192"/>
        <v>0</v>
      </c>
      <c r="CY253" s="125">
        <f t="shared" si="193"/>
        <v>0</v>
      </c>
      <c r="CZ253" s="125">
        <f t="shared" si="194"/>
        <v>0</v>
      </c>
      <c r="DA253" s="125">
        <f t="shared" si="195"/>
        <v>0</v>
      </c>
      <c r="DB253" s="245"/>
      <c r="DC253" s="245"/>
      <c r="DD253" s="126"/>
      <c r="DE253" s="246"/>
      <c r="DF253" s="246"/>
      <c r="DG253" s="233">
        <f t="shared" si="156"/>
        <v>0</v>
      </c>
      <c r="DH253" s="235"/>
      <c r="DI253" s="124">
        <f t="shared" si="196"/>
        <v>0</v>
      </c>
      <c r="DJ253" s="125">
        <f t="shared" si="197"/>
        <v>0</v>
      </c>
      <c r="DK253" s="125">
        <f t="shared" si="198"/>
        <v>0</v>
      </c>
      <c r="DL253" s="125">
        <f t="shared" si="199"/>
        <v>0</v>
      </c>
      <c r="DM253" s="245"/>
      <c r="DN253" s="245"/>
      <c r="DO253" s="126"/>
      <c r="DP253" s="246"/>
      <c r="DQ253" s="246"/>
      <c r="DR253" s="233">
        <f t="shared" si="157"/>
        <v>0</v>
      </c>
      <c r="DS253" s="235"/>
    </row>
    <row r="254" spans="1:123" ht="17.25" customHeight="1" x14ac:dyDescent="0.25">
      <c r="A254" s="136"/>
      <c r="B254" s="79"/>
      <c r="C254" s="98"/>
      <c r="D254" s="99"/>
      <c r="E254" s="323"/>
      <c r="F254" s="324"/>
      <c r="G254" s="324"/>
      <c r="H254" s="324"/>
      <c r="I254" s="324"/>
      <c r="J254" s="325"/>
      <c r="K254" s="63"/>
      <c r="L254" s="117"/>
      <c r="M254" s="138"/>
      <c r="N254" s="124">
        <f t="shared" si="158"/>
        <v>0</v>
      </c>
      <c r="O254" s="125">
        <f t="shared" si="159"/>
        <v>0</v>
      </c>
      <c r="P254" s="125">
        <f t="shared" si="160"/>
        <v>0</v>
      </c>
      <c r="Q254" s="125">
        <f t="shared" si="161"/>
        <v>0</v>
      </c>
      <c r="R254" s="245"/>
      <c r="S254" s="245"/>
      <c r="T254" s="126"/>
      <c r="U254" s="246"/>
      <c r="V254" s="246"/>
      <c r="W254" s="233">
        <f t="shared" si="162"/>
        <v>0</v>
      </c>
      <c r="X254" s="235"/>
      <c r="Y254" s="124">
        <f t="shared" si="163"/>
        <v>0</v>
      </c>
      <c r="Z254" s="125">
        <f t="shared" si="164"/>
        <v>0</v>
      </c>
      <c r="AA254" s="125">
        <f t="shared" si="165"/>
        <v>0</v>
      </c>
      <c r="AB254" s="125">
        <f t="shared" si="166"/>
        <v>0</v>
      </c>
      <c r="AC254" s="245"/>
      <c r="AD254" s="245"/>
      <c r="AE254" s="130"/>
      <c r="AF254" s="246"/>
      <c r="AG254" s="246"/>
      <c r="AH254" s="233">
        <f t="shared" si="167"/>
        <v>0</v>
      </c>
      <c r="AI254" s="235"/>
      <c r="AJ254" s="124">
        <f t="shared" si="168"/>
        <v>0</v>
      </c>
      <c r="AK254" s="125">
        <f t="shared" si="169"/>
        <v>0</v>
      </c>
      <c r="AL254" s="125">
        <f t="shared" si="170"/>
        <v>0</v>
      </c>
      <c r="AM254" s="125">
        <f t="shared" si="171"/>
        <v>0</v>
      </c>
      <c r="AN254" s="245"/>
      <c r="AO254" s="245"/>
      <c r="AP254" s="126"/>
      <c r="AQ254" s="246"/>
      <c r="AR254" s="246"/>
      <c r="AS254" s="233">
        <f t="shared" si="150"/>
        <v>0</v>
      </c>
      <c r="AT254" s="235"/>
      <c r="AU254" s="124">
        <f t="shared" si="172"/>
        <v>0</v>
      </c>
      <c r="AV254" s="125">
        <f t="shared" si="173"/>
        <v>0</v>
      </c>
      <c r="AW254" s="125">
        <f t="shared" si="174"/>
        <v>0</v>
      </c>
      <c r="AX254" s="125">
        <f t="shared" si="175"/>
        <v>0</v>
      </c>
      <c r="AY254" s="245"/>
      <c r="AZ254" s="245"/>
      <c r="BA254" s="126"/>
      <c r="BB254" s="246"/>
      <c r="BC254" s="246"/>
      <c r="BD254" s="233">
        <f t="shared" si="151"/>
        <v>0</v>
      </c>
      <c r="BE254" s="235"/>
      <c r="BF254" s="124">
        <f t="shared" si="176"/>
        <v>0</v>
      </c>
      <c r="BG254" s="125">
        <f t="shared" si="177"/>
        <v>0</v>
      </c>
      <c r="BH254" s="125">
        <f t="shared" si="178"/>
        <v>0</v>
      </c>
      <c r="BI254" s="125">
        <f t="shared" si="179"/>
        <v>0</v>
      </c>
      <c r="BJ254" s="245"/>
      <c r="BK254" s="245"/>
      <c r="BL254" s="126"/>
      <c r="BM254" s="246"/>
      <c r="BN254" s="246"/>
      <c r="BO254" s="233">
        <f t="shared" si="152"/>
        <v>0</v>
      </c>
      <c r="BP254" s="235"/>
      <c r="BQ254" s="124">
        <f t="shared" si="180"/>
        <v>0</v>
      </c>
      <c r="BR254" s="125">
        <f t="shared" si="181"/>
        <v>0</v>
      </c>
      <c r="BS254" s="125">
        <f t="shared" si="182"/>
        <v>0</v>
      </c>
      <c r="BT254" s="125">
        <f t="shared" si="183"/>
        <v>0</v>
      </c>
      <c r="BU254" s="245"/>
      <c r="BV254" s="245"/>
      <c r="BW254" s="126"/>
      <c r="BX254" s="246"/>
      <c r="BY254" s="246"/>
      <c r="BZ254" s="233">
        <f t="shared" si="153"/>
        <v>0</v>
      </c>
      <c r="CA254" s="235"/>
      <c r="CB254" s="124">
        <f t="shared" si="184"/>
        <v>0</v>
      </c>
      <c r="CC254" s="125">
        <f t="shared" si="185"/>
        <v>0</v>
      </c>
      <c r="CD254" s="125">
        <f t="shared" si="186"/>
        <v>0</v>
      </c>
      <c r="CE254" s="125">
        <f t="shared" si="187"/>
        <v>0</v>
      </c>
      <c r="CF254" s="245"/>
      <c r="CG254" s="245"/>
      <c r="CH254" s="126"/>
      <c r="CI254" s="246"/>
      <c r="CJ254" s="246"/>
      <c r="CK254" s="233">
        <f t="shared" si="154"/>
        <v>0</v>
      </c>
      <c r="CL254" s="235"/>
      <c r="CM254" s="124">
        <f t="shared" si="188"/>
        <v>0</v>
      </c>
      <c r="CN254" s="125">
        <f t="shared" si="189"/>
        <v>0</v>
      </c>
      <c r="CO254" s="125">
        <f t="shared" si="190"/>
        <v>0</v>
      </c>
      <c r="CP254" s="125">
        <f t="shared" si="191"/>
        <v>0</v>
      </c>
      <c r="CQ254" s="245"/>
      <c r="CR254" s="245"/>
      <c r="CS254" s="126"/>
      <c r="CT254" s="246"/>
      <c r="CU254" s="246"/>
      <c r="CV254" s="233">
        <f t="shared" si="155"/>
        <v>0</v>
      </c>
      <c r="CW254" s="235"/>
      <c r="CX254" s="124">
        <f t="shared" si="192"/>
        <v>0</v>
      </c>
      <c r="CY254" s="125">
        <f t="shared" si="193"/>
        <v>0</v>
      </c>
      <c r="CZ254" s="125">
        <f t="shared" si="194"/>
        <v>0</v>
      </c>
      <c r="DA254" s="125">
        <f t="shared" si="195"/>
        <v>0</v>
      </c>
      <c r="DB254" s="245"/>
      <c r="DC254" s="245"/>
      <c r="DD254" s="126"/>
      <c r="DE254" s="246"/>
      <c r="DF254" s="246"/>
      <c r="DG254" s="233">
        <f t="shared" si="156"/>
        <v>0</v>
      </c>
      <c r="DH254" s="235"/>
      <c r="DI254" s="124">
        <f t="shared" si="196"/>
        <v>0</v>
      </c>
      <c r="DJ254" s="125">
        <f t="shared" si="197"/>
        <v>0</v>
      </c>
      <c r="DK254" s="125">
        <f t="shared" si="198"/>
        <v>0</v>
      </c>
      <c r="DL254" s="125">
        <f t="shared" si="199"/>
        <v>0</v>
      </c>
      <c r="DM254" s="245"/>
      <c r="DN254" s="245"/>
      <c r="DO254" s="126"/>
      <c r="DP254" s="246"/>
      <c r="DQ254" s="246"/>
      <c r="DR254" s="233">
        <f t="shared" si="157"/>
        <v>0</v>
      </c>
      <c r="DS254" s="235"/>
    </row>
    <row r="255" spans="1:123" ht="17.25" customHeight="1" x14ac:dyDescent="0.25">
      <c r="A255" s="136"/>
      <c r="B255" s="79"/>
      <c r="C255" s="98"/>
      <c r="D255" s="99"/>
      <c r="E255" s="323"/>
      <c r="F255" s="324"/>
      <c r="G255" s="324"/>
      <c r="H255" s="324"/>
      <c r="I255" s="324"/>
      <c r="J255" s="325"/>
      <c r="K255" s="63"/>
      <c r="L255" s="117"/>
      <c r="M255" s="138"/>
      <c r="N255" s="124">
        <f t="shared" si="158"/>
        <v>0</v>
      </c>
      <c r="O255" s="125">
        <f t="shared" si="159"/>
        <v>0</v>
      </c>
      <c r="P255" s="125">
        <f t="shared" si="160"/>
        <v>0</v>
      </c>
      <c r="Q255" s="125">
        <f t="shared" si="161"/>
        <v>0</v>
      </c>
      <c r="R255" s="245"/>
      <c r="S255" s="245"/>
      <c r="T255" s="126"/>
      <c r="U255" s="246"/>
      <c r="V255" s="246"/>
      <c r="W255" s="233">
        <f t="shared" si="162"/>
        <v>0</v>
      </c>
      <c r="X255" s="235"/>
      <c r="Y255" s="124">
        <f t="shared" si="163"/>
        <v>0</v>
      </c>
      <c r="Z255" s="125">
        <f t="shared" si="164"/>
        <v>0</v>
      </c>
      <c r="AA255" s="125">
        <f t="shared" si="165"/>
        <v>0</v>
      </c>
      <c r="AB255" s="125">
        <f t="shared" si="166"/>
        <v>0</v>
      </c>
      <c r="AC255" s="245"/>
      <c r="AD255" s="245"/>
      <c r="AE255" s="130"/>
      <c r="AF255" s="246"/>
      <c r="AG255" s="246"/>
      <c r="AH255" s="233">
        <f t="shared" si="167"/>
        <v>0</v>
      </c>
      <c r="AI255" s="235"/>
      <c r="AJ255" s="124">
        <f t="shared" si="168"/>
        <v>0</v>
      </c>
      <c r="AK255" s="125">
        <f t="shared" si="169"/>
        <v>0</v>
      </c>
      <c r="AL255" s="125">
        <f t="shared" si="170"/>
        <v>0</v>
      </c>
      <c r="AM255" s="125">
        <f t="shared" si="171"/>
        <v>0</v>
      </c>
      <c r="AN255" s="245"/>
      <c r="AO255" s="245"/>
      <c r="AP255" s="126"/>
      <c r="AQ255" s="246"/>
      <c r="AR255" s="246"/>
      <c r="AS255" s="233">
        <f t="shared" si="150"/>
        <v>0</v>
      </c>
      <c r="AT255" s="235"/>
      <c r="AU255" s="124">
        <f t="shared" si="172"/>
        <v>0</v>
      </c>
      <c r="AV255" s="125">
        <f t="shared" si="173"/>
        <v>0</v>
      </c>
      <c r="AW255" s="125">
        <f t="shared" si="174"/>
        <v>0</v>
      </c>
      <c r="AX255" s="125">
        <f t="shared" si="175"/>
        <v>0</v>
      </c>
      <c r="AY255" s="245"/>
      <c r="AZ255" s="245"/>
      <c r="BA255" s="126"/>
      <c r="BB255" s="246"/>
      <c r="BC255" s="246"/>
      <c r="BD255" s="233">
        <f t="shared" si="151"/>
        <v>0</v>
      </c>
      <c r="BE255" s="235"/>
      <c r="BF255" s="124">
        <f t="shared" si="176"/>
        <v>0</v>
      </c>
      <c r="BG255" s="125">
        <f t="shared" si="177"/>
        <v>0</v>
      </c>
      <c r="BH255" s="125">
        <f t="shared" si="178"/>
        <v>0</v>
      </c>
      <c r="BI255" s="125">
        <f t="shared" si="179"/>
        <v>0</v>
      </c>
      <c r="BJ255" s="245"/>
      <c r="BK255" s="245"/>
      <c r="BL255" s="126"/>
      <c r="BM255" s="246"/>
      <c r="BN255" s="246"/>
      <c r="BO255" s="233">
        <f t="shared" si="152"/>
        <v>0</v>
      </c>
      <c r="BP255" s="235"/>
      <c r="BQ255" s="124">
        <f t="shared" si="180"/>
        <v>0</v>
      </c>
      <c r="BR255" s="125">
        <f t="shared" si="181"/>
        <v>0</v>
      </c>
      <c r="BS255" s="125">
        <f t="shared" si="182"/>
        <v>0</v>
      </c>
      <c r="BT255" s="125">
        <f t="shared" si="183"/>
        <v>0</v>
      </c>
      <c r="BU255" s="245"/>
      <c r="BV255" s="245"/>
      <c r="BW255" s="126"/>
      <c r="BX255" s="246"/>
      <c r="BY255" s="246"/>
      <c r="BZ255" s="233">
        <f t="shared" si="153"/>
        <v>0</v>
      </c>
      <c r="CA255" s="235"/>
      <c r="CB255" s="124">
        <f t="shared" si="184"/>
        <v>0</v>
      </c>
      <c r="CC255" s="125">
        <f t="shared" si="185"/>
        <v>0</v>
      </c>
      <c r="CD255" s="125">
        <f t="shared" si="186"/>
        <v>0</v>
      </c>
      <c r="CE255" s="125">
        <f t="shared" si="187"/>
        <v>0</v>
      </c>
      <c r="CF255" s="245"/>
      <c r="CG255" s="245"/>
      <c r="CH255" s="126"/>
      <c r="CI255" s="246"/>
      <c r="CJ255" s="246"/>
      <c r="CK255" s="233">
        <f t="shared" si="154"/>
        <v>0</v>
      </c>
      <c r="CL255" s="235"/>
      <c r="CM255" s="124">
        <f t="shared" si="188"/>
        <v>0</v>
      </c>
      <c r="CN255" s="125">
        <f t="shared" si="189"/>
        <v>0</v>
      </c>
      <c r="CO255" s="125">
        <f t="shared" si="190"/>
        <v>0</v>
      </c>
      <c r="CP255" s="125">
        <f t="shared" si="191"/>
        <v>0</v>
      </c>
      <c r="CQ255" s="245"/>
      <c r="CR255" s="245"/>
      <c r="CS255" s="126"/>
      <c r="CT255" s="246"/>
      <c r="CU255" s="246"/>
      <c r="CV255" s="233">
        <f t="shared" si="155"/>
        <v>0</v>
      </c>
      <c r="CW255" s="235"/>
      <c r="CX255" s="124">
        <f t="shared" si="192"/>
        <v>0</v>
      </c>
      <c r="CY255" s="125">
        <f t="shared" si="193"/>
        <v>0</v>
      </c>
      <c r="CZ255" s="125">
        <f t="shared" si="194"/>
        <v>0</v>
      </c>
      <c r="DA255" s="125">
        <f t="shared" si="195"/>
        <v>0</v>
      </c>
      <c r="DB255" s="245"/>
      <c r="DC255" s="245"/>
      <c r="DD255" s="126"/>
      <c r="DE255" s="246"/>
      <c r="DF255" s="246"/>
      <c r="DG255" s="233">
        <f t="shared" si="156"/>
        <v>0</v>
      </c>
      <c r="DH255" s="235"/>
      <c r="DI255" s="124">
        <f t="shared" si="196"/>
        <v>0</v>
      </c>
      <c r="DJ255" s="125">
        <f t="shared" si="197"/>
        <v>0</v>
      </c>
      <c r="DK255" s="125">
        <f t="shared" si="198"/>
        <v>0</v>
      </c>
      <c r="DL255" s="125">
        <f t="shared" si="199"/>
        <v>0</v>
      </c>
      <c r="DM255" s="245"/>
      <c r="DN255" s="245"/>
      <c r="DO255" s="126"/>
      <c r="DP255" s="246"/>
      <c r="DQ255" s="246"/>
      <c r="DR255" s="233">
        <f t="shared" si="157"/>
        <v>0</v>
      </c>
      <c r="DS255" s="235"/>
    </row>
    <row r="256" spans="1:123" ht="17.25" customHeight="1" x14ac:dyDescent="0.25">
      <c r="A256" s="136"/>
      <c r="B256" s="79"/>
      <c r="C256" s="98"/>
      <c r="D256" s="99"/>
      <c r="E256" s="323"/>
      <c r="F256" s="324"/>
      <c r="G256" s="324"/>
      <c r="H256" s="324"/>
      <c r="I256" s="324"/>
      <c r="J256" s="325"/>
      <c r="K256" s="63"/>
      <c r="L256" s="117"/>
      <c r="M256" s="138"/>
      <c r="N256" s="124">
        <f t="shared" si="158"/>
        <v>0</v>
      </c>
      <c r="O256" s="125">
        <f t="shared" si="159"/>
        <v>0</v>
      </c>
      <c r="P256" s="125">
        <f t="shared" si="160"/>
        <v>0</v>
      </c>
      <c r="Q256" s="125">
        <f t="shared" si="161"/>
        <v>0</v>
      </c>
      <c r="R256" s="245"/>
      <c r="S256" s="245"/>
      <c r="T256" s="126"/>
      <c r="U256" s="246"/>
      <c r="V256" s="246"/>
      <c r="W256" s="233">
        <f t="shared" si="162"/>
        <v>0</v>
      </c>
      <c r="X256" s="235"/>
      <c r="Y256" s="124">
        <f t="shared" si="163"/>
        <v>0</v>
      </c>
      <c r="Z256" s="125">
        <f t="shared" si="164"/>
        <v>0</v>
      </c>
      <c r="AA256" s="125">
        <f t="shared" si="165"/>
        <v>0</v>
      </c>
      <c r="AB256" s="125">
        <f t="shared" si="166"/>
        <v>0</v>
      </c>
      <c r="AC256" s="245"/>
      <c r="AD256" s="245"/>
      <c r="AE256" s="130"/>
      <c r="AF256" s="246"/>
      <c r="AG256" s="246"/>
      <c r="AH256" s="233">
        <f t="shared" si="167"/>
        <v>0</v>
      </c>
      <c r="AI256" s="235"/>
      <c r="AJ256" s="124">
        <f t="shared" si="168"/>
        <v>0</v>
      </c>
      <c r="AK256" s="125">
        <f t="shared" si="169"/>
        <v>0</v>
      </c>
      <c r="AL256" s="125">
        <f t="shared" si="170"/>
        <v>0</v>
      </c>
      <c r="AM256" s="125">
        <f t="shared" si="171"/>
        <v>0</v>
      </c>
      <c r="AN256" s="245"/>
      <c r="AO256" s="245"/>
      <c r="AP256" s="126"/>
      <c r="AQ256" s="246"/>
      <c r="AR256" s="246"/>
      <c r="AS256" s="233">
        <f t="shared" si="150"/>
        <v>0</v>
      </c>
      <c r="AT256" s="235"/>
      <c r="AU256" s="124">
        <f t="shared" si="172"/>
        <v>0</v>
      </c>
      <c r="AV256" s="125">
        <f t="shared" si="173"/>
        <v>0</v>
      </c>
      <c r="AW256" s="125">
        <f t="shared" si="174"/>
        <v>0</v>
      </c>
      <c r="AX256" s="125">
        <f t="shared" si="175"/>
        <v>0</v>
      </c>
      <c r="AY256" s="245"/>
      <c r="AZ256" s="245"/>
      <c r="BA256" s="126"/>
      <c r="BB256" s="246"/>
      <c r="BC256" s="246"/>
      <c r="BD256" s="233">
        <f t="shared" si="151"/>
        <v>0</v>
      </c>
      <c r="BE256" s="235"/>
      <c r="BF256" s="124">
        <f t="shared" si="176"/>
        <v>0</v>
      </c>
      <c r="BG256" s="125">
        <f t="shared" si="177"/>
        <v>0</v>
      </c>
      <c r="BH256" s="125">
        <f t="shared" si="178"/>
        <v>0</v>
      </c>
      <c r="BI256" s="125">
        <f t="shared" si="179"/>
        <v>0</v>
      </c>
      <c r="BJ256" s="245"/>
      <c r="BK256" s="245"/>
      <c r="BL256" s="126"/>
      <c r="BM256" s="246"/>
      <c r="BN256" s="246"/>
      <c r="BO256" s="233">
        <f t="shared" si="152"/>
        <v>0</v>
      </c>
      <c r="BP256" s="235"/>
      <c r="BQ256" s="124">
        <f t="shared" si="180"/>
        <v>0</v>
      </c>
      <c r="BR256" s="125">
        <f t="shared" si="181"/>
        <v>0</v>
      </c>
      <c r="BS256" s="125">
        <f t="shared" si="182"/>
        <v>0</v>
      </c>
      <c r="BT256" s="125">
        <f t="shared" si="183"/>
        <v>0</v>
      </c>
      <c r="BU256" s="245"/>
      <c r="BV256" s="245"/>
      <c r="BW256" s="126"/>
      <c r="BX256" s="246"/>
      <c r="BY256" s="246"/>
      <c r="BZ256" s="233">
        <f t="shared" si="153"/>
        <v>0</v>
      </c>
      <c r="CA256" s="235"/>
      <c r="CB256" s="124">
        <f t="shared" si="184"/>
        <v>0</v>
      </c>
      <c r="CC256" s="125">
        <f t="shared" si="185"/>
        <v>0</v>
      </c>
      <c r="CD256" s="125">
        <f t="shared" si="186"/>
        <v>0</v>
      </c>
      <c r="CE256" s="125">
        <f t="shared" si="187"/>
        <v>0</v>
      </c>
      <c r="CF256" s="245"/>
      <c r="CG256" s="245"/>
      <c r="CH256" s="126"/>
      <c r="CI256" s="246"/>
      <c r="CJ256" s="246"/>
      <c r="CK256" s="233">
        <f t="shared" si="154"/>
        <v>0</v>
      </c>
      <c r="CL256" s="235"/>
      <c r="CM256" s="124">
        <f t="shared" si="188"/>
        <v>0</v>
      </c>
      <c r="CN256" s="125">
        <f t="shared" si="189"/>
        <v>0</v>
      </c>
      <c r="CO256" s="125">
        <f t="shared" si="190"/>
        <v>0</v>
      </c>
      <c r="CP256" s="125">
        <f t="shared" si="191"/>
        <v>0</v>
      </c>
      <c r="CQ256" s="245"/>
      <c r="CR256" s="245"/>
      <c r="CS256" s="126"/>
      <c r="CT256" s="246"/>
      <c r="CU256" s="246"/>
      <c r="CV256" s="233">
        <f t="shared" si="155"/>
        <v>0</v>
      </c>
      <c r="CW256" s="235"/>
      <c r="CX256" s="124">
        <f t="shared" si="192"/>
        <v>0</v>
      </c>
      <c r="CY256" s="125">
        <f t="shared" si="193"/>
        <v>0</v>
      </c>
      <c r="CZ256" s="125">
        <f t="shared" si="194"/>
        <v>0</v>
      </c>
      <c r="DA256" s="125">
        <f t="shared" si="195"/>
        <v>0</v>
      </c>
      <c r="DB256" s="245"/>
      <c r="DC256" s="245"/>
      <c r="DD256" s="126"/>
      <c r="DE256" s="246"/>
      <c r="DF256" s="246"/>
      <c r="DG256" s="233">
        <f t="shared" si="156"/>
        <v>0</v>
      </c>
      <c r="DH256" s="235"/>
      <c r="DI256" s="124">
        <f t="shared" si="196"/>
        <v>0</v>
      </c>
      <c r="DJ256" s="125">
        <f t="shared" si="197"/>
        <v>0</v>
      </c>
      <c r="DK256" s="125">
        <f t="shared" si="198"/>
        <v>0</v>
      </c>
      <c r="DL256" s="125">
        <f t="shared" si="199"/>
        <v>0</v>
      </c>
      <c r="DM256" s="245"/>
      <c r="DN256" s="245"/>
      <c r="DO256" s="126"/>
      <c r="DP256" s="246"/>
      <c r="DQ256" s="246"/>
      <c r="DR256" s="233">
        <f t="shared" si="157"/>
        <v>0</v>
      </c>
      <c r="DS256" s="235"/>
    </row>
    <row r="257" spans="1:123" ht="17.25" customHeight="1" x14ac:dyDescent="0.25">
      <c r="A257" s="136"/>
      <c r="B257" s="79"/>
      <c r="C257" s="98"/>
      <c r="D257" s="99"/>
      <c r="E257" s="323"/>
      <c r="F257" s="324"/>
      <c r="G257" s="324"/>
      <c r="H257" s="324"/>
      <c r="I257" s="324"/>
      <c r="J257" s="325"/>
      <c r="K257" s="63"/>
      <c r="L257" s="117"/>
      <c r="M257" s="138"/>
      <c r="N257" s="124">
        <f t="shared" si="158"/>
        <v>0</v>
      </c>
      <c r="O257" s="125">
        <f t="shared" si="159"/>
        <v>0</v>
      </c>
      <c r="P257" s="125">
        <f t="shared" si="160"/>
        <v>0</v>
      </c>
      <c r="Q257" s="125">
        <f t="shared" si="161"/>
        <v>0</v>
      </c>
      <c r="R257" s="245"/>
      <c r="S257" s="245"/>
      <c r="T257" s="126"/>
      <c r="U257" s="246"/>
      <c r="V257" s="246"/>
      <c r="W257" s="233">
        <f t="shared" si="162"/>
        <v>0</v>
      </c>
      <c r="X257" s="235"/>
      <c r="Y257" s="124">
        <f t="shared" si="163"/>
        <v>0</v>
      </c>
      <c r="Z257" s="125">
        <f t="shared" si="164"/>
        <v>0</v>
      </c>
      <c r="AA257" s="125">
        <f t="shared" si="165"/>
        <v>0</v>
      </c>
      <c r="AB257" s="125">
        <f t="shared" si="166"/>
        <v>0</v>
      </c>
      <c r="AC257" s="245"/>
      <c r="AD257" s="245"/>
      <c r="AE257" s="130"/>
      <c r="AF257" s="246"/>
      <c r="AG257" s="246"/>
      <c r="AH257" s="233">
        <f t="shared" si="167"/>
        <v>0</v>
      </c>
      <c r="AI257" s="235"/>
      <c r="AJ257" s="124">
        <f t="shared" si="168"/>
        <v>0</v>
      </c>
      <c r="AK257" s="125">
        <f t="shared" si="169"/>
        <v>0</v>
      </c>
      <c r="AL257" s="125">
        <f t="shared" si="170"/>
        <v>0</v>
      </c>
      <c r="AM257" s="125">
        <f t="shared" si="171"/>
        <v>0</v>
      </c>
      <c r="AN257" s="245"/>
      <c r="AO257" s="245"/>
      <c r="AP257" s="126"/>
      <c r="AQ257" s="246"/>
      <c r="AR257" s="246"/>
      <c r="AS257" s="233">
        <f t="shared" si="150"/>
        <v>0</v>
      </c>
      <c r="AT257" s="235"/>
      <c r="AU257" s="124">
        <f t="shared" si="172"/>
        <v>0</v>
      </c>
      <c r="AV257" s="125">
        <f t="shared" si="173"/>
        <v>0</v>
      </c>
      <c r="AW257" s="125">
        <f t="shared" si="174"/>
        <v>0</v>
      </c>
      <c r="AX257" s="125">
        <f t="shared" si="175"/>
        <v>0</v>
      </c>
      <c r="AY257" s="245"/>
      <c r="AZ257" s="245"/>
      <c r="BA257" s="126"/>
      <c r="BB257" s="246"/>
      <c r="BC257" s="246"/>
      <c r="BD257" s="233">
        <f t="shared" si="151"/>
        <v>0</v>
      </c>
      <c r="BE257" s="235"/>
      <c r="BF257" s="124">
        <f t="shared" si="176"/>
        <v>0</v>
      </c>
      <c r="BG257" s="125">
        <f t="shared" si="177"/>
        <v>0</v>
      </c>
      <c r="BH257" s="125">
        <f t="shared" si="178"/>
        <v>0</v>
      </c>
      <c r="BI257" s="125">
        <f t="shared" si="179"/>
        <v>0</v>
      </c>
      <c r="BJ257" s="245"/>
      <c r="BK257" s="245"/>
      <c r="BL257" s="126"/>
      <c r="BM257" s="246"/>
      <c r="BN257" s="246"/>
      <c r="BO257" s="233">
        <f t="shared" si="152"/>
        <v>0</v>
      </c>
      <c r="BP257" s="235"/>
      <c r="BQ257" s="124">
        <f t="shared" si="180"/>
        <v>0</v>
      </c>
      <c r="BR257" s="125">
        <f t="shared" si="181"/>
        <v>0</v>
      </c>
      <c r="BS257" s="125">
        <f t="shared" si="182"/>
        <v>0</v>
      </c>
      <c r="BT257" s="125">
        <f t="shared" si="183"/>
        <v>0</v>
      </c>
      <c r="BU257" s="245"/>
      <c r="BV257" s="245"/>
      <c r="BW257" s="126"/>
      <c r="BX257" s="246"/>
      <c r="BY257" s="246"/>
      <c r="BZ257" s="233">
        <f t="shared" si="153"/>
        <v>0</v>
      </c>
      <c r="CA257" s="235"/>
      <c r="CB257" s="124">
        <f t="shared" si="184"/>
        <v>0</v>
      </c>
      <c r="CC257" s="125">
        <f t="shared" si="185"/>
        <v>0</v>
      </c>
      <c r="CD257" s="125">
        <f t="shared" si="186"/>
        <v>0</v>
      </c>
      <c r="CE257" s="125">
        <f t="shared" si="187"/>
        <v>0</v>
      </c>
      <c r="CF257" s="245"/>
      <c r="CG257" s="245"/>
      <c r="CH257" s="126"/>
      <c r="CI257" s="246"/>
      <c r="CJ257" s="246"/>
      <c r="CK257" s="233">
        <f t="shared" si="154"/>
        <v>0</v>
      </c>
      <c r="CL257" s="235"/>
      <c r="CM257" s="124">
        <f t="shared" si="188"/>
        <v>0</v>
      </c>
      <c r="CN257" s="125">
        <f t="shared" si="189"/>
        <v>0</v>
      </c>
      <c r="CO257" s="125">
        <f t="shared" si="190"/>
        <v>0</v>
      </c>
      <c r="CP257" s="125">
        <f t="shared" si="191"/>
        <v>0</v>
      </c>
      <c r="CQ257" s="245"/>
      <c r="CR257" s="245"/>
      <c r="CS257" s="126"/>
      <c r="CT257" s="246"/>
      <c r="CU257" s="246"/>
      <c r="CV257" s="233">
        <f t="shared" si="155"/>
        <v>0</v>
      </c>
      <c r="CW257" s="235"/>
      <c r="CX257" s="124">
        <f t="shared" si="192"/>
        <v>0</v>
      </c>
      <c r="CY257" s="125">
        <f t="shared" si="193"/>
        <v>0</v>
      </c>
      <c r="CZ257" s="125">
        <f t="shared" si="194"/>
        <v>0</v>
      </c>
      <c r="DA257" s="125">
        <f t="shared" si="195"/>
        <v>0</v>
      </c>
      <c r="DB257" s="245"/>
      <c r="DC257" s="245"/>
      <c r="DD257" s="126"/>
      <c r="DE257" s="246"/>
      <c r="DF257" s="246"/>
      <c r="DG257" s="233">
        <f t="shared" si="156"/>
        <v>0</v>
      </c>
      <c r="DH257" s="235"/>
      <c r="DI257" s="124">
        <f t="shared" si="196"/>
        <v>0</v>
      </c>
      <c r="DJ257" s="125">
        <f t="shared" si="197"/>
        <v>0</v>
      </c>
      <c r="DK257" s="125">
        <f t="shared" si="198"/>
        <v>0</v>
      </c>
      <c r="DL257" s="125">
        <f t="shared" si="199"/>
        <v>0</v>
      </c>
      <c r="DM257" s="245"/>
      <c r="DN257" s="245"/>
      <c r="DO257" s="126"/>
      <c r="DP257" s="246"/>
      <c r="DQ257" s="246"/>
      <c r="DR257" s="233">
        <f t="shared" si="157"/>
        <v>0</v>
      </c>
      <c r="DS257" s="235"/>
    </row>
    <row r="258" spans="1:123" ht="17.25" customHeight="1" x14ac:dyDescent="0.25">
      <c r="A258" s="136"/>
      <c r="B258" s="79"/>
      <c r="C258" s="98"/>
      <c r="D258" s="99"/>
      <c r="E258" s="323"/>
      <c r="F258" s="324"/>
      <c r="G258" s="324"/>
      <c r="H258" s="324"/>
      <c r="I258" s="324"/>
      <c r="J258" s="325"/>
      <c r="K258" s="63"/>
      <c r="L258" s="117"/>
      <c r="M258" s="138"/>
      <c r="N258" s="124">
        <f t="shared" si="158"/>
        <v>0</v>
      </c>
      <c r="O258" s="125">
        <f t="shared" si="159"/>
        <v>0</v>
      </c>
      <c r="P258" s="125">
        <f t="shared" si="160"/>
        <v>0</v>
      </c>
      <c r="Q258" s="125">
        <f t="shared" si="161"/>
        <v>0</v>
      </c>
      <c r="R258" s="245"/>
      <c r="S258" s="245"/>
      <c r="T258" s="126"/>
      <c r="U258" s="246"/>
      <c r="V258" s="246"/>
      <c r="W258" s="233">
        <f t="shared" si="162"/>
        <v>0</v>
      </c>
      <c r="X258" s="235"/>
      <c r="Y258" s="124">
        <f t="shared" si="163"/>
        <v>0</v>
      </c>
      <c r="Z258" s="125">
        <f t="shared" si="164"/>
        <v>0</v>
      </c>
      <c r="AA258" s="125">
        <f t="shared" si="165"/>
        <v>0</v>
      </c>
      <c r="AB258" s="125">
        <f t="shared" si="166"/>
        <v>0</v>
      </c>
      <c r="AC258" s="245"/>
      <c r="AD258" s="245"/>
      <c r="AE258" s="130"/>
      <c r="AF258" s="246"/>
      <c r="AG258" s="246"/>
      <c r="AH258" s="233">
        <f t="shared" si="167"/>
        <v>0</v>
      </c>
      <c r="AI258" s="235"/>
      <c r="AJ258" s="124">
        <f t="shared" si="168"/>
        <v>0</v>
      </c>
      <c r="AK258" s="125">
        <f t="shared" si="169"/>
        <v>0</v>
      </c>
      <c r="AL258" s="125">
        <f t="shared" si="170"/>
        <v>0</v>
      </c>
      <c r="AM258" s="125">
        <f t="shared" si="171"/>
        <v>0</v>
      </c>
      <c r="AN258" s="245"/>
      <c r="AO258" s="245"/>
      <c r="AP258" s="126"/>
      <c r="AQ258" s="246"/>
      <c r="AR258" s="246"/>
      <c r="AS258" s="233">
        <f t="shared" si="150"/>
        <v>0</v>
      </c>
      <c r="AT258" s="235"/>
      <c r="AU258" s="124">
        <f t="shared" si="172"/>
        <v>0</v>
      </c>
      <c r="AV258" s="125">
        <f t="shared" si="173"/>
        <v>0</v>
      </c>
      <c r="AW258" s="125">
        <f t="shared" si="174"/>
        <v>0</v>
      </c>
      <c r="AX258" s="125">
        <f t="shared" si="175"/>
        <v>0</v>
      </c>
      <c r="AY258" s="245"/>
      <c r="AZ258" s="245"/>
      <c r="BA258" s="126"/>
      <c r="BB258" s="246"/>
      <c r="BC258" s="246"/>
      <c r="BD258" s="233">
        <f t="shared" si="151"/>
        <v>0</v>
      </c>
      <c r="BE258" s="235"/>
      <c r="BF258" s="124">
        <f t="shared" si="176"/>
        <v>0</v>
      </c>
      <c r="BG258" s="125">
        <f t="shared" si="177"/>
        <v>0</v>
      </c>
      <c r="BH258" s="125">
        <f t="shared" si="178"/>
        <v>0</v>
      </c>
      <c r="BI258" s="125">
        <f t="shared" si="179"/>
        <v>0</v>
      </c>
      <c r="BJ258" s="245"/>
      <c r="BK258" s="245"/>
      <c r="BL258" s="126"/>
      <c r="BM258" s="246"/>
      <c r="BN258" s="246"/>
      <c r="BO258" s="233">
        <f t="shared" si="152"/>
        <v>0</v>
      </c>
      <c r="BP258" s="235"/>
      <c r="BQ258" s="124">
        <f t="shared" si="180"/>
        <v>0</v>
      </c>
      <c r="BR258" s="125">
        <f t="shared" si="181"/>
        <v>0</v>
      </c>
      <c r="BS258" s="125">
        <f t="shared" si="182"/>
        <v>0</v>
      </c>
      <c r="BT258" s="125">
        <f t="shared" si="183"/>
        <v>0</v>
      </c>
      <c r="BU258" s="245"/>
      <c r="BV258" s="245"/>
      <c r="BW258" s="126"/>
      <c r="BX258" s="246"/>
      <c r="BY258" s="246"/>
      <c r="BZ258" s="233">
        <f t="shared" si="153"/>
        <v>0</v>
      </c>
      <c r="CA258" s="235"/>
      <c r="CB258" s="124">
        <f t="shared" si="184"/>
        <v>0</v>
      </c>
      <c r="CC258" s="125">
        <f t="shared" si="185"/>
        <v>0</v>
      </c>
      <c r="CD258" s="125">
        <f t="shared" si="186"/>
        <v>0</v>
      </c>
      <c r="CE258" s="125">
        <f t="shared" si="187"/>
        <v>0</v>
      </c>
      <c r="CF258" s="245"/>
      <c r="CG258" s="245"/>
      <c r="CH258" s="126"/>
      <c r="CI258" s="246"/>
      <c r="CJ258" s="246"/>
      <c r="CK258" s="233">
        <f t="shared" si="154"/>
        <v>0</v>
      </c>
      <c r="CL258" s="235"/>
      <c r="CM258" s="124">
        <f t="shared" si="188"/>
        <v>0</v>
      </c>
      <c r="CN258" s="125">
        <f t="shared" si="189"/>
        <v>0</v>
      </c>
      <c r="CO258" s="125">
        <f t="shared" si="190"/>
        <v>0</v>
      </c>
      <c r="CP258" s="125">
        <f t="shared" si="191"/>
        <v>0</v>
      </c>
      <c r="CQ258" s="245"/>
      <c r="CR258" s="245"/>
      <c r="CS258" s="126"/>
      <c r="CT258" s="246"/>
      <c r="CU258" s="246"/>
      <c r="CV258" s="233">
        <f t="shared" si="155"/>
        <v>0</v>
      </c>
      <c r="CW258" s="235"/>
      <c r="CX258" s="124">
        <f t="shared" si="192"/>
        <v>0</v>
      </c>
      <c r="CY258" s="125">
        <f t="shared" si="193"/>
        <v>0</v>
      </c>
      <c r="CZ258" s="125">
        <f t="shared" si="194"/>
        <v>0</v>
      </c>
      <c r="DA258" s="125">
        <f t="shared" si="195"/>
        <v>0</v>
      </c>
      <c r="DB258" s="245"/>
      <c r="DC258" s="245"/>
      <c r="DD258" s="126"/>
      <c r="DE258" s="246"/>
      <c r="DF258" s="246"/>
      <c r="DG258" s="233">
        <f t="shared" si="156"/>
        <v>0</v>
      </c>
      <c r="DH258" s="235"/>
      <c r="DI258" s="124">
        <f t="shared" si="196"/>
        <v>0</v>
      </c>
      <c r="DJ258" s="125">
        <f t="shared" si="197"/>
        <v>0</v>
      </c>
      <c r="DK258" s="125">
        <f t="shared" si="198"/>
        <v>0</v>
      </c>
      <c r="DL258" s="125">
        <f t="shared" si="199"/>
        <v>0</v>
      </c>
      <c r="DM258" s="245"/>
      <c r="DN258" s="245"/>
      <c r="DO258" s="126"/>
      <c r="DP258" s="246"/>
      <c r="DQ258" s="246"/>
      <c r="DR258" s="233">
        <f t="shared" si="157"/>
        <v>0</v>
      </c>
      <c r="DS258" s="235"/>
    </row>
    <row r="259" spans="1:123" ht="17.25" customHeight="1" x14ac:dyDescent="0.25">
      <c r="A259" s="136"/>
      <c r="B259" s="79"/>
      <c r="C259" s="98"/>
      <c r="D259" s="99"/>
      <c r="E259" s="323"/>
      <c r="F259" s="324"/>
      <c r="G259" s="324"/>
      <c r="H259" s="324"/>
      <c r="I259" s="324"/>
      <c r="J259" s="325"/>
      <c r="K259" s="63"/>
      <c r="L259" s="117"/>
      <c r="M259" s="138"/>
      <c r="N259" s="124">
        <f t="shared" si="158"/>
        <v>0</v>
      </c>
      <c r="O259" s="125">
        <f t="shared" si="159"/>
        <v>0</v>
      </c>
      <c r="P259" s="125">
        <f t="shared" si="160"/>
        <v>0</v>
      </c>
      <c r="Q259" s="125">
        <f t="shared" si="161"/>
        <v>0</v>
      </c>
      <c r="R259" s="245"/>
      <c r="S259" s="245"/>
      <c r="T259" s="126"/>
      <c r="U259" s="246"/>
      <c r="V259" s="246"/>
      <c r="W259" s="233">
        <f t="shared" si="162"/>
        <v>0</v>
      </c>
      <c r="X259" s="235"/>
      <c r="Y259" s="124">
        <f t="shared" si="163"/>
        <v>0</v>
      </c>
      <c r="Z259" s="125">
        <f t="shared" si="164"/>
        <v>0</v>
      </c>
      <c r="AA259" s="125">
        <f t="shared" si="165"/>
        <v>0</v>
      </c>
      <c r="AB259" s="125">
        <f t="shared" si="166"/>
        <v>0</v>
      </c>
      <c r="AC259" s="245"/>
      <c r="AD259" s="245"/>
      <c r="AE259" s="130"/>
      <c r="AF259" s="246"/>
      <c r="AG259" s="246"/>
      <c r="AH259" s="233">
        <f t="shared" si="167"/>
        <v>0</v>
      </c>
      <c r="AI259" s="235"/>
      <c r="AJ259" s="124">
        <f t="shared" si="168"/>
        <v>0</v>
      </c>
      <c r="AK259" s="125">
        <f t="shared" si="169"/>
        <v>0</v>
      </c>
      <c r="AL259" s="125">
        <f t="shared" si="170"/>
        <v>0</v>
      </c>
      <c r="AM259" s="125">
        <f t="shared" si="171"/>
        <v>0</v>
      </c>
      <c r="AN259" s="245"/>
      <c r="AO259" s="245"/>
      <c r="AP259" s="126"/>
      <c r="AQ259" s="246"/>
      <c r="AR259" s="246"/>
      <c r="AS259" s="233">
        <f t="shared" si="150"/>
        <v>0</v>
      </c>
      <c r="AT259" s="235"/>
      <c r="AU259" s="124">
        <f t="shared" si="172"/>
        <v>0</v>
      </c>
      <c r="AV259" s="125">
        <f t="shared" si="173"/>
        <v>0</v>
      </c>
      <c r="AW259" s="125">
        <f t="shared" si="174"/>
        <v>0</v>
      </c>
      <c r="AX259" s="125">
        <f t="shared" si="175"/>
        <v>0</v>
      </c>
      <c r="AY259" s="245"/>
      <c r="AZ259" s="245"/>
      <c r="BA259" s="126"/>
      <c r="BB259" s="246"/>
      <c r="BC259" s="246"/>
      <c r="BD259" s="233">
        <f t="shared" si="151"/>
        <v>0</v>
      </c>
      <c r="BE259" s="235"/>
      <c r="BF259" s="124">
        <f t="shared" si="176"/>
        <v>0</v>
      </c>
      <c r="BG259" s="125">
        <f t="shared" si="177"/>
        <v>0</v>
      </c>
      <c r="BH259" s="125">
        <f t="shared" si="178"/>
        <v>0</v>
      </c>
      <c r="BI259" s="125">
        <f t="shared" si="179"/>
        <v>0</v>
      </c>
      <c r="BJ259" s="245"/>
      <c r="BK259" s="245"/>
      <c r="BL259" s="126"/>
      <c r="BM259" s="246"/>
      <c r="BN259" s="246"/>
      <c r="BO259" s="233">
        <f t="shared" si="152"/>
        <v>0</v>
      </c>
      <c r="BP259" s="235"/>
      <c r="BQ259" s="124">
        <f t="shared" si="180"/>
        <v>0</v>
      </c>
      <c r="BR259" s="125">
        <f t="shared" si="181"/>
        <v>0</v>
      </c>
      <c r="BS259" s="125">
        <f t="shared" si="182"/>
        <v>0</v>
      </c>
      <c r="BT259" s="125">
        <f t="shared" si="183"/>
        <v>0</v>
      </c>
      <c r="BU259" s="245"/>
      <c r="BV259" s="245"/>
      <c r="BW259" s="126"/>
      <c r="BX259" s="246"/>
      <c r="BY259" s="246"/>
      <c r="BZ259" s="233">
        <f t="shared" si="153"/>
        <v>0</v>
      </c>
      <c r="CA259" s="235"/>
      <c r="CB259" s="124">
        <f t="shared" si="184"/>
        <v>0</v>
      </c>
      <c r="CC259" s="125">
        <f t="shared" si="185"/>
        <v>0</v>
      </c>
      <c r="CD259" s="125">
        <f t="shared" si="186"/>
        <v>0</v>
      </c>
      <c r="CE259" s="125">
        <f t="shared" si="187"/>
        <v>0</v>
      </c>
      <c r="CF259" s="245"/>
      <c r="CG259" s="245"/>
      <c r="CH259" s="126"/>
      <c r="CI259" s="246"/>
      <c r="CJ259" s="246"/>
      <c r="CK259" s="233">
        <f t="shared" si="154"/>
        <v>0</v>
      </c>
      <c r="CL259" s="235"/>
      <c r="CM259" s="124">
        <f t="shared" si="188"/>
        <v>0</v>
      </c>
      <c r="CN259" s="125">
        <f t="shared" si="189"/>
        <v>0</v>
      </c>
      <c r="CO259" s="125">
        <f t="shared" si="190"/>
        <v>0</v>
      </c>
      <c r="CP259" s="125">
        <f t="shared" si="191"/>
        <v>0</v>
      </c>
      <c r="CQ259" s="245"/>
      <c r="CR259" s="245"/>
      <c r="CS259" s="126"/>
      <c r="CT259" s="246"/>
      <c r="CU259" s="246"/>
      <c r="CV259" s="233">
        <f t="shared" si="155"/>
        <v>0</v>
      </c>
      <c r="CW259" s="235"/>
      <c r="CX259" s="124">
        <f t="shared" si="192"/>
        <v>0</v>
      </c>
      <c r="CY259" s="125">
        <f t="shared" si="193"/>
        <v>0</v>
      </c>
      <c r="CZ259" s="125">
        <f t="shared" si="194"/>
        <v>0</v>
      </c>
      <c r="DA259" s="125">
        <f t="shared" si="195"/>
        <v>0</v>
      </c>
      <c r="DB259" s="245"/>
      <c r="DC259" s="245"/>
      <c r="DD259" s="126"/>
      <c r="DE259" s="246"/>
      <c r="DF259" s="246"/>
      <c r="DG259" s="233">
        <f t="shared" si="156"/>
        <v>0</v>
      </c>
      <c r="DH259" s="235"/>
      <c r="DI259" s="124">
        <f t="shared" si="196"/>
        <v>0</v>
      </c>
      <c r="DJ259" s="125">
        <f t="shared" si="197"/>
        <v>0</v>
      </c>
      <c r="DK259" s="125">
        <f t="shared" si="198"/>
        <v>0</v>
      </c>
      <c r="DL259" s="125">
        <f t="shared" si="199"/>
        <v>0</v>
      </c>
      <c r="DM259" s="245"/>
      <c r="DN259" s="245"/>
      <c r="DO259" s="126"/>
      <c r="DP259" s="246"/>
      <c r="DQ259" s="246"/>
      <c r="DR259" s="233">
        <f t="shared" si="157"/>
        <v>0</v>
      </c>
      <c r="DS259" s="235"/>
    </row>
    <row r="260" spans="1:123" ht="17.25" customHeight="1" x14ac:dyDescent="0.25">
      <c r="A260" s="136"/>
      <c r="B260" s="79"/>
      <c r="C260" s="98"/>
      <c r="D260" s="99"/>
      <c r="E260" s="323"/>
      <c r="F260" s="324"/>
      <c r="G260" s="324"/>
      <c r="H260" s="324"/>
      <c r="I260" s="324"/>
      <c r="J260" s="325"/>
      <c r="K260" s="63"/>
      <c r="L260" s="117"/>
      <c r="M260" s="138"/>
      <c r="N260" s="124">
        <f t="shared" si="158"/>
        <v>0</v>
      </c>
      <c r="O260" s="125">
        <f t="shared" si="159"/>
        <v>0</v>
      </c>
      <c r="P260" s="125">
        <f t="shared" si="160"/>
        <v>0</v>
      </c>
      <c r="Q260" s="125">
        <f t="shared" si="161"/>
        <v>0</v>
      </c>
      <c r="R260" s="245"/>
      <c r="S260" s="245"/>
      <c r="T260" s="126"/>
      <c r="U260" s="246"/>
      <c r="V260" s="246"/>
      <c r="W260" s="233">
        <f t="shared" si="162"/>
        <v>0</v>
      </c>
      <c r="X260" s="235"/>
      <c r="Y260" s="124">
        <f t="shared" si="163"/>
        <v>0</v>
      </c>
      <c r="Z260" s="125">
        <f t="shared" si="164"/>
        <v>0</v>
      </c>
      <c r="AA260" s="125">
        <f t="shared" si="165"/>
        <v>0</v>
      </c>
      <c r="AB260" s="125">
        <f t="shared" si="166"/>
        <v>0</v>
      </c>
      <c r="AC260" s="245"/>
      <c r="AD260" s="245"/>
      <c r="AE260" s="130"/>
      <c r="AF260" s="246"/>
      <c r="AG260" s="246"/>
      <c r="AH260" s="233">
        <f t="shared" si="167"/>
        <v>0</v>
      </c>
      <c r="AI260" s="235"/>
      <c r="AJ260" s="124">
        <f t="shared" si="168"/>
        <v>0</v>
      </c>
      <c r="AK260" s="125">
        <f t="shared" si="169"/>
        <v>0</v>
      </c>
      <c r="AL260" s="125">
        <f t="shared" si="170"/>
        <v>0</v>
      </c>
      <c r="AM260" s="125">
        <f t="shared" si="171"/>
        <v>0</v>
      </c>
      <c r="AN260" s="245"/>
      <c r="AO260" s="245"/>
      <c r="AP260" s="126"/>
      <c r="AQ260" s="246"/>
      <c r="AR260" s="246"/>
      <c r="AS260" s="233">
        <f t="shared" si="150"/>
        <v>0</v>
      </c>
      <c r="AT260" s="235"/>
      <c r="AU260" s="124">
        <f t="shared" si="172"/>
        <v>0</v>
      </c>
      <c r="AV260" s="125">
        <f t="shared" si="173"/>
        <v>0</v>
      </c>
      <c r="AW260" s="125">
        <f t="shared" si="174"/>
        <v>0</v>
      </c>
      <c r="AX260" s="125">
        <f t="shared" si="175"/>
        <v>0</v>
      </c>
      <c r="AY260" s="245"/>
      <c r="AZ260" s="245"/>
      <c r="BA260" s="126"/>
      <c r="BB260" s="246"/>
      <c r="BC260" s="246"/>
      <c r="BD260" s="233">
        <f t="shared" si="151"/>
        <v>0</v>
      </c>
      <c r="BE260" s="235"/>
      <c r="BF260" s="124">
        <f t="shared" si="176"/>
        <v>0</v>
      </c>
      <c r="BG260" s="125">
        <f t="shared" si="177"/>
        <v>0</v>
      </c>
      <c r="BH260" s="125">
        <f t="shared" si="178"/>
        <v>0</v>
      </c>
      <c r="BI260" s="125">
        <f t="shared" si="179"/>
        <v>0</v>
      </c>
      <c r="BJ260" s="245"/>
      <c r="BK260" s="245"/>
      <c r="BL260" s="126"/>
      <c r="BM260" s="246"/>
      <c r="BN260" s="246"/>
      <c r="BO260" s="233">
        <f t="shared" si="152"/>
        <v>0</v>
      </c>
      <c r="BP260" s="235"/>
      <c r="BQ260" s="124">
        <f t="shared" si="180"/>
        <v>0</v>
      </c>
      <c r="BR260" s="125">
        <f t="shared" si="181"/>
        <v>0</v>
      </c>
      <c r="BS260" s="125">
        <f t="shared" si="182"/>
        <v>0</v>
      </c>
      <c r="BT260" s="125">
        <f t="shared" si="183"/>
        <v>0</v>
      </c>
      <c r="BU260" s="245"/>
      <c r="BV260" s="245"/>
      <c r="BW260" s="126"/>
      <c r="BX260" s="246"/>
      <c r="BY260" s="246"/>
      <c r="BZ260" s="233">
        <f t="shared" si="153"/>
        <v>0</v>
      </c>
      <c r="CA260" s="235"/>
      <c r="CB260" s="124">
        <f t="shared" si="184"/>
        <v>0</v>
      </c>
      <c r="CC260" s="125">
        <f t="shared" si="185"/>
        <v>0</v>
      </c>
      <c r="CD260" s="125">
        <f t="shared" si="186"/>
        <v>0</v>
      </c>
      <c r="CE260" s="125">
        <f t="shared" si="187"/>
        <v>0</v>
      </c>
      <c r="CF260" s="245"/>
      <c r="CG260" s="245"/>
      <c r="CH260" s="126"/>
      <c r="CI260" s="246"/>
      <c r="CJ260" s="246"/>
      <c r="CK260" s="233">
        <f t="shared" si="154"/>
        <v>0</v>
      </c>
      <c r="CL260" s="235"/>
      <c r="CM260" s="124">
        <f t="shared" si="188"/>
        <v>0</v>
      </c>
      <c r="CN260" s="125">
        <f t="shared" si="189"/>
        <v>0</v>
      </c>
      <c r="CO260" s="125">
        <f t="shared" si="190"/>
        <v>0</v>
      </c>
      <c r="CP260" s="125">
        <f t="shared" si="191"/>
        <v>0</v>
      </c>
      <c r="CQ260" s="245"/>
      <c r="CR260" s="245"/>
      <c r="CS260" s="126"/>
      <c r="CT260" s="246"/>
      <c r="CU260" s="246"/>
      <c r="CV260" s="233">
        <f t="shared" si="155"/>
        <v>0</v>
      </c>
      <c r="CW260" s="235"/>
      <c r="CX260" s="124">
        <f t="shared" si="192"/>
        <v>0</v>
      </c>
      <c r="CY260" s="125">
        <f t="shared" si="193"/>
        <v>0</v>
      </c>
      <c r="CZ260" s="125">
        <f t="shared" si="194"/>
        <v>0</v>
      </c>
      <c r="DA260" s="125">
        <f t="shared" si="195"/>
        <v>0</v>
      </c>
      <c r="DB260" s="245"/>
      <c r="DC260" s="245"/>
      <c r="DD260" s="126"/>
      <c r="DE260" s="246"/>
      <c r="DF260" s="246"/>
      <c r="DG260" s="233">
        <f t="shared" si="156"/>
        <v>0</v>
      </c>
      <c r="DH260" s="235"/>
      <c r="DI260" s="124">
        <f t="shared" si="196"/>
        <v>0</v>
      </c>
      <c r="DJ260" s="125">
        <f t="shared" si="197"/>
        <v>0</v>
      </c>
      <c r="DK260" s="125">
        <f t="shared" si="198"/>
        <v>0</v>
      </c>
      <c r="DL260" s="125">
        <f t="shared" si="199"/>
        <v>0</v>
      </c>
      <c r="DM260" s="245"/>
      <c r="DN260" s="245"/>
      <c r="DO260" s="126"/>
      <c r="DP260" s="246"/>
      <c r="DQ260" s="246"/>
      <c r="DR260" s="233">
        <f t="shared" si="157"/>
        <v>0</v>
      </c>
      <c r="DS260" s="235"/>
    </row>
    <row r="261" spans="1:123" ht="17.25" customHeight="1" x14ac:dyDescent="0.25">
      <c r="A261" s="136"/>
      <c r="B261" s="79"/>
      <c r="C261" s="98"/>
      <c r="D261" s="99"/>
      <c r="E261" s="323"/>
      <c r="F261" s="324"/>
      <c r="G261" s="324"/>
      <c r="H261" s="324"/>
      <c r="I261" s="324"/>
      <c r="J261" s="325"/>
      <c r="K261" s="63"/>
      <c r="L261" s="117"/>
      <c r="M261" s="138"/>
      <c r="N261" s="124">
        <f t="shared" si="158"/>
        <v>0</v>
      </c>
      <c r="O261" s="125">
        <f t="shared" si="159"/>
        <v>0</v>
      </c>
      <c r="P261" s="125">
        <f t="shared" si="160"/>
        <v>0</v>
      </c>
      <c r="Q261" s="125">
        <f t="shared" si="161"/>
        <v>0</v>
      </c>
      <c r="R261" s="245"/>
      <c r="S261" s="245"/>
      <c r="T261" s="126"/>
      <c r="U261" s="246"/>
      <c r="V261" s="246"/>
      <c r="W261" s="233">
        <f t="shared" si="162"/>
        <v>0</v>
      </c>
      <c r="X261" s="235"/>
      <c r="Y261" s="124">
        <f t="shared" si="163"/>
        <v>0</v>
      </c>
      <c r="Z261" s="125">
        <f t="shared" si="164"/>
        <v>0</v>
      </c>
      <c r="AA261" s="125">
        <f t="shared" si="165"/>
        <v>0</v>
      </c>
      <c r="AB261" s="125">
        <f t="shared" si="166"/>
        <v>0</v>
      </c>
      <c r="AC261" s="245"/>
      <c r="AD261" s="245"/>
      <c r="AE261" s="130"/>
      <c r="AF261" s="246"/>
      <c r="AG261" s="246"/>
      <c r="AH261" s="233">
        <f t="shared" si="167"/>
        <v>0</v>
      </c>
      <c r="AI261" s="235"/>
      <c r="AJ261" s="124">
        <f t="shared" si="168"/>
        <v>0</v>
      </c>
      <c r="AK261" s="125">
        <f t="shared" si="169"/>
        <v>0</v>
      </c>
      <c r="AL261" s="125">
        <f t="shared" si="170"/>
        <v>0</v>
      </c>
      <c r="AM261" s="125">
        <f t="shared" si="171"/>
        <v>0</v>
      </c>
      <c r="AN261" s="245"/>
      <c r="AO261" s="245"/>
      <c r="AP261" s="126"/>
      <c r="AQ261" s="246"/>
      <c r="AR261" s="246"/>
      <c r="AS261" s="233">
        <f t="shared" si="150"/>
        <v>0</v>
      </c>
      <c r="AT261" s="235"/>
      <c r="AU261" s="124">
        <f t="shared" si="172"/>
        <v>0</v>
      </c>
      <c r="AV261" s="125">
        <f t="shared" si="173"/>
        <v>0</v>
      </c>
      <c r="AW261" s="125">
        <f t="shared" si="174"/>
        <v>0</v>
      </c>
      <c r="AX261" s="125">
        <f t="shared" si="175"/>
        <v>0</v>
      </c>
      <c r="AY261" s="245"/>
      <c r="AZ261" s="245"/>
      <c r="BA261" s="126"/>
      <c r="BB261" s="246"/>
      <c r="BC261" s="246"/>
      <c r="BD261" s="233">
        <f t="shared" si="151"/>
        <v>0</v>
      </c>
      <c r="BE261" s="235"/>
      <c r="BF261" s="124">
        <f t="shared" si="176"/>
        <v>0</v>
      </c>
      <c r="BG261" s="125">
        <f t="shared" si="177"/>
        <v>0</v>
      </c>
      <c r="BH261" s="125">
        <f t="shared" si="178"/>
        <v>0</v>
      </c>
      <c r="BI261" s="125">
        <f t="shared" si="179"/>
        <v>0</v>
      </c>
      <c r="BJ261" s="245"/>
      <c r="BK261" s="245"/>
      <c r="BL261" s="126"/>
      <c r="BM261" s="246"/>
      <c r="BN261" s="246"/>
      <c r="BO261" s="233">
        <f t="shared" si="152"/>
        <v>0</v>
      </c>
      <c r="BP261" s="235"/>
      <c r="BQ261" s="124">
        <f t="shared" si="180"/>
        <v>0</v>
      </c>
      <c r="BR261" s="125">
        <f t="shared" si="181"/>
        <v>0</v>
      </c>
      <c r="BS261" s="125">
        <f t="shared" si="182"/>
        <v>0</v>
      </c>
      <c r="BT261" s="125">
        <f t="shared" si="183"/>
        <v>0</v>
      </c>
      <c r="BU261" s="245"/>
      <c r="BV261" s="245"/>
      <c r="BW261" s="126"/>
      <c r="BX261" s="246"/>
      <c r="BY261" s="246"/>
      <c r="BZ261" s="233">
        <f t="shared" si="153"/>
        <v>0</v>
      </c>
      <c r="CA261" s="235"/>
      <c r="CB261" s="124">
        <f t="shared" si="184"/>
        <v>0</v>
      </c>
      <c r="CC261" s="125">
        <f t="shared" si="185"/>
        <v>0</v>
      </c>
      <c r="CD261" s="125">
        <f t="shared" si="186"/>
        <v>0</v>
      </c>
      <c r="CE261" s="125">
        <f t="shared" si="187"/>
        <v>0</v>
      </c>
      <c r="CF261" s="245"/>
      <c r="CG261" s="245"/>
      <c r="CH261" s="126"/>
      <c r="CI261" s="246"/>
      <c r="CJ261" s="246"/>
      <c r="CK261" s="233">
        <f t="shared" si="154"/>
        <v>0</v>
      </c>
      <c r="CL261" s="235"/>
      <c r="CM261" s="124">
        <f t="shared" si="188"/>
        <v>0</v>
      </c>
      <c r="CN261" s="125">
        <f t="shared" si="189"/>
        <v>0</v>
      </c>
      <c r="CO261" s="125">
        <f t="shared" si="190"/>
        <v>0</v>
      </c>
      <c r="CP261" s="125">
        <f t="shared" si="191"/>
        <v>0</v>
      </c>
      <c r="CQ261" s="245"/>
      <c r="CR261" s="245"/>
      <c r="CS261" s="126"/>
      <c r="CT261" s="246"/>
      <c r="CU261" s="246"/>
      <c r="CV261" s="233">
        <f t="shared" si="155"/>
        <v>0</v>
      </c>
      <c r="CW261" s="235"/>
      <c r="CX261" s="124">
        <f t="shared" si="192"/>
        <v>0</v>
      </c>
      <c r="CY261" s="125">
        <f t="shared" si="193"/>
        <v>0</v>
      </c>
      <c r="CZ261" s="125">
        <f t="shared" si="194"/>
        <v>0</v>
      </c>
      <c r="DA261" s="125">
        <f t="shared" si="195"/>
        <v>0</v>
      </c>
      <c r="DB261" s="245"/>
      <c r="DC261" s="245"/>
      <c r="DD261" s="126"/>
      <c r="DE261" s="246"/>
      <c r="DF261" s="246"/>
      <c r="DG261" s="233">
        <f t="shared" si="156"/>
        <v>0</v>
      </c>
      <c r="DH261" s="235"/>
      <c r="DI261" s="124">
        <f t="shared" si="196"/>
        <v>0</v>
      </c>
      <c r="DJ261" s="125">
        <f t="shared" si="197"/>
        <v>0</v>
      </c>
      <c r="DK261" s="125">
        <f t="shared" si="198"/>
        <v>0</v>
      </c>
      <c r="DL261" s="125">
        <f t="shared" si="199"/>
        <v>0</v>
      </c>
      <c r="DM261" s="245"/>
      <c r="DN261" s="245"/>
      <c r="DO261" s="126"/>
      <c r="DP261" s="246"/>
      <c r="DQ261" s="246"/>
      <c r="DR261" s="233">
        <f t="shared" si="157"/>
        <v>0</v>
      </c>
      <c r="DS261" s="235"/>
    </row>
    <row r="262" spans="1:123" ht="17.25" customHeight="1" x14ac:dyDescent="0.25">
      <c r="A262" s="136"/>
      <c r="B262" s="79"/>
      <c r="C262" s="98"/>
      <c r="D262" s="99"/>
      <c r="E262" s="323"/>
      <c r="F262" s="324"/>
      <c r="G262" s="324"/>
      <c r="H262" s="324"/>
      <c r="I262" s="324"/>
      <c r="J262" s="325"/>
      <c r="K262" s="63"/>
      <c r="L262" s="117"/>
      <c r="M262" s="138"/>
      <c r="N262" s="124">
        <f t="shared" si="158"/>
        <v>0</v>
      </c>
      <c r="O262" s="125">
        <f t="shared" si="159"/>
        <v>0</v>
      </c>
      <c r="P262" s="125">
        <f t="shared" si="160"/>
        <v>0</v>
      </c>
      <c r="Q262" s="125">
        <f t="shared" si="161"/>
        <v>0</v>
      </c>
      <c r="R262" s="245"/>
      <c r="S262" s="245"/>
      <c r="T262" s="126"/>
      <c r="U262" s="246"/>
      <c r="V262" s="246"/>
      <c r="W262" s="233">
        <f t="shared" si="162"/>
        <v>0</v>
      </c>
      <c r="X262" s="235"/>
      <c r="Y262" s="124">
        <f t="shared" si="163"/>
        <v>0</v>
      </c>
      <c r="Z262" s="125">
        <f t="shared" si="164"/>
        <v>0</v>
      </c>
      <c r="AA262" s="125">
        <f t="shared" si="165"/>
        <v>0</v>
      </c>
      <c r="AB262" s="125">
        <f t="shared" si="166"/>
        <v>0</v>
      </c>
      <c r="AC262" s="245"/>
      <c r="AD262" s="245"/>
      <c r="AE262" s="130"/>
      <c r="AF262" s="246"/>
      <c r="AG262" s="246"/>
      <c r="AH262" s="233">
        <f t="shared" si="167"/>
        <v>0</v>
      </c>
      <c r="AI262" s="235"/>
      <c r="AJ262" s="124">
        <f t="shared" si="168"/>
        <v>0</v>
      </c>
      <c r="AK262" s="125">
        <f t="shared" si="169"/>
        <v>0</v>
      </c>
      <c r="AL262" s="125">
        <f t="shared" si="170"/>
        <v>0</v>
      </c>
      <c r="AM262" s="125">
        <f t="shared" si="171"/>
        <v>0</v>
      </c>
      <c r="AN262" s="245"/>
      <c r="AO262" s="245"/>
      <c r="AP262" s="126"/>
      <c r="AQ262" s="246"/>
      <c r="AR262" s="246"/>
      <c r="AS262" s="233">
        <f t="shared" si="150"/>
        <v>0</v>
      </c>
      <c r="AT262" s="235"/>
      <c r="AU262" s="124">
        <f t="shared" si="172"/>
        <v>0</v>
      </c>
      <c r="AV262" s="125">
        <f t="shared" si="173"/>
        <v>0</v>
      </c>
      <c r="AW262" s="125">
        <f t="shared" si="174"/>
        <v>0</v>
      </c>
      <c r="AX262" s="125">
        <f t="shared" si="175"/>
        <v>0</v>
      </c>
      <c r="AY262" s="245"/>
      <c r="AZ262" s="245"/>
      <c r="BA262" s="126"/>
      <c r="BB262" s="246"/>
      <c r="BC262" s="246"/>
      <c r="BD262" s="233">
        <f t="shared" si="151"/>
        <v>0</v>
      </c>
      <c r="BE262" s="235"/>
      <c r="BF262" s="124">
        <f t="shared" si="176"/>
        <v>0</v>
      </c>
      <c r="BG262" s="125">
        <f t="shared" si="177"/>
        <v>0</v>
      </c>
      <c r="BH262" s="125">
        <f t="shared" si="178"/>
        <v>0</v>
      </c>
      <c r="BI262" s="125">
        <f t="shared" si="179"/>
        <v>0</v>
      </c>
      <c r="BJ262" s="245"/>
      <c r="BK262" s="245"/>
      <c r="BL262" s="126"/>
      <c r="BM262" s="246"/>
      <c r="BN262" s="246"/>
      <c r="BO262" s="233">
        <f t="shared" si="152"/>
        <v>0</v>
      </c>
      <c r="BP262" s="235"/>
      <c r="BQ262" s="124">
        <f t="shared" si="180"/>
        <v>0</v>
      </c>
      <c r="BR262" s="125">
        <f t="shared" si="181"/>
        <v>0</v>
      </c>
      <c r="BS262" s="125">
        <f t="shared" si="182"/>
        <v>0</v>
      </c>
      <c r="BT262" s="125">
        <f t="shared" si="183"/>
        <v>0</v>
      </c>
      <c r="BU262" s="245"/>
      <c r="BV262" s="245"/>
      <c r="BW262" s="126"/>
      <c r="BX262" s="246"/>
      <c r="BY262" s="246"/>
      <c r="BZ262" s="233">
        <f t="shared" si="153"/>
        <v>0</v>
      </c>
      <c r="CA262" s="235"/>
      <c r="CB262" s="124">
        <f t="shared" si="184"/>
        <v>0</v>
      </c>
      <c r="CC262" s="125">
        <f t="shared" si="185"/>
        <v>0</v>
      </c>
      <c r="CD262" s="125">
        <f t="shared" si="186"/>
        <v>0</v>
      </c>
      <c r="CE262" s="125">
        <f t="shared" si="187"/>
        <v>0</v>
      </c>
      <c r="CF262" s="245"/>
      <c r="CG262" s="245"/>
      <c r="CH262" s="126"/>
      <c r="CI262" s="246"/>
      <c r="CJ262" s="246"/>
      <c r="CK262" s="233">
        <f t="shared" si="154"/>
        <v>0</v>
      </c>
      <c r="CL262" s="235"/>
      <c r="CM262" s="124">
        <f t="shared" si="188"/>
        <v>0</v>
      </c>
      <c r="CN262" s="125">
        <f t="shared" si="189"/>
        <v>0</v>
      </c>
      <c r="CO262" s="125">
        <f t="shared" si="190"/>
        <v>0</v>
      </c>
      <c r="CP262" s="125">
        <f t="shared" si="191"/>
        <v>0</v>
      </c>
      <c r="CQ262" s="245"/>
      <c r="CR262" s="245"/>
      <c r="CS262" s="126"/>
      <c r="CT262" s="246"/>
      <c r="CU262" s="246"/>
      <c r="CV262" s="233">
        <f t="shared" si="155"/>
        <v>0</v>
      </c>
      <c r="CW262" s="235"/>
      <c r="CX262" s="124">
        <f t="shared" si="192"/>
        <v>0</v>
      </c>
      <c r="CY262" s="125">
        <f t="shared" si="193"/>
        <v>0</v>
      </c>
      <c r="CZ262" s="125">
        <f t="shared" si="194"/>
        <v>0</v>
      </c>
      <c r="DA262" s="125">
        <f t="shared" si="195"/>
        <v>0</v>
      </c>
      <c r="DB262" s="245"/>
      <c r="DC262" s="245"/>
      <c r="DD262" s="126"/>
      <c r="DE262" s="246"/>
      <c r="DF262" s="246"/>
      <c r="DG262" s="233">
        <f t="shared" si="156"/>
        <v>0</v>
      </c>
      <c r="DH262" s="235"/>
      <c r="DI262" s="124">
        <f t="shared" si="196"/>
        <v>0</v>
      </c>
      <c r="DJ262" s="125">
        <f t="shared" si="197"/>
        <v>0</v>
      </c>
      <c r="DK262" s="125">
        <f t="shared" si="198"/>
        <v>0</v>
      </c>
      <c r="DL262" s="125">
        <f t="shared" si="199"/>
        <v>0</v>
      </c>
      <c r="DM262" s="245"/>
      <c r="DN262" s="245"/>
      <c r="DO262" s="126"/>
      <c r="DP262" s="246"/>
      <c r="DQ262" s="246"/>
      <c r="DR262" s="233">
        <f t="shared" si="157"/>
        <v>0</v>
      </c>
      <c r="DS262" s="235"/>
    </row>
    <row r="263" spans="1:123" ht="17.25" customHeight="1" x14ac:dyDescent="0.25">
      <c r="A263" s="136"/>
      <c r="B263" s="79"/>
      <c r="C263" s="98"/>
      <c r="D263" s="99"/>
      <c r="E263" s="323"/>
      <c r="F263" s="324"/>
      <c r="G263" s="324"/>
      <c r="H263" s="324"/>
      <c r="I263" s="324"/>
      <c r="J263" s="325"/>
      <c r="K263" s="63"/>
      <c r="L263" s="117"/>
      <c r="M263" s="138"/>
      <c r="N263" s="124">
        <f t="shared" si="158"/>
        <v>0</v>
      </c>
      <c r="O263" s="125">
        <f t="shared" si="159"/>
        <v>0</v>
      </c>
      <c r="P263" s="125">
        <f t="shared" si="160"/>
        <v>0</v>
      </c>
      <c r="Q263" s="125">
        <f t="shared" si="161"/>
        <v>0</v>
      </c>
      <c r="R263" s="245"/>
      <c r="S263" s="245"/>
      <c r="T263" s="126"/>
      <c r="U263" s="246"/>
      <c r="V263" s="246"/>
      <c r="W263" s="233">
        <f t="shared" si="162"/>
        <v>0</v>
      </c>
      <c r="X263" s="235"/>
      <c r="Y263" s="124">
        <f t="shared" si="163"/>
        <v>0</v>
      </c>
      <c r="Z263" s="125">
        <f t="shared" si="164"/>
        <v>0</v>
      </c>
      <c r="AA263" s="125">
        <f t="shared" si="165"/>
        <v>0</v>
      </c>
      <c r="AB263" s="125">
        <f t="shared" si="166"/>
        <v>0</v>
      </c>
      <c r="AC263" s="245"/>
      <c r="AD263" s="245"/>
      <c r="AE263" s="130"/>
      <c r="AF263" s="246"/>
      <c r="AG263" s="246"/>
      <c r="AH263" s="233">
        <f t="shared" si="167"/>
        <v>0</v>
      </c>
      <c r="AI263" s="235"/>
      <c r="AJ263" s="124">
        <f t="shared" si="168"/>
        <v>0</v>
      </c>
      <c r="AK263" s="125">
        <f t="shared" si="169"/>
        <v>0</v>
      </c>
      <c r="AL263" s="125">
        <f t="shared" si="170"/>
        <v>0</v>
      </c>
      <c r="AM263" s="125">
        <f t="shared" si="171"/>
        <v>0</v>
      </c>
      <c r="AN263" s="245"/>
      <c r="AO263" s="245"/>
      <c r="AP263" s="126"/>
      <c r="AQ263" s="246"/>
      <c r="AR263" s="246"/>
      <c r="AS263" s="233">
        <f t="shared" si="150"/>
        <v>0</v>
      </c>
      <c r="AT263" s="235"/>
      <c r="AU263" s="124">
        <f t="shared" si="172"/>
        <v>0</v>
      </c>
      <c r="AV263" s="125">
        <f t="shared" si="173"/>
        <v>0</v>
      </c>
      <c r="AW263" s="125">
        <f t="shared" si="174"/>
        <v>0</v>
      </c>
      <c r="AX263" s="125">
        <f t="shared" si="175"/>
        <v>0</v>
      </c>
      <c r="AY263" s="245"/>
      <c r="AZ263" s="245"/>
      <c r="BA263" s="126"/>
      <c r="BB263" s="246"/>
      <c r="BC263" s="246"/>
      <c r="BD263" s="233">
        <f t="shared" si="151"/>
        <v>0</v>
      </c>
      <c r="BE263" s="235"/>
      <c r="BF263" s="124">
        <f t="shared" si="176"/>
        <v>0</v>
      </c>
      <c r="BG263" s="125">
        <f t="shared" si="177"/>
        <v>0</v>
      </c>
      <c r="BH263" s="125">
        <f t="shared" si="178"/>
        <v>0</v>
      </c>
      <c r="BI263" s="125">
        <f t="shared" si="179"/>
        <v>0</v>
      </c>
      <c r="BJ263" s="245"/>
      <c r="BK263" s="245"/>
      <c r="BL263" s="126"/>
      <c r="BM263" s="246"/>
      <c r="BN263" s="246"/>
      <c r="BO263" s="233">
        <f t="shared" si="152"/>
        <v>0</v>
      </c>
      <c r="BP263" s="235"/>
      <c r="BQ263" s="124">
        <f t="shared" si="180"/>
        <v>0</v>
      </c>
      <c r="BR263" s="125">
        <f t="shared" si="181"/>
        <v>0</v>
      </c>
      <c r="BS263" s="125">
        <f t="shared" si="182"/>
        <v>0</v>
      </c>
      <c r="BT263" s="125">
        <f t="shared" si="183"/>
        <v>0</v>
      </c>
      <c r="BU263" s="245"/>
      <c r="BV263" s="245"/>
      <c r="BW263" s="126"/>
      <c r="BX263" s="246"/>
      <c r="BY263" s="246"/>
      <c r="BZ263" s="233">
        <f t="shared" si="153"/>
        <v>0</v>
      </c>
      <c r="CA263" s="235"/>
      <c r="CB263" s="124">
        <f t="shared" si="184"/>
        <v>0</v>
      </c>
      <c r="CC263" s="125">
        <f t="shared" si="185"/>
        <v>0</v>
      </c>
      <c r="CD263" s="125">
        <f t="shared" si="186"/>
        <v>0</v>
      </c>
      <c r="CE263" s="125">
        <f t="shared" si="187"/>
        <v>0</v>
      </c>
      <c r="CF263" s="245"/>
      <c r="CG263" s="245"/>
      <c r="CH263" s="126"/>
      <c r="CI263" s="246"/>
      <c r="CJ263" s="246"/>
      <c r="CK263" s="233">
        <f t="shared" si="154"/>
        <v>0</v>
      </c>
      <c r="CL263" s="235"/>
      <c r="CM263" s="124">
        <f t="shared" si="188"/>
        <v>0</v>
      </c>
      <c r="CN263" s="125">
        <f t="shared" si="189"/>
        <v>0</v>
      </c>
      <c r="CO263" s="125">
        <f t="shared" si="190"/>
        <v>0</v>
      </c>
      <c r="CP263" s="125">
        <f t="shared" si="191"/>
        <v>0</v>
      </c>
      <c r="CQ263" s="245"/>
      <c r="CR263" s="245"/>
      <c r="CS263" s="126"/>
      <c r="CT263" s="246"/>
      <c r="CU263" s="246"/>
      <c r="CV263" s="233">
        <f t="shared" si="155"/>
        <v>0</v>
      </c>
      <c r="CW263" s="235"/>
      <c r="CX263" s="124">
        <f t="shared" si="192"/>
        <v>0</v>
      </c>
      <c r="CY263" s="125">
        <f t="shared" si="193"/>
        <v>0</v>
      </c>
      <c r="CZ263" s="125">
        <f t="shared" si="194"/>
        <v>0</v>
      </c>
      <c r="DA263" s="125">
        <f t="shared" si="195"/>
        <v>0</v>
      </c>
      <c r="DB263" s="245"/>
      <c r="DC263" s="245"/>
      <c r="DD263" s="126"/>
      <c r="DE263" s="246"/>
      <c r="DF263" s="246"/>
      <c r="DG263" s="233">
        <f t="shared" si="156"/>
        <v>0</v>
      </c>
      <c r="DH263" s="235"/>
      <c r="DI263" s="124">
        <f t="shared" si="196"/>
        <v>0</v>
      </c>
      <c r="DJ263" s="125">
        <f t="shared" si="197"/>
        <v>0</v>
      </c>
      <c r="DK263" s="125">
        <f t="shared" si="198"/>
        <v>0</v>
      </c>
      <c r="DL263" s="125">
        <f t="shared" si="199"/>
        <v>0</v>
      </c>
      <c r="DM263" s="245"/>
      <c r="DN263" s="245"/>
      <c r="DO263" s="126"/>
      <c r="DP263" s="246"/>
      <c r="DQ263" s="246"/>
      <c r="DR263" s="233">
        <f t="shared" si="157"/>
        <v>0</v>
      </c>
      <c r="DS263" s="235"/>
    </row>
    <row r="264" spans="1:123" ht="17.25" customHeight="1" x14ac:dyDescent="0.25">
      <c r="A264" s="136"/>
      <c r="B264" s="79"/>
      <c r="C264" s="98"/>
      <c r="D264" s="99"/>
      <c r="E264" s="323"/>
      <c r="F264" s="324"/>
      <c r="G264" s="324"/>
      <c r="H264" s="324"/>
      <c r="I264" s="324"/>
      <c r="J264" s="325"/>
      <c r="K264" s="63"/>
      <c r="L264" s="117"/>
      <c r="M264" s="138"/>
      <c r="N264" s="124">
        <f t="shared" si="158"/>
        <v>0</v>
      </c>
      <c r="O264" s="125">
        <f t="shared" si="159"/>
        <v>0</v>
      </c>
      <c r="P264" s="125">
        <f t="shared" si="160"/>
        <v>0</v>
      </c>
      <c r="Q264" s="125">
        <f t="shared" si="161"/>
        <v>0</v>
      </c>
      <c r="R264" s="245"/>
      <c r="S264" s="245"/>
      <c r="T264" s="126"/>
      <c r="U264" s="246"/>
      <c r="V264" s="246"/>
      <c r="W264" s="233">
        <f t="shared" si="162"/>
        <v>0</v>
      </c>
      <c r="X264" s="235"/>
      <c r="Y264" s="124">
        <f t="shared" si="163"/>
        <v>0</v>
      </c>
      <c r="Z264" s="125">
        <f t="shared" si="164"/>
        <v>0</v>
      </c>
      <c r="AA264" s="125">
        <f t="shared" si="165"/>
        <v>0</v>
      </c>
      <c r="AB264" s="125">
        <f t="shared" si="166"/>
        <v>0</v>
      </c>
      <c r="AC264" s="245"/>
      <c r="AD264" s="245"/>
      <c r="AE264" s="130"/>
      <c r="AF264" s="246"/>
      <c r="AG264" s="246"/>
      <c r="AH264" s="233">
        <f t="shared" si="167"/>
        <v>0</v>
      </c>
      <c r="AI264" s="235"/>
      <c r="AJ264" s="124">
        <f t="shared" si="168"/>
        <v>0</v>
      </c>
      <c r="AK264" s="125">
        <f t="shared" si="169"/>
        <v>0</v>
      </c>
      <c r="AL264" s="125">
        <f t="shared" si="170"/>
        <v>0</v>
      </c>
      <c r="AM264" s="125">
        <f t="shared" si="171"/>
        <v>0</v>
      </c>
      <c r="AN264" s="245"/>
      <c r="AO264" s="245"/>
      <c r="AP264" s="126"/>
      <c r="AQ264" s="246"/>
      <c r="AR264" s="246"/>
      <c r="AS264" s="233">
        <f t="shared" si="150"/>
        <v>0</v>
      </c>
      <c r="AT264" s="235"/>
      <c r="AU264" s="124">
        <f t="shared" si="172"/>
        <v>0</v>
      </c>
      <c r="AV264" s="125">
        <f t="shared" si="173"/>
        <v>0</v>
      </c>
      <c r="AW264" s="125">
        <f t="shared" si="174"/>
        <v>0</v>
      </c>
      <c r="AX264" s="125">
        <f t="shared" si="175"/>
        <v>0</v>
      </c>
      <c r="AY264" s="245"/>
      <c r="AZ264" s="245"/>
      <c r="BA264" s="126"/>
      <c r="BB264" s="246"/>
      <c r="BC264" s="246"/>
      <c r="BD264" s="233">
        <f t="shared" si="151"/>
        <v>0</v>
      </c>
      <c r="BE264" s="235"/>
      <c r="BF264" s="124">
        <f t="shared" si="176"/>
        <v>0</v>
      </c>
      <c r="BG264" s="125">
        <f t="shared" si="177"/>
        <v>0</v>
      </c>
      <c r="BH264" s="125">
        <f t="shared" si="178"/>
        <v>0</v>
      </c>
      <c r="BI264" s="125">
        <f t="shared" si="179"/>
        <v>0</v>
      </c>
      <c r="BJ264" s="245"/>
      <c r="BK264" s="245"/>
      <c r="BL264" s="126"/>
      <c r="BM264" s="246"/>
      <c r="BN264" s="246"/>
      <c r="BO264" s="233">
        <f t="shared" si="152"/>
        <v>0</v>
      </c>
      <c r="BP264" s="235"/>
      <c r="BQ264" s="124">
        <f t="shared" si="180"/>
        <v>0</v>
      </c>
      <c r="BR264" s="125">
        <f t="shared" si="181"/>
        <v>0</v>
      </c>
      <c r="BS264" s="125">
        <f t="shared" si="182"/>
        <v>0</v>
      </c>
      <c r="BT264" s="125">
        <f t="shared" si="183"/>
        <v>0</v>
      </c>
      <c r="BU264" s="245"/>
      <c r="BV264" s="245"/>
      <c r="BW264" s="126"/>
      <c r="BX264" s="246"/>
      <c r="BY264" s="246"/>
      <c r="BZ264" s="233">
        <f t="shared" si="153"/>
        <v>0</v>
      </c>
      <c r="CA264" s="235"/>
      <c r="CB264" s="124">
        <f t="shared" si="184"/>
        <v>0</v>
      </c>
      <c r="CC264" s="125">
        <f t="shared" si="185"/>
        <v>0</v>
      </c>
      <c r="CD264" s="125">
        <f t="shared" si="186"/>
        <v>0</v>
      </c>
      <c r="CE264" s="125">
        <f t="shared" si="187"/>
        <v>0</v>
      </c>
      <c r="CF264" s="245"/>
      <c r="CG264" s="245"/>
      <c r="CH264" s="126"/>
      <c r="CI264" s="246"/>
      <c r="CJ264" s="246"/>
      <c r="CK264" s="233">
        <f t="shared" si="154"/>
        <v>0</v>
      </c>
      <c r="CL264" s="235"/>
      <c r="CM264" s="124">
        <f t="shared" si="188"/>
        <v>0</v>
      </c>
      <c r="CN264" s="125">
        <f t="shared" si="189"/>
        <v>0</v>
      </c>
      <c r="CO264" s="125">
        <f t="shared" si="190"/>
        <v>0</v>
      </c>
      <c r="CP264" s="125">
        <f t="shared" si="191"/>
        <v>0</v>
      </c>
      <c r="CQ264" s="245"/>
      <c r="CR264" s="245"/>
      <c r="CS264" s="126"/>
      <c r="CT264" s="246"/>
      <c r="CU264" s="246"/>
      <c r="CV264" s="233">
        <f t="shared" si="155"/>
        <v>0</v>
      </c>
      <c r="CW264" s="235"/>
      <c r="CX264" s="124">
        <f t="shared" si="192"/>
        <v>0</v>
      </c>
      <c r="CY264" s="125">
        <f t="shared" si="193"/>
        <v>0</v>
      </c>
      <c r="CZ264" s="125">
        <f t="shared" si="194"/>
        <v>0</v>
      </c>
      <c r="DA264" s="125">
        <f t="shared" si="195"/>
        <v>0</v>
      </c>
      <c r="DB264" s="245"/>
      <c r="DC264" s="245"/>
      <c r="DD264" s="126"/>
      <c r="DE264" s="246"/>
      <c r="DF264" s="246"/>
      <c r="DG264" s="233">
        <f t="shared" si="156"/>
        <v>0</v>
      </c>
      <c r="DH264" s="235"/>
      <c r="DI264" s="124">
        <f t="shared" si="196"/>
        <v>0</v>
      </c>
      <c r="DJ264" s="125">
        <f t="shared" si="197"/>
        <v>0</v>
      </c>
      <c r="DK264" s="125">
        <f t="shared" si="198"/>
        <v>0</v>
      </c>
      <c r="DL264" s="125">
        <f t="shared" si="199"/>
        <v>0</v>
      </c>
      <c r="DM264" s="245"/>
      <c r="DN264" s="245"/>
      <c r="DO264" s="126"/>
      <c r="DP264" s="246"/>
      <c r="DQ264" s="246"/>
      <c r="DR264" s="233">
        <f t="shared" si="157"/>
        <v>0</v>
      </c>
      <c r="DS264" s="235"/>
    </row>
    <row r="265" spans="1:123" ht="17.25" customHeight="1" x14ac:dyDescent="0.25">
      <c r="A265" s="136"/>
      <c r="B265" s="79"/>
      <c r="C265" s="98"/>
      <c r="D265" s="99"/>
      <c r="E265" s="323"/>
      <c r="F265" s="324"/>
      <c r="G265" s="324"/>
      <c r="H265" s="324"/>
      <c r="I265" s="324"/>
      <c r="J265" s="325"/>
      <c r="K265" s="63"/>
      <c r="L265" s="117"/>
      <c r="M265" s="138"/>
      <c r="N265" s="124">
        <f t="shared" si="158"/>
        <v>0</v>
      </c>
      <c r="O265" s="125">
        <f t="shared" si="159"/>
        <v>0</v>
      </c>
      <c r="P265" s="125">
        <f t="shared" si="160"/>
        <v>0</v>
      </c>
      <c r="Q265" s="125">
        <f t="shared" si="161"/>
        <v>0</v>
      </c>
      <c r="R265" s="245"/>
      <c r="S265" s="245"/>
      <c r="T265" s="126"/>
      <c r="U265" s="246"/>
      <c r="V265" s="246"/>
      <c r="W265" s="233">
        <f t="shared" si="162"/>
        <v>0</v>
      </c>
      <c r="X265" s="235"/>
      <c r="Y265" s="124">
        <f t="shared" si="163"/>
        <v>0</v>
      </c>
      <c r="Z265" s="125">
        <f t="shared" si="164"/>
        <v>0</v>
      </c>
      <c r="AA265" s="125">
        <f t="shared" si="165"/>
        <v>0</v>
      </c>
      <c r="AB265" s="125">
        <f t="shared" si="166"/>
        <v>0</v>
      </c>
      <c r="AC265" s="245"/>
      <c r="AD265" s="245"/>
      <c r="AE265" s="130"/>
      <c r="AF265" s="246"/>
      <c r="AG265" s="246"/>
      <c r="AH265" s="233">
        <f t="shared" si="167"/>
        <v>0</v>
      </c>
      <c r="AI265" s="235"/>
      <c r="AJ265" s="124">
        <f t="shared" si="168"/>
        <v>0</v>
      </c>
      <c r="AK265" s="125">
        <f t="shared" si="169"/>
        <v>0</v>
      </c>
      <c r="AL265" s="125">
        <f t="shared" si="170"/>
        <v>0</v>
      </c>
      <c r="AM265" s="125">
        <f t="shared" si="171"/>
        <v>0</v>
      </c>
      <c r="AN265" s="245"/>
      <c r="AO265" s="245"/>
      <c r="AP265" s="126"/>
      <c r="AQ265" s="246"/>
      <c r="AR265" s="246"/>
      <c r="AS265" s="233">
        <f t="shared" si="150"/>
        <v>0</v>
      </c>
      <c r="AT265" s="235"/>
      <c r="AU265" s="124">
        <f t="shared" si="172"/>
        <v>0</v>
      </c>
      <c r="AV265" s="125">
        <f t="shared" si="173"/>
        <v>0</v>
      </c>
      <c r="AW265" s="125">
        <f t="shared" si="174"/>
        <v>0</v>
      </c>
      <c r="AX265" s="125">
        <f t="shared" si="175"/>
        <v>0</v>
      </c>
      <c r="AY265" s="245"/>
      <c r="AZ265" s="245"/>
      <c r="BA265" s="126"/>
      <c r="BB265" s="246"/>
      <c r="BC265" s="246"/>
      <c r="BD265" s="233">
        <f t="shared" si="151"/>
        <v>0</v>
      </c>
      <c r="BE265" s="235"/>
      <c r="BF265" s="124">
        <f t="shared" si="176"/>
        <v>0</v>
      </c>
      <c r="BG265" s="125">
        <f t="shared" si="177"/>
        <v>0</v>
      </c>
      <c r="BH265" s="125">
        <f t="shared" si="178"/>
        <v>0</v>
      </c>
      <c r="BI265" s="125">
        <f t="shared" si="179"/>
        <v>0</v>
      </c>
      <c r="BJ265" s="245"/>
      <c r="BK265" s="245"/>
      <c r="BL265" s="126"/>
      <c r="BM265" s="246"/>
      <c r="BN265" s="246"/>
      <c r="BO265" s="233">
        <f t="shared" si="152"/>
        <v>0</v>
      </c>
      <c r="BP265" s="235"/>
      <c r="BQ265" s="124">
        <f t="shared" si="180"/>
        <v>0</v>
      </c>
      <c r="BR265" s="125">
        <f t="shared" si="181"/>
        <v>0</v>
      </c>
      <c r="BS265" s="125">
        <f t="shared" si="182"/>
        <v>0</v>
      </c>
      <c r="BT265" s="125">
        <f t="shared" si="183"/>
        <v>0</v>
      </c>
      <c r="BU265" s="245"/>
      <c r="BV265" s="245"/>
      <c r="BW265" s="126"/>
      <c r="BX265" s="246"/>
      <c r="BY265" s="246"/>
      <c r="BZ265" s="233">
        <f t="shared" si="153"/>
        <v>0</v>
      </c>
      <c r="CA265" s="235"/>
      <c r="CB265" s="124">
        <f t="shared" si="184"/>
        <v>0</v>
      </c>
      <c r="CC265" s="125">
        <f t="shared" si="185"/>
        <v>0</v>
      </c>
      <c r="CD265" s="125">
        <f t="shared" si="186"/>
        <v>0</v>
      </c>
      <c r="CE265" s="125">
        <f t="shared" si="187"/>
        <v>0</v>
      </c>
      <c r="CF265" s="245"/>
      <c r="CG265" s="245"/>
      <c r="CH265" s="126"/>
      <c r="CI265" s="246"/>
      <c r="CJ265" s="246"/>
      <c r="CK265" s="233">
        <f t="shared" si="154"/>
        <v>0</v>
      </c>
      <c r="CL265" s="235"/>
      <c r="CM265" s="124">
        <f t="shared" si="188"/>
        <v>0</v>
      </c>
      <c r="CN265" s="125">
        <f t="shared" si="189"/>
        <v>0</v>
      </c>
      <c r="CO265" s="125">
        <f t="shared" si="190"/>
        <v>0</v>
      </c>
      <c r="CP265" s="125">
        <f t="shared" si="191"/>
        <v>0</v>
      </c>
      <c r="CQ265" s="245"/>
      <c r="CR265" s="245"/>
      <c r="CS265" s="126"/>
      <c r="CT265" s="246"/>
      <c r="CU265" s="246"/>
      <c r="CV265" s="233">
        <f t="shared" si="155"/>
        <v>0</v>
      </c>
      <c r="CW265" s="235"/>
      <c r="CX265" s="124">
        <f t="shared" si="192"/>
        <v>0</v>
      </c>
      <c r="CY265" s="125">
        <f t="shared" si="193"/>
        <v>0</v>
      </c>
      <c r="CZ265" s="125">
        <f t="shared" si="194"/>
        <v>0</v>
      </c>
      <c r="DA265" s="125">
        <f t="shared" si="195"/>
        <v>0</v>
      </c>
      <c r="DB265" s="245"/>
      <c r="DC265" s="245"/>
      <c r="DD265" s="126"/>
      <c r="DE265" s="246"/>
      <c r="DF265" s="246"/>
      <c r="DG265" s="233">
        <f t="shared" si="156"/>
        <v>0</v>
      </c>
      <c r="DH265" s="235"/>
      <c r="DI265" s="124">
        <f t="shared" si="196"/>
        <v>0</v>
      </c>
      <c r="DJ265" s="125">
        <f t="shared" si="197"/>
        <v>0</v>
      </c>
      <c r="DK265" s="125">
        <f t="shared" si="198"/>
        <v>0</v>
      </c>
      <c r="DL265" s="125">
        <f t="shared" si="199"/>
        <v>0</v>
      </c>
      <c r="DM265" s="245"/>
      <c r="DN265" s="245"/>
      <c r="DO265" s="126"/>
      <c r="DP265" s="246"/>
      <c r="DQ265" s="246"/>
      <c r="DR265" s="233">
        <f t="shared" si="157"/>
        <v>0</v>
      </c>
      <c r="DS265" s="235"/>
    </row>
    <row r="266" spans="1:123" ht="17.25" customHeight="1" x14ac:dyDescent="0.25">
      <c r="A266" s="136"/>
      <c r="B266" s="79"/>
      <c r="C266" s="98"/>
      <c r="D266" s="99"/>
      <c r="E266" s="323"/>
      <c r="F266" s="324"/>
      <c r="G266" s="324"/>
      <c r="H266" s="324"/>
      <c r="I266" s="324"/>
      <c r="J266" s="325"/>
      <c r="K266" s="63"/>
      <c r="L266" s="117"/>
      <c r="M266" s="138"/>
      <c r="N266" s="124">
        <f t="shared" si="158"/>
        <v>0</v>
      </c>
      <c r="O266" s="125">
        <f t="shared" si="159"/>
        <v>0</v>
      </c>
      <c r="P266" s="125">
        <f t="shared" si="160"/>
        <v>0</v>
      </c>
      <c r="Q266" s="125">
        <f t="shared" si="161"/>
        <v>0</v>
      </c>
      <c r="R266" s="245"/>
      <c r="S266" s="245"/>
      <c r="T266" s="126"/>
      <c r="U266" s="246"/>
      <c r="V266" s="246"/>
      <c r="W266" s="233">
        <f t="shared" si="162"/>
        <v>0</v>
      </c>
      <c r="X266" s="235"/>
      <c r="Y266" s="124">
        <f t="shared" si="163"/>
        <v>0</v>
      </c>
      <c r="Z266" s="125">
        <f t="shared" si="164"/>
        <v>0</v>
      </c>
      <c r="AA266" s="125">
        <f t="shared" si="165"/>
        <v>0</v>
      </c>
      <c r="AB266" s="125">
        <f t="shared" si="166"/>
        <v>0</v>
      </c>
      <c r="AC266" s="245"/>
      <c r="AD266" s="245"/>
      <c r="AE266" s="130"/>
      <c r="AF266" s="246"/>
      <c r="AG266" s="246"/>
      <c r="AH266" s="233">
        <f t="shared" si="167"/>
        <v>0</v>
      </c>
      <c r="AI266" s="235"/>
      <c r="AJ266" s="124">
        <f t="shared" si="168"/>
        <v>0</v>
      </c>
      <c r="AK266" s="125">
        <f t="shared" si="169"/>
        <v>0</v>
      </c>
      <c r="AL266" s="125">
        <f t="shared" si="170"/>
        <v>0</v>
      </c>
      <c r="AM266" s="125">
        <f t="shared" si="171"/>
        <v>0</v>
      </c>
      <c r="AN266" s="245"/>
      <c r="AO266" s="245"/>
      <c r="AP266" s="126"/>
      <c r="AQ266" s="246"/>
      <c r="AR266" s="246"/>
      <c r="AS266" s="233">
        <f t="shared" si="150"/>
        <v>0</v>
      </c>
      <c r="AT266" s="235"/>
      <c r="AU266" s="124">
        <f t="shared" si="172"/>
        <v>0</v>
      </c>
      <c r="AV266" s="125">
        <f t="shared" si="173"/>
        <v>0</v>
      </c>
      <c r="AW266" s="125">
        <f t="shared" si="174"/>
        <v>0</v>
      </c>
      <c r="AX266" s="125">
        <f t="shared" si="175"/>
        <v>0</v>
      </c>
      <c r="AY266" s="245"/>
      <c r="AZ266" s="245"/>
      <c r="BA266" s="126"/>
      <c r="BB266" s="246"/>
      <c r="BC266" s="246"/>
      <c r="BD266" s="233">
        <f t="shared" si="151"/>
        <v>0</v>
      </c>
      <c r="BE266" s="235"/>
      <c r="BF266" s="124">
        <f t="shared" si="176"/>
        <v>0</v>
      </c>
      <c r="BG266" s="125">
        <f t="shared" si="177"/>
        <v>0</v>
      </c>
      <c r="BH266" s="125">
        <f t="shared" si="178"/>
        <v>0</v>
      </c>
      <c r="BI266" s="125">
        <f t="shared" si="179"/>
        <v>0</v>
      </c>
      <c r="BJ266" s="245"/>
      <c r="BK266" s="245"/>
      <c r="BL266" s="126"/>
      <c r="BM266" s="246"/>
      <c r="BN266" s="246"/>
      <c r="BO266" s="233">
        <f t="shared" si="152"/>
        <v>0</v>
      </c>
      <c r="BP266" s="235"/>
      <c r="BQ266" s="124">
        <f t="shared" si="180"/>
        <v>0</v>
      </c>
      <c r="BR266" s="125">
        <f t="shared" si="181"/>
        <v>0</v>
      </c>
      <c r="BS266" s="125">
        <f t="shared" si="182"/>
        <v>0</v>
      </c>
      <c r="BT266" s="125">
        <f t="shared" si="183"/>
        <v>0</v>
      </c>
      <c r="BU266" s="245"/>
      <c r="BV266" s="245"/>
      <c r="BW266" s="126"/>
      <c r="BX266" s="246"/>
      <c r="BY266" s="246"/>
      <c r="BZ266" s="233">
        <f t="shared" si="153"/>
        <v>0</v>
      </c>
      <c r="CA266" s="235"/>
      <c r="CB266" s="124">
        <f t="shared" si="184"/>
        <v>0</v>
      </c>
      <c r="CC266" s="125">
        <f t="shared" si="185"/>
        <v>0</v>
      </c>
      <c r="CD266" s="125">
        <f t="shared" si="186"/>
        <v>0</v>
      </c>
      <c r="CE266" s="125">
        <f t="shared" si="187"/>
        <v>0</v>
      </c>
      <c r="CF266" s="245"/>
      <c r="CG266" s="245"/>
      <c r="CH266" s="126"/>
      <c r="CI266" s="246"/>
      <c r="CJ266" s="246"/>
      <c r="CK266" s="233">
        <f t="shared" si="154"/>
        <v>0</v>
      </c>
      <c r="CL266" s="235"/>
      <c r="CM266" s="124">
        <f t="shared" si="188"/>
        <v>0</v>
      </c>
      <c r="CN266" s="125">
        <f t="shared" si="189"/>
        <v>0</v>
      </c>
      <c r="CO266" s="125">
        <f t="shared" si="190"/>
        <v>0</v>
      </c>
      <c r="CP266" s="125">
        <f t="shared" si="191"/>
        <v>0</v>
      </c>
      <c r="CQ266" s="245"/>
      <c r="CR266" s="245"/>
      <c r="CS266" s="126"/>
      <c r="CT266" s="246"/>
      <c r="CU266" s="246"/>
      <c r="CV266" s="233">
        <f t="shared" si="155"/>
        <v>0</v>
      </c>
      <c r="CW266" s="235"/>
      <c r="CX266" s="124">
        <f t="shared" si="192"/>
        <v>0</v>
      </c>
      <c r="CY266" s="125">
        <f t="shared" si="193"/>
        <v>0</v>
      </c>
      <c r="CZ266" s="125">
        <f t="shared" si="194"/>
        <v>0</v>
      </c>
      <c r="DA266" s="125">
        <f t="shared" si="195"/>
        <v>0</v>
      </c>
      <c r="DB266" s="245"/>
      <c r="DC266" s="245"/>
      <c r="DD266" s="126"/>
      <c r="DE266" s="246"/>
      <c r="DF266" s="246"/>
      <c r="DG266" s="233">
        <f t="shared" si="156"/>
        <v>0</v>
      </c>
      <c r="DH266" s="235"/>
      <c r="DI266" s="124">
        <f t="shared" si="196"/>
        <v>0</v>
      </c>
      <c r="DJ266" s="125">
        <f t="shared" si="197"/>
        <v>0</v>
      </c>
      <c r="DK266" s="125">
        <f t="shared" si="198"/>
        <v>0</v>
      </c>
      <c r="DL266" s="125">
        <f t="shared" si="199"/>
        <v>0</v>
      </c>
      <c r="DM266" s="245"/>
      <c r="DN266" s="245"/>
      <c r="DO266" s="126"/>
      <c r="DP266" s="246"/>
      <c r="DQ266" s="246"/>
      <c r="DR266" s="233">
        <f t="shared" si="157"/>
        <v>0</v>
      </c>
      <c r="DS266" s="235"/>
    </row>
    <row r="267" spans="1:123" ht="17.25" customHeight="1" x14ac:dyDescent="0.25">
      <c r="A267" s="136"/>
      <c r="B267" s="79"/>
      <c r="C267" s="98"/>
      <c r="D267" s="99"/>
      <c r="E267" s="323"/>
      <c r="F267" s="324"/>
      <c r="G267" s="324"/>
      <c r="H267" s="324"/>
      <c r="I267" s="324"/>
      <c r="J267" s="325"/>
      <c r="K267" s="63"/>
      <c r="L267" s="117"/>
      <c r="M267" s="138"/>
      <c r="N267" s="124">
        <f t="shared" si="158"/>
        <v>0</v>
      </c>
      <c r="O267" s="125">
        <f t="shared" si="159"/>
        <v>0</v>
      </c>
      <c r="P267" s="125">
        <f t="shared" si="160"/>
        <v>0</v>
      </c>
      <c r="Q267" s="125">
        <f t="shared" si="161"/>
        <v>0</v>
      </c>
      <c r="R267" s="245"/>
      <c r="S267" s="245"/>
      <c r="T267" s="126"/>
      <c r="U267" s="246"/>
      <c r="V267" s="246"/>
      <c r="W267" s="233">
        <f t="shared" si="162"/>
        <v>0</v>
      </c>
      <c r="X267" s="235"/>
      <c r="Y267" s="124">
        <f t="shared" si="163"/>
        <v>0</v>
      </c>
      <c r="Z267" s="125">
        <f t="shared" si="164"/>
        <v>0</v>
      </c>
      <c r="AA267" s="125">
        <f t="shared" si="165"/>
        <v>0</v>
      </c>
      <c r="AB267" s="125">
        <f t="shared" si="166"/>
        <v>0</v>
      </c>
      <c r="AC267" s="245"/>
      <c r="AD267" s="245"/>
      <c r="AE267" s="130"/>
      <c r="AF267" s="246"/>
      <c r="AG267" s="246"/>
      <c r="AH267" s="233">
        <f t="shared" si="167"/>
        <v>0</v>
      </c>
      <c r="AI267" s="235"/>
      <c r="AJ267" s="124">
        <f t="shared" si="168"/>
        <v>0</v>
      </c>
      <c r="AK267" s="125">
        <f t="shared" si="169"/>
        <v>0</v>
      </c>
      <c r="AL267" s="125">
        <f t="shared" si="170"/>
        <v>0</v>
      </c>
      <c r="AM267" s="125">
        <f t="shared" si="171"/>
        <v>0</v>
      </c>
      <c r="AN267" s="245"/>
      <c r="AO267" s="245"/>
      <c r="AP267" s="126"/>
      <c r="AQ267" s="246"/>
      <c r="AR267" s="246"/>
      <c r="AS267" s="233">
        <f t="shared" si="150"/>
        <v>0</v>
      </c>
      <c r="AT267" s="235"/>
      <c r="AU267" s="124">
        <f t="shared" si="172"/>
        <v>0</v>
      </c>
      <c r="AV267" s="125">
        <f t="shared" si="173"/>
        <v>0</v>
      </c>
      <c r="AW267" s="125">
        <f t="shared" si="174"/>
        <v>0</v>
      </c>
      <c r="AX267" s="125">
        <f t="shared" si="175"/>
        <v>0</v>
      </c>
      <c r="AY267" s="245"/>
      <c r="AZ267" s="245"/>
      <c r="BA267" s="126"/>
      <c r="BB267" s="246"/>
      <c r="BC267" s="246"/>
      <c r="BD267" s="233">
        <f t="shared" si="151"/>
        <v>0</v>
      </c>
      <c r="BE267" s="235"/>
      <c r="BF267" s="124">
        <f t="shared" si="176"/>
        <v>0</v>
      </c>
      <c r="BG267" s="125">
        <f t="shared" si="177"/>
        <v>0</v>
      </c>
      <c r="BH267" s="125">
        <f t="shared" si="178"/>
        <v>0</v>
      </c>
      <c r="BI267" s="125">
        <f t="shared" si="179"/>
        <v>0</v>
      </c>
      <c r="BJ267" s="245"/>
      <c r="BK267" s="245"/>
      <c r="BL267" s="126"/>
      <c r="BM267" s="246"/>
      <c r="BN267" s="246"/>
      <c r="BO267" s="233">
        <f t="shared" si="152"/>
        <v>0</v>
      </c>
      <c r="BP267" s="235"/>
      <c r="BQ267" s="124">
        <f t="shared" si="180"/>
        <v>0</v>
      </c>
      <c r="BR267" s="125">
        <f t="shared" si="181"/>
        <v>0</v>
      </c>
      <c r="BS267" s="125">
        <f t="shared" si="182"/>
        <v>0</v>
      </c>
      <c r="BT267" s="125">
        <f t="shared" si="183"/>
        <v>0</v>
      </c>
      <c r="BU267" s="245"/>
      <c r="BV267" s="245"/>
      <c r="BW267" s="126"/>
      <c r="BX267" s="246"/>
      <c r="BY267" s="246"/>
      <c r="BZ267" s="233">
        <f t="shared" si="153"/>
        <v>0</v>
      </c>
      <c r="CA267" s="235"/>
      <c r="CB267" s="124">
        <f t="shared" si="184"/>
        <v>0</v>
      </c>
      <c r="CC267" s="125">
        <f t="shared" si="185"/>
        <v>0</v>
      </c>
      <c r="CD267" s="125">
        <f t="shared" si="186"/>
        <v>0</v>
      </c>
      <c r="CE267" s="125">
        <f t="shared" si="187"/>
        <v>0</v>
      </c>
      <c r="CF267" s="245"/>
      <c r="CG267" s="245"/>
      <c r="CH267" s="126"/>
      <c r="CI267" s="246"/>
      <c r="CJ267" s="246"/>
      <c r="CK267" s="233">
        <f t="shared" si="154"/>
        <v>0</v>
      </c>
      <c r="CL267" s="235"/>
      <c r="CM267" s="124">
        <f t="shared" si="188"/>
        <v>0</v>
      </c>
      <c r="CN267" s="125">
        <f t="shared" si="189"/>
        <v>0</v>
      </c>
      <c r="CO267" s="125">
        <f t="shared" si="190"/>
        <v>0</v>
      </c>
      <c r="CP267" s="125">
        <f t="shared" si="191"/>
        <v>0</v>
      </c>
      <c r="CQ267" s="245"/>
      <c r="CR267" s="245"/>
      <c r="CS267" s="126"/>
      <c r="CT267" s="246"/>
      <c r="CU267" s="246"/>
      <c r="CV267" s="233">
        <f t="shared" si="155"/>
        <v>0</v>
      </c>
      <c r="CW267" s="235"/>
      <c r="CX267" s="124">
        <f t="shared" si="192"/>
        <v>0</v>
      </c>
      <c r="CY267" s="125">
        <f t="shared" si="193"/>
        <v>0</v>
      </c>
      <c r="CZ267" s="125">
        <f t="shared" si="194"/>
        <v>0</v>
      </c>
      <c r="DA267" s="125">
        <f t="shared" si="195"/>
        <v>0</v>
      </c>
      <c r="DB267" s="245"/>
      <c r="DC267" s="245"/>
      <c r="DD267" s="126"/>
      <c r="DE267" s="246"/>
      <c r="DF267" s="246"/>
      <c r="DG267" s="233">
        <f t="shared" si="156"/>
        <v>0</v>
      </c>
      <c r="DH267" s="235"/>
      <c r="DI267" s="124">
        <f t="shared" si="196"/>
        <v>0</v>
      </c>
      <c r="DJ267" s="125">
        <f t="shared" si="197"/>
        <v>0</v>
      </c>
      <c r="DK267" s="125">
        <f t="shared" si="198"/>
        <v>0</v>
      </c>
      <c r="DL267" s="125">
        <f t="shared" si="199"/>
        <v>0</v>
      </c>
      <c r="DM267" s="245"/>
      <c r="DN267" s="245"/>
      <c r="DO267" s="126"/>
      <c r="DP267" s="246"/>
      <c r="DQ267" s="246"/>
      <c r="DR267" s="233">
        <f t="shared" si="157"/>
        <v>0</v>
      </c>
      <c r="DS267" s="235"/>
    </row>
    <row r="268" spans="1:123" ht="17.25" customHeight="1" x14ac:dyDescent="0.25">
      <c r="A268" s="136"/>
      <c r="B268" s="79"/>
      <c r="C268" s="98"/>
      <c r="D268" s="99"/>
      <c r="E268" s="323"/>
      <c r="F268" s="324"/>
      <c r="G268" s="324"/>
      <c r="H268" s="324"/>
      <c r="I268" s="324"/>
      <c r="J268" s="325"/>
      <c r="K268" s="63"/>
      <c r="L268" s="117"/>
      <c r="M268" s="138"/>
      <c r="N268" s="124">
        <f t="shared" si="158"/>
        <v>0</v>
      </c>
      <c r="O268" s="125">
        <f t="shared" si="159"/>
        <v>0</v>
      </c>
      <c r="P268" s="125">
        <f t="shared" si="160"/>
        <v>0</v>
      </c>
      <c r="Q268" s="125">
        <f t="shared" si="161"/>
        <v>0</v>
      </c>
      <c r="R268" s="245"/>
      <c r="S268" s="245"/>
      <c r="T268" s="126"/>
      <c r="U268" s="246"/>
      <c r="V268" s="246"/>
      <c r="W268" s="233">
        <f t="shared" si="162"/>
        <v>0</v>
      </c>
      <c r="X268" s="235"/>
      <c r="Y268" s="124">
        <f t="shared" si="163"/>
        <v>0</v>
      </c>
      <c r="Z268" s="125">
        <f t="shared" si="164"/>
        <v>0</v>
      </c>
      <c r="AA268" s="125">
        <f t="shared" si="165"/>
        <v>0</v>
      </c>
      <c r="AB268" s="125">
        <f t="shared" si="166"/>
        <v>0</v>
      </c>
      <c r="AC268" s="245"/>
      <c r="AD268" s="245"/>
      <c r="AE268" s="130"/>
      <c r="AF268" s="246"/>
      <c r="AG268" s="246"/>
      <c r="AH268" s="233">
        <f t="shared" si="167"/>
        <v>0</v>
      </c>
      <c r="AI268" s="235"/>
      <c r="AJ268" s="124">
        <f t="shared" si="168"/>
        <v>0</v>
      </c>
      <c r="AK268" s="125">
        <f t="shared" si="169"/>
        <v>0</v>
      </c>
      <c r="AL268" s="125">
        <f t="shared" si="170"/>
        <v>0</v>
      </c>
      <c r="AM268" s="125">
        <f t="shared" si="171"/>
        <v>0</v>
      </c>
      <c r="AN268" s="245"/>
      <c r="AO268" s="245"/>
      <c r="AP268" s="126"/>
      <c r="AQ268" s="246"/>
      <c r="AR268" s="246"/>
      <c r="AS268" s="233">
        <f t="shared" si="150"/>
        <v>0</v>
      </c>
      <c r="AT268" s="235"/>
      <c r="AU268" s="124">
        <f t="shared" si="172"/>
        <v>0</v>
      </c>
      <c r="AV268" s="125">
        <f t="shared" si="173"/>
        <v>0</v>
      </c>
      <c r="AW268" s="125">
        <f t="shared" si="174"/>
        <v>0</v>
      </c>
      <c r="AX268" s="125">
        <f t="shared" si="175"/>
        <v>0</v>
      </c>
      <c r="AY268" s="245"/>
      <c r="AZ268" s="245"/>
      <c r="BA268" s="126"/>
      <c r="BB268" s="246"/>
      <c r="BC268" s="246"/>
      <c r="BD268" s="233">
        <f t="shared" si="151"/>
        <v>0</v>
      </c>
      <c r="BE268" s="235"/>
      <c r="BF268" s="124">
        <f t="shared" si="176"/>
        <v>0</v>
      </c>
      <c r="BG268" s="125">
        <f t="shared" si="177"/>
        <v>0</v>
      </c>
      <c r="BH268" s="125">
        <f t="shared" si="178"/>
        <v>0</v>
      </c>
      <c r="BI268" s="125">
        <f t="shared" si="179"/>
        <v>0</v>
      </c>
      <c r="BJ268" s="245"/>
      <c r="BK268" s="245"/>
      <c r="BL268" s="126"/>
      <c r="BM268" s="246"/>
      <c r="BN268" s="246"/>
      <c r="BO268" s="233">
        <f t="shared" si="152"/>
        <v>0</v>
      </c>
      <c r="BP268" s="235"/>
      <c r="BQ268" s="124">
        <f t="shared" si="180"/>
        <v>0</v>
      </c>
      <c r="BR268" s="125">
        <f t="shared" si="181"/>
        <v>0</v>
      </c>
      <c r="BS268" s="125">
        <f t="shared" si="182"/>
        <v>0</v>
      </c>
      <c r="BT268" s="125">
        <f t="shared" si="183"/>
        <v>0</v>
      </c>
      <c r="BU268" s="245"/>
      <c r="BV268" s="245"/>
      <c r="BW268" s="126"/>
      <c r="BX268" s="246"/>
      <c r="BY268" s="246"/>
      <c r="BZ268" s="233">
        <f t="shared" si="153"/>
        <v>0</v>
      </c>
      <c r="CA268" s="235"/>
      <c r="CB268" s="124">
        <f t="shared" si="184"/>
        <v>0</v>
      </c>
      <c r="CC268" s="125">
        <f t="shared" si="185"/>
        <v>0</v>
      </c>
      <c r="CD268" s="125">
        <f t="shared" si="186"/>
        <v>0</v>
      </c>
      <c r="CE268" s="125">
        <f t="shared" si="187"/>
        <v>0</v>
      </c>
      <c r="CF268" s="245"/>
      <c r="CG268" s="245"/>
      <c r="CH268" s="126"/>
      <c r="CI268" s="246"/>
      <c r="CJ268" s="246"/>
      <c r="CK268" s="233">
        <f t="shared" si="154"/>
        <v>0</v>
      </c>
      <c r="CL268" s="235"/>
      <c r="CM268" s="124">
        <f t="shared" si="188"/>
        <v>0</v>
      </c>
      <c r="CN268" s="125">
        <f t="shared" si="189"/>
        <v>0</v>
      </c>
      <c r="CO268" s="125">
        <f t="shared" si="190"/>
        <v>0</v>
      </c>
      <c r="CP268" s="125">
        <f t="shared" si="191"/>
        <v>0</v>
      </c>
      <c r="CQ268" s="245"/>
      <c r="CR268" s="245"/>
      <c r="CS268" s="126"/>
      <c r="CT268" s="246"/>
      <c r="CU268" s="246"/>
      <c r="CV268" s="233">
        <f t="shared" si="155"/>
        <v>0</v>
      </c>
      <c r="CW268" s="235"/>
      <c r="CX268" s="124">
        <f t="shared" si="192"/>
        <v>0</v>
      </c>
      <c r="CY268" s="125">
        <f t="shared" si="193"/>
        <v>0</v>
      </c>
      <c r="CZ268" s="125">
        <f t="shared" si="194"/>
        <v>0</v>
      </c>
      <c r="DA268" s="125">
        <f t="shared" si="195"/>
        <v>0</v>
      </c>
      <c r="DB268" s="245"/>
      <c r="DC268" s="245"/>
      <c r="DD268" s="126"/>
      <c r="DE268" s="246"/>
      <c r="DF268" s="246"/>
      <c r="DG268" s="233">
        <f t="shared" si="156"/>
        <v>0</v>
      </c>
      <c r="DH268" s="235"/>
      <c r="DI268" s="124">
        <f t="shared" si="196"/>
        <v>0</v>
      </c>
      <c r="DJ268" s="125">
        <f t="shared" si="197"/>
        <v>0</v>
      </c>
      <c r="DK268" s="125">
        <f t="shared" si="198"/>
        <v>0</v>
      </c>
      <c r="DL268" s="125">
        <f t="shared" si="199"/>
        <v>0</v>
      </c>
      <c r="DM268" s="245"/>
      <c r="DN268" s="245"/>
      <c r="DO268" s="126"/>
      <c r="DP268" s="246"/>
      <c r="DQ268" s="246"/>
      <c r="DR268" s="233">
        <f t="shared" si="157"/>
        <v>0</v>
      </c>
      <c r="DS268" s="235"/>
    </row>
    <row r="269" spans="1:123" ht="17.25" customHeight="1" x14ac:dyDescent="0.25">
      <c r="A269" s="136"/>
      <c r="B269" s="79"/>
      <c r="C269" s="98"/>
      <c r="D269" s="99"/>
      <c r="E269" s="323"/>
      <c r="F269" s="324"/>
      <c r="G269" s="324"/>
      <c r="H269" s="324"/>
      <c r="I269" s="324"/>
      <c r="J269" s="325"/>
      <c r="K269" s="63"/>
      <c r="L269" s="117"/>
      <c r="M269" s="138"/>
      <c r="N269" s="124">
        <f t="shared" si="158"/>
        <v>0</v>
      </c>
      <c r="O269" s="125">
        <f t="shared" si="159"/>
        <v>0</v>
      </c>
      <c r="P269" s="125">
        <f t="shared" si="160"/>
        <v>0</v>
      </c>
      <c r="Q269" s="125">
        <f t="shared" si="161"/>
        <v>0</v>
      </c>
      <c r="R269" s="245"/>
      <c r="S269" s="245"/>
      <c r="T269" s="126"/>
      <c r="U269" s="246"/>
      <c r="V269" s="246"/>
      <c r="W269" s="233">
        <f t="shared" si="162"/>
        <v>0</v>
      </c>
      <c r="X269" s="235"/>
      <c r="Y269" s="124">
        <f t="shared" si="163"/>
        <v>0</v>
      </c>
      <c r="Z269" s="125">
        <f t="shared" si="164"/>
        <v>0</v>
      </c>
      <c r="AA269" s="125">
        <f t="shared" si="165"/>
        <v>0</v>
      </c>
      <c r="AB269" s="125">
        <f t="shared" si="166"/>
        <v>0</v>
      </c>
      <c r="AC269" s="245"/>
      <c r="AD269" s="245"/>
      <c r="AE269" s="130"/>
      <c r="AF269" s="246"/>
      <c r="AG269" s="246"/>
      <c r="AH269" s="233">
        <f t="shared" si="167"/>
        <v>0</v>
      </c>
      <c r="AI269" s="235"/>
      <c r="AJ269" s="124">
        <f t="shared" si="168"/>
        <v>0</v>
      </c>
      <c r="AK269" s="125">
        <f t="shared" si="169"/>
        <v>0</v>
      </c>
      <c r="AL269" s="125">
        <f t="shared" si="170"/>
        <v>0</v>
      </c>
      <c r="AM269" s="125">
        <f t="shared" si="171"/>
        <v>0</v>
      </c>
      <c r="AN269" s="245"/>
      <c r="AO269" s="245"/>
      <c r="AP269" s="126"/>
      <c r="AQ269" s="246"/>
      <c r="AR269" s="246"/>
      <c r="AS269" s="233">
        <f t="shared" ref="AS269:AS332" si="200">AH269+AQ269</f>
        <v>0</v>
      </c>
      <c r="AT269" s="235"/>
      <c r="AU269" s="124">
        <f t="shared" si="172"/>
        <v>0</v>
      </c>
      <c r="AV269" s="125">
        <f t="shared" si="173"/>
        <v>0</v>
      </c>
      <c r="AW269" s="125">
        <f t="shared" si="174"/>
        <v>0</v>
      </c>
      <c r="AX269" s="125">
        <f t="shared" si="175"/>
        <v>0</v>
      </c>
      <c r="AY269" s="245"/>
      <c r="AZ269" s="245"/>
      <c r="BA269" s="126"/>
      <c r="BB269" s="246"/>
      <c r="BC269" s="246"/>
      <c r="BD269" s="233">
        <f t="shared" ref="BD269:BD332" si="201">AS269+BB269</f>
        <v>0</v>
      </c>
      <c r="BE269" s="235"/>
      <c r="BF269" s="124">
        <f t="shared" si="176"/>
        <v>0</v>
      </c>
      <c r="BG269" s="125">
        <f t="shared" si="177"/>
        <v>0</v>
      </c>
      <c r="BH269" s="125">
        <f t="shared" si="178"/>
        <v>0</v>
      </c>
      <c r="BI269" s="125">
        <f t="shared" si="179"/>
        <v>0</v>
      </c>
      <c r="BJ269" s="245"/>
      <c r="BK269" s="245"/>
      <c r="BL269" s="126"/>
      <c r="BM269" s="246"/>
      <c r="BN269" s="246"/>
      <c r="BO269" s="233">
        <f t="shared" ref="BO269:BO332" si="202">BD269+BM269</f>
        <v>0</v>
      </c>
      <c r="BP269" s="235"/>
      <c r="BQ269" s="124">
        <f t="shared" si="180"/>
        <v>0</v>
      </c>
      <c r="BR269" s="125">
        <f t="shared" si="181"/>
        <v>0</v>
      </c>
      <c r="BS269" s="125">
        <f t="shared" si="182"/>
        <v>0</v>
      </c>
      <c r="BT269" s="125">
        <f t="shared" si="183"/>
        <v>0</v>
      </c>
      <c r="BU269" s="245"/>
      <c r="BV269" s="245"/>
      <c r="BW269" s="126"/>
      <c r="BX269" s="246"/>
      <c r="BY269" s="246"/>
      <c r="BZ269" s="233">
        <f t="shared" ref="BZ269:BZ332" si="203">BO269+BX269</f>
        <v>0</v>
      </c>
      <c r="CA269" s="235"/>
      <c r="CB269" s="124">
        <f t="shared" si="184"/>
        <v>0</v>
      </c>
      <c r="CC269" s="125">
        <f t="shared" si="185"/>
        <v>0</v>
      </c>
      <c r="CD269" s="125">
        <f t="shared" si="186"/>
        <v>0</v>
      </c>
      <c r="CE269" s="125">
        <f t="shared" si="187"/>
        <v>0</v>
      </c>
      <c r="CF269" s="245"/>
      <c r="CG269" s="245"/>
      <c r="CH269" s="126"/>
      <c r="CI269" s="246"/>
      <c r="CJ269" s="246"/>
      <c r="CK269" s="233">
        <f t="shared" ref="CK269:CK332" si="204">BZ269+CI269</f>
        <v>0</v>
      </c>
      <c r="CL269" s="235"/>
      <c r="CM269" s="124">
        <f t="shared" si="188"/>
        <v>0</v>
      </c>
      <c r="CN269" s="125">
        <f t="shared" si="189"/>
        <v>0</v>
      </c>
      <c r="CO269" s="125">
        <f t="shared" si="190"/>
        <v>0</v>
      </c>
      <c r="CP269" s="125">
        <f t="shared" si="191"/>
        <v>0</v>
      </c>
      <c r="CQ269" s="245"/>
      <c r="CR269" s="245"/>
      <c r="CS269" s="126"/>
      <c r="CT269" s="246"/>
      <c r="CU269" s="246"/>
      <c r="CV269" s="233">
        <f t="shared" ref="CV269:CV332" si="205">CK269+CT269</f>
        <v>0</v>
      </c>
      <c r="CW269" s="235"/>
      <c r="CX269" s="124">
        <f t="shared" si="192"/>
        <v>0</v>
      </c>
      <c r="CY269" s="125">
        <f t="shared" si="193"/>
        <v>0</v>
      </c>
      <c r="CZ269" s="125">
        <f t="shared" si="194"/>
        <v>0</v>
      </c>
      <c r="DA269" s="125">
        <f t="shared" si="195"/>
        <v>0</v>
      </c>
      <c r="DB269" s="245"/>
      <c r="DC269" s="245"/>
      <c r="DD269" s="126"/>
      <c r="DE269" s="246"/>
      <c r="DF269" s="246"/>
      <c r="DG269" s="233">
        <f t="shared" ref="DG269:DG332" si="206">CV269+DE269</f>
        <v>0</v>
      </c>
      <c r="DH269" s="235"/>
      <c r="DI269" s="124">
        <f t="shared" si="196"/>
        <v>0</v>
      </c>
      <c r="DJ269" s="125">
        <f t="shared" si="197"/>
        <v>0</v>
      </c>
      <c r="DK269" s="125">
        <f t="shared" si="198"/>
        <v>0</v>
      </c>
      <c r="DL269" s="125">
        <f t="shared" si="199"/>
        <v>0</v>
      </c>
      <c r="DM269" s="245"/>
      <c r="DN269" s="245"/>
      <c r="DO269" s="126"/>
      <c r="DP269" s="246"/>
      <c r="DQ269" s="246"/>
      <c r="DR269" s="233">
        <f t="shared" ref="DR269:DR332" si="207">DG269+DP269</f>
        <v>0</v>
      </c>
      <c r="DS269" s="235"/>
    </row>
    <row r="270" spans="1:123" ht="17.25" customHeight="1" x14ac:dyDescent="0.25">
      <c r="A270" s="136"/>
      <c r="B270" s="79"/>
      <c r="C270" s="98"/>
      <c r="D270" s="99"/>
      <c r="E270" s="323"/>
      <c r="F270" s="324"/>
      <c r="G270" s="324"/>
      <c r="H270" s="324"/>
      <c r="I270" s="324"/>
      <c r="J270" s="325"/>
      <c r="K270" s="63"/>
      <c r="L270" s="117"/>
      <c r="M270" s="138"/>
      <c r="N270" s="124">
        <f t="shared" ref="N270:N333" si="208">A270</f>
        <v>0</v>
      </c>
      <c r="O270" s="125">
        <f t="shared" ref="O270:O333" si="209">B270</f>
        <v>0</v>
      </c>
      <c r="P270" s="125">
        <f t="shared" ref="P270:P333" si="210">C270</f>
        <v>0</v>
      </c>
      <c r="Q270" s="125">
        <f t="shared" ref="Q270:Q333" si="211">D270</f>
        <v>0</v>
      </c>
      <c r="R270" s="245"/>
      <c r="S270" s="245"/>
      <c r="T270" s="126"/>
      <c r="U270" s="246"/>
      <c r="V270" s="246"/>
      <c r="W270" s="233">
        <f t="shared" ref="W270:W333" si="212">L270+U270</f>
        <v>0</v>
      </c>
      <c r="X270" s="235"/>
      <c r="Y270" s="124">
        <f t="shared" ref="Y270:Y333" si="213">N270</f>
        <v>0</v>
      </c>
      <c r="Z270" s="125">
        <f t="shared" ref="Z270:Z333" si="214">O270</f>
        <v>0</v>
      </c>
      <c r="AA270" s="125">
        <f t="shared" ref="AA270:AA333" si="215">P270</f>
        <v>0</v>
      </c>
      <c r="AB270" s="125">
        <f t="shared" ref="AB270:AB333" si="216">Q270</f>
        <v>0</v>
      </c>
      <c r="AC270" s="245"/>
      <c r="AD270" s="245"/>
      <c r="AE270" s="130"/>
      <c r="AF270" s="246"/>
      <c r="AG270" s="246"/>
      <c r="AH270" s="233">
        <f t="shared" ref="AH270:AH333" si="217">W270+AF270</f>
        <v>0</v>
      </c>
      <c r="AI270" s="235"/>
      <c r="AJ270" s="124">
        <f t="shared" ref="AJ270:AJ333" si="218">Y270</f>
        <v>0</v>
      </c>
      <c r="AK270" s="125">
        <f t="shared" ref="AK270:AK333" si="219">Z270</f>
        <v>0</v>
      </c>
      <c r="AL270" s="125">
        <f t="shared" ref="AL270:AL333" si="220">AA270</f>
        <v>0</v>
      </c>
      <c r="AM270" s="125">
        <f t="shared" ref="AM270:AM333" si="221">AB270</f>
        <v>0</v>
      </c>
      <c r="AN270" s="245"/>
      <c r="AO270" s="245"/>
      <c r="AP270" s="126"/>
      <c r="AQ270" s="246"/>
      <c r="AR270" s="246"/>
      <c r="AS270" s="233">
        <f t="shared" si="200"/>
        <v>0</v>
      </c>
      <c r="AT270" s="235"/>
      <c r="AU270" s="124">
        <f t="shared" ref="AU270:AU333" si="222">AJ270</f>
        <v>0</v>
      </c>
      <c r="AV270" s="125">
        <f t="shared" ref="AV270:AV333" si="223">AK270</f>
        <v>0</v>
      </c>
      <c r="AW270" s="125">
        <f t="shared" ref="AW270:AW333" si="224">AL270</f>
        <v>0</v>
      </c>
      <c r="AX270" s="125">
        <f t="shared" ref="AX270:AX333" si="225">AM270</f>
        <v>0</v>
      </c>
      <c r="AY270" s="245"/>
      <c r="AZ270" s="245"/>
      <c r="BA270" s="126"/>
      <c r="BB270" s="246"/>
      <c r="BC270" s="246"/>
      <c r="BD270" s="233">
        <f t="shared" si="201"/>
        <v>0</v>
      </c>
      <c r="BE270" s="235"/>
      <c r="BF270" s="124">
        <f t="shared" ref="BF270:BF333" si="226">AU270</f>
        <v>0</v>
      </c>
      <c r="BG270" s="125">
        <f t="shared" ref="BG270:BG333" si="227">AV270</f>
        <v>0</v>
      </c>
      <c r="BH270" s="125">
        <f t="shared" ref="BH270:BH333" si="228">AW270</f>
        <v>0</v>
      </c>
      <c r="BI270" s="125">
        <f t="shared" ref="BI270:BI333" si="229">AX270</f>
        <v>0</v>
      </c>
      <c r="BJ270" s="245"/>
      <c r="BK270" s="245"/>
      <c r="BL270" s="126"/>
      <c r="BM270" s="246"/>
      <c r="BN270" s="246"/>
      <c r="BO270" s="233">
        <f t="shared" si="202"/>
        <v>0</v>
      </c>
      <c r="BP270" s="235"/>
      <c r="BQ270" s="124">
        <f t="shared" ref="BQ270:BQ333" si="230">BF270</f>
        <v>0</v>
      </c>
      <c r="BR270" s="125">
        <f t="shared" ref="BR270:BR333" si="231">BG270</f>
        <v>0</v>
      </c>
      <c r="BS270" s="125">
        <f t="shared" ref="BS270:BS333" si="232">BH270</f>
        <v>0</v>
      </c>
      <c r="BT270" s="125">
        <f t="shared" ref="BT270:BT333" si="233">BI270</f>
        <v>0</v>
      </c>
      <c r="BU270" s="245"/>
      <c r="BV270" s="245"/>
      <c r="BW270" s="126"/>
      <c r="BX270" s="246"/>
      <c r="BY270" s="246"/>
      <c r="BZ270" s="233">
        <f t="shared" si="203"/>
        <v>0</v>
      </c>
      <c r="CA270" s="235"/>
      <c r="CB270" s="124">
        <f t="shared" ref="CB270:CB333" si="234">BQ270</f>
        <v>0</v>
      </c>
      <c r="CC270" s="125">
        <f t="shared" ref="CC270:CC333" si="235">BR270</f>
        <v>0</v>
      </c>
      <c r="CD270" s="125">
        <f t="shared" ref="CD270:CD333" si="236">BS270</f>
        <v>0</v>
      </c>
      <c r="CE270" s="125">
        <f t="shared" ref="CE270:CE333" si="237">BT270</f>
        <v>0</v>
      </c>
      <c r="CF270" s="245"/>
      <c r="CG270" s="245"/>
      <c r="CH270" s="126"/>
      <c r="CI270" s="246"/>
      <c r="CJ270" s="246"/>
      <c r="CK270" s="233">
        <f t="shared" si="204"/>
        <v>0</v>
      </c>
      <c r="CL270" s="235"/>
      <c r="CM270" s="124">
        <f t="shared" ref="CM270:CM333" si="238">CB270</f>
        <v>0</v>
      </c>
      <c r="CN270" s="125">
        <f t="shared" ref="CN270:CN333" si="239">CC270</f>
        <v>0</v>
      </c>
      <c r="CO270" s="125">
        <f t="shared" ref="CO270:CO333" si="240">CD270</f>
        <v>0</v>
      </c>
      <c r="CP270" s="125">
        <f t="shared" ref="CP270:CP333" si="241">CE270</f>
        <v>0</v>
      </c>
      <c r="CQ270" s="245"/>
      <c r="CR270" s="245"/>
      <c r="CS270" s="126"/>
      <c r="CT270" s="246"/>
      <c r="CU270" s="246"/>
      <c r="CV270" s="233">
        <f t="shared" si="205"/>
        <v>0</v>
      </c>
      <c r="CW270" s="235"/>
      <c r="CX270" s="124">
        <f t="shared" ref="CX270:CX333" si="242">CM270</f>
        <v>0</v>
      </c>
      <c r="CY270" s="125">
        <f t="shared" ref="CY270:CY333" si="243">CN270</f>
        <v>0</v>
      </c>
      <c r="CZ270" s="125">
        <f t="shared" ref="CZ270:CZ333" si="244">CO270</f>
        <v>0</v>
      </c>
      <c r="DA270" s="125">
        <f t="shared" ref="DA270:DA333" si="245">CP270</f>
        <v>0</v>
      </c>
      <c r="DB270" s="245"/>
      <c r="DC270" s="245"/>
      <c r="DD270" s="126"/>
      <c r="DE270" s="246"/>
      <c r="DF270" s="246"/>
      <c r="DG270" s="233">
        <f t="shared" si="206"/>
        <v>0</v>
      </c>
      <c r="DH270" s="235"/>
      <c r="DI270" s="124">
        <f t="shared" ref="DI270:DI333" si="246">CX270</f>
        <v>0</v>
      </c>
      <c r="DJ270" s="125">
        <f t="shared" ref="DJ270:DJ333" si="247">CY270</f>
        <v>0</v>
      </c>
      <c r="DK270" s="125">
        <f t="shared" ref="DK270:DK333" si="248">CZ270</f>
        <v>0</v>
      </c>
      <c r="DL270" s="125">
        <f t="shared" ref="DL270:DL333" si="249">DA270</f>
        <v>0</v>
      </c>
      <c r="DM270" s="245"/>
      <c r="DN270" s="245"/>
      <c r="DO270" s="126"/>
      <c r="DP270" s="246"/>
      <c r="DQ270" s="246"/>
      <c r="DR270" s="233">
        <f t="shared" si="207"/>
        <v>0</v>
      </c>
      <c r="DS270" s="235"/>
    </row>
    <row r="271" spans="1:123" ht="17.25" customHeight="1" x14ac:dyDescent="0.25">
      <c r="A271" s="136"/>
      <c r="B271" s="79"/>
      <c r="C271" s="98"/>
      <c r="D271" s="99"/>
      <c r="E271" s="323"/>
      <c r="F271" s="324"/>
      <c r="G271" s="324"/>
      <c r="H271" s="324"/>
      <c r="I271" s="324"/>
      <c r="J271" s="325"/>
      <c r="K271" s="63"/>
      <c r="L271" s="117"/>
      <c r="M271" s="138"/>
      <c r="N271" s="124">
        <f t="shared" si="208"/>
        <v>0</v>
      </c>
      <c r="O271" s="125">
        <f t="shared" si="209"/>
        <v>0</v>
      </c>
      <c r="P271" s="125">
        <f t="shared" si="210"/>
        <v>0</v>
      </c>
      <c r="Q271" s="125">
        <f t="shared" si="211"/>
        <v>0</v>
      </c>
      <c r="R271" s="245"/>
      <c r="S271" s="245"/>
      <c r="T271" s="126"/>
      <c r="U271" s="246"/>
      <c r="V271" s="246"/>
      <c r="W271" s="233">
        <f t="shared" si="212"/>
        <v>0</v>
      </c>
      <c r="X271" s="235"/>
      <c r="Y271" s="124">
        <f t="shared" si="213"/>
        <v>0</v>
      </c>
      <c r="Z271" s="125">
        <f t="shared" si="214"/>
        <v>0</v>
      </c>
      <c r="AA271" s="125">
        <f t="shared" si="215"/>
        <v>0</v>
      </c>
      <c r="AB271" s="125">
        <f t="shared" si="216"/>
        <v>0</v>
      </c>
      <c r="AC271" s="245"/>
      <c r="AD271" s="245"/>
      <c r="AE271" s="130"/>
      <c r="AF271" s="246"/>
      <c r="AG271" s="246"/>
      <c r="AH271" s="233">
        <f t="shared" si="217"/>
        <v>0</v>
      </c>
      <c r="AI271" s="235"/>
      <c r="AJ271" s="124">
        <f t="shared" si="218"/>
        <v>0</v>
      </c>
      <c r="AK271" s="125">
        <f t="shared" si="219"/>
        <v>0</v>
      </c>
      <c r="AL271" s="125">
        <f t="shared" si="220"/>
        <v>0</v>
      </c>
      <c r="AM271" s="125">
        <f t="shared" si="221"/>
        <v>0</v>
      </c>
      <c r="AN271" s="245"/>
      <c r="AO271" s="245"/>
      <c r="AP271" s="126"/>
      <c r="AQ271" s="246"/>
      <c r="AR271" s="246"/>
      <c r="AS271" s="233">
        <f t="shared" si="200"/>
        <v>0</v>
      </c>
      <c r="AT271" s="235"/>
      <c r="AU271" s="124">
        <f t="shared" si="222"/>
        <v>0</v>
      </c>
      <c r="AV271" s="125">
        <f t="shared" si="223"/>
        <v>0</v>
      </c>
      <c r="AW271" s="125">
        <f t="shared" si="224"/>
        <v>0</v>
      </c>
      <c r="AX271" s="125">
        <f t="shared" si="225"/>
        <v>0</v>
      </c>
      <c r="AY271" s="245"/>
      <c r="AZ271" s="245"/>
      <c r="BA271" s="126"/>
      <c r="BB271" s="246"/>
      <c r="BC271" s="246"/>
      <c r="BD271" s="233">
        <f t="shared" si="201"/>
        <v>0</v>
      </c>
      <c r="BE271" s="235"/>
      <c r="BF271" s="124">
        <f t="shared" si="226"/>
        <v>0</v>
      </c>
      <c r="BG271" s="125">
        <f t="shared" si="227"/>
        <v>0</v>
      </c>
      <c r="BH271" s="125">
        <f t="shared" si="228"/>
        <v>0</v>
      </c>
      <c r="BI271" s="125">
        <f t="shared" si="229"/>
        <v>0</v>
      </c>
      <c r="BJ271" s="245"/>
      <c r="BK271" s="245"/>
      <c r="BL271" s="126"/>
      <c r="BM271" s="246"/>
      <c r="BN271" s="246"/>
      <c r="BO271" s="233">
        <f t="shared" si="202"/>
        <v>0</v>
      </c>
      <c r="BP271" s="235"/>
      <c r="BQ271" s="124">
        <f t="shared" si="230"/>
        <v>0</v>
      </c>
      <c r="BR271" s="125">
        <f t="shared" si="231"/>
        <v>0</v>
      </c>
      <c r="BS271" s="125">
        <f t="shared" si="232"/>
        <v>0</v>
      </c>
      <c r="BT271" s="125">
        <f t="shared" si="233"/>
        <v>0</v>
      </c>
      <c r="BU271" s="245"/>
      <c r="BV271" s="245"/>
      <c r="BW271" s="126"/>
      <c r="BX271" s="246"/>
      <c r="BY271" s="246"/>
      <c r="BZ271" s="233">
        <f t="shared" si="203"/>
        <v>0</v>
      </c>
      <c r="CA271" s="235"/>
      <c r="CB271" s="124">
        <f t="shared" si="234"/>
        <v>0</v>
      </c>
      <c r="CC271" s="125">
        <f t="shared" si="235"/>
        <v>0</v>
      </c>
      <c r="CD271" s="125">
        <f t="shared" si="236"/>
        <v>0</v>
      </c>
      <c r="CE271" s="125">
        <f t="shared" si="237"/>
        <v>0</v>
      </c>
      <c r="CF271" s="245"/>
      <c r="CG271" s="245"/>
      <c r="CH271" s="126"/>
      <c r="CI271" s="246"/>
      <c r="CJ271" s="246"/>
      <c r="CK271" s="233">
        <f t="shared" si="204"/>
        <v>0</v>
      </c>
      <c r="CL271" s="235"/>
      <c r="CM271" s="124">
        <f t="shared" si="238"/>
        <v>0</v>
      </c>
      <c r="CN271" s="125">
        <f t="shared" si="239"/>
        <v>0</v>
      </c>
      <c r="CO271" s="125">
        <f t="shared" si="240"/>
        <v>0</v>
      </c>
      <c r="CP271" s="125">
        <f t="shared" si="241"/>
        <v>0</v>
      </c>
      <c r="CQ271" s="245"/>
      <c r="CR271" s="245"/>
      <c r="CS271" s="126"/>
      <c r="CT271" s="246"/>
      <c r="CU271" s="246"/>
      <c r="CV271" s="233">
        <f t="shared" si="205"/>
        <v>0</v>
      </c>
      <c r="CW271" s="235"/>
      <c r="CX271" s="124">
        <f t="shared" si="242"/>
        <v>0</v>
      </c>
      <c r="CY271" s="125">
        <f t="shared" si="243"/>
        <v>0</v>
      </c>
      <c r="CZ271" s="125">
        <f t="shared" si="244"/>
        <v>0</v>
      </c>
      <c r="DA271" s="125">
        <f t="shared" si="245"/>
        <v>0</v>
      </c>
      <c r="DB271" s="245"/>
      <c r="DC271" s="245"/>
      <c r="DD271" s="126"/>
      <c r="DE271" s="246"/>
      <c r="DF271" s="246"/>
      <c r="DG271" s="233">
        <f t="shared" si="206"/>
        <v>0</v>
      </c>
      <c r="DH271" s="235"/>
      <c r="DI271" s="124">
        <f t="shared" si="246"/>
        <v>0</v>
      </c>
      <c r="DJ271" s="125">
        <f t="shared" si="247"/>
        <v>0</v>
      </c>
      <c r="DK271" s="125">
        <f t="shared" si="248"/>
        <v>0</v>
      </c>
      <c r="DL271" s="125">
        <f t="shared" si="249"/>
        <v>0</v>
      </c>
      <c r="DM271" s="245"/>
      <c r="DN271" s="245"/>
      <c r="DO271" s="126"/>
      <c r="DP271" s="246"/>
      <c r="DQ271" s="246"/>
      <c r="DR271" s="233">
        <f t="shared" si="207"/>
        <v>0</v>
      </c>
      <c r="DS271" s="235"/>
    </row>
    <row r="272" spans="1:123" ht="17.25" customHeight="1" x14ac:dyDescent="0.25">
      <c r="A272" s="136"/>
      <c r="B272" s="79"/>
      <c r="C272" s="98"/>
      <c r="D272" s="99"/>
      <c r="E272" s="323"/>
      <c r="F272" s="324"/>
      <c r="G272" s="324"/>
      <c r="H272" s="324"/>
      <c r="I272" s="324"/>
      <c r="J272" s="325"/>
      <c r="K272" s="63"/>
      <c r="L272" s="117"/>
      <c r="M272" s="138"/>
      <c r="N272" s="124">
        <f t="shared" si="208"/>
        <v>0</v>
      </c>
      <c r="O272" s="125">
        <f t="shared" si="209"/>
        <v>0</v>
      </c>
      <c r="P272" s="125">
        <f t="shared" si="210"/>
        <v>0</v>
      </c>
      <c r="Q272" s="125">
        <f t="shared" si="211"/>
        <v>0</v>
      </c>
      <c r="R272" s="245"/>
      <c r="S272" s="245"/>
      <c r="T272" s="126"/>
      <c r="U272" s="246"/>
      <c r="V272" s="246"/>
      <c r="W272" s="233">
        <f t="shared" si="212"/>
        <v>0</v>
      </c>
      <c r="X272" s="235"/>
      <c r="Y272" s="124">
        <f t="shared" si="213"/>
        <v>0</v>
      </c>
      <c r="Z272" s="125">
        <f t="shared" si="214"/>
        <v>0</v>
      </c>
      <c r="AA272" s="125">
        <f t="shared" si="215"/>
        <v>0</v>
      </c>
      <c r="AB272" s="125">
        <f t="shared" si="216"/>
        <v>0</v>
      </c>
      <c r="AC272" s="245"/>
      <c r="AD272" s="245"/>
      <c r="AE272" s="130"/>
      <c r="AF272" s="246"/>
      <c r="AG272" s="246"/>
      <c r="AH272" s="233">
        <f t="shared" si="217"/>
        <v>0</v>
      </c>
      <c r="AI272" s="235"/>
      <c r="AJ272" s="124">
        <f t="shared" si="218"/>
        <v>0</v>
      </c>
      <c r="AK272" s="125">
        <f t="shared" si="219"/>
        <v>0</v>
      </c>
      <c r="AL272" s="125">
        <f t="shared" si="220"/>
        <v>0</v>
      </c>
      <c r="AM272" s="125">
        <f t="shared" si="221"/>
        <v>0</v>
      </c>
      <c r="AN272" s="245"/>
      <c r="AO272" s="245"/>
      <c r="AP272" s="126"/>
      <c r="AQ272" s="246"/>
      <c r="AR272" s="246"/>
      <c r="AS272" s="233">
        <f t="shared" si="200"/>
        <v>0</v>
      </c>
      <c r="AT272" s="235"/>
      <c r="AU272" s="124">
        <f t="shared" si="222"/>
        <v>0</v>
      </c>
      <c r="AV272" s="125">
        <f t="shared" si="223"/>
        <v>0</v>
      </c>
      <c r="AW272" s="125">
        <f t="shared" si="224"/>
        <v>0</v>
      </c>
      <c r="AX272" s="125">
        <f t="shared" si="225"/>
        <v>0</v>
      </c>
      <c r="AY272" s="245"/>
      <c r="AZ272" s="245"/>
      <c r="BA272" s="126"/>
      <c r="BB272" s="246"/>
      <c r="BC272" s="246"/>
      <c r="BD272" s="233">
        <f t="shared" si="201"/>
        <v>0</v>
      </c>
      <c r="BE272" s="235"/>
      <c r="BF272" s="124">
        <f t="shared" si="226"/>
        <v>0</v>
      </c>
      <c r="BG272" s="125">
        <f t="shared" si="227"/>
        <v>0</v>
      </c>
      <c r="BH272" s="125">
        <f t="shared" si="228"/>
        <v>0</v>
      </c>
      <c r="BI272" s="125">
        <f t="shared" si="229"/>
        <v>0</v>
      </c>
      <c r="BJ272" s="245"/>
      <c r="BK272" s="245"/>
      <c r="BL272" s="126"/>
      <c r="BM272" s="246"/>
      <c r="BN272" s="246"/>
      <c r="BO272" s="233">
        <f t="shared" si="202"/>
        <v>0</v>
      </c>
      <c r="BP272" s="235"/>
      <c r="BQ272" s="124">
        <f t="shared" si="230"/>
        <v>0</v>
      </c>
      <c r="BR272" s="125">
        <f t="shared" si="231"/>
        <v>0</v>
      </c>
      <c r="BS272" s="125">
        <f t="shared" si="232"/>
        <v>0</v>
      </c>
      <c r="BT272" s="125">
        <f t="shared" si="233"/>
        <v>0</v>
      </c>
      <c r="BU272" s="245"/>
      <c r="BV272" s="245"/>
      <c r="BW272" s="126"/>
      <c r="BX272" s="246"/>
      <c r="BY272" s="246"/>
      <c r="BZ272" s="233">
        <f t="shared" si="203"/>
        <v>0</v>
      </c>
      <c r="CA272" s="235"/>
      <c r="CB272" s="124">
        <f t="shared" si="234"/>
        <v>0</v>
      </c>
      <c r="CC272" s="125">
        <f t="shared" si="235"/>
        <v>0</v>
      </c>
      <c r="CD272" s="125">
        <f t="shared" si="236"/>
        <v>0</v>
      </c>
      <c r="CE272" s="125">
        <f t="shared" si="237"/>
        <v>0</v>
      </c>
      <c r="CF272" s="245"/>
      <c r="CG272" s="245"/>
      <c r="CH272" s="126"/>
      <c r="CI272" s="246"/>
      <c r="CJ272" s="246"/>
      <c r="CK272" s="233">
        <f t="shared" si="204"/>
        <v>0</v>
      </c>
      <c r="CL272" s="235"/>
      <c r="CM272" s="124">
        <f t="shared" si="238"/>
        <v>0</v>
      </c>
      <c r="CN272" s="125">
        <f t="shared" si="239"/>
        <v>0</v>
      </c>
      <c r="CO272" s="125">
        <f t="shared" si="240"/>
        <v>0</v>
      </c>
      <c r="CP272" s="125">
        <f t="shared" si="241"/>
        <v>0</v>
      </c>
      <c r="CQ272" s="245"/>
      <c r="CR272" s="245"/>
      <c r="CS272" s="126"/>
      <c r="CT272" s="246"/>
      <c r="CU272" s="246"/>
      <c r="CV272" s="233">
        <f t="shared" si="205"/>
        <v>0</v>
      </c>
      <c r="CW272" s="235"/>
      <c r="CX272" s="124">
        <f t="shared" si="242"/>
        <v>0</v>
      </c>
      <c r="CY272" s="125">
        <f t="shared" si="243"/>
        <v>0</v>
      </c>
      <c r="CZ272" s="125">
        <f t="shared" si="244"/>
        <v>0</v>
      </c>
      <c r="DA272" s="125">
        <f t="shared" si="245"/>
        <v>0</v>
      </c>
      <c r="DB272" s="245"/>
      <c r="DC272" s="245"/>
      <c r="DD272" s="126"/>
      <c r="DE272" s="246"/>
      <c r="DF272" s="246"/>
      <c r="DG272" s="233">
        <f t="shared" si="206"/>
        <v>0</v>
      </c>
      <c r="DH272" s="235"/>
      <c r="DI272" s="124">
        <f t="shared" si="246"/>
        <v>0</v>
      </c>
      <c r="DJ272" s="125">
        <f t="shared" si="247"/>
        <v>0</v>
      </c>
      <c r="DK272" s="125">
        <f t="shared" si="248"/>
        <v>0</v>
      </c>
      <c r="DL272" s="125">
        <f t="shared" si="249"/>
        <v>0</v>
      </c>
      <c r="DM272" s="245"/>
      <c r="DN272" s="245"/>
      <c r="DO272" s="126"/>
      <c r="DP272" s="246"/>
      <c r="DQ272" s="246"/>
      <c r="DR272" s="233">
        <f t="shared" si="207"/>
        <v>0</v>
      </c>
      <c r="DS272" s="235"/>
    </row>
    <row r="273" spans="1:123" ht="17.25" customHeight="1" x14ac:dyDescent="0.25">
      <c r="A273" s="136"/>
      <c r="B273" s="79"/>
      <c r="C273" s="98"/>
      <c r="D273" s="99"/>
      <c r="E273" s="323"/>
      <c r="F273" s="324"/>
      <c r="G273" s="324"/>
      <c r="H273" s="324"/>
      <c r="I273" s="324"/>
      <c r="J273" s="325"/>
      <c r="K273" s="63"/>
      <c r="L273" s="117"/>
      <c r="M273" s="138"/>
      <c r="N273" s="124">
        <f t="shared" si="208"/>
        <v>0</v>
      </c>
      <c r="O273" s="125">
        <f t="shared" si="209"/>
        <v>0</v>
      </c>
      <c r="P273" s="125">
        <f t="shared" si="210"/>
        <v>0</v>
      </c>
      <c r="Q273" s="125">
        <f t="shared" si="211"/>
        <v>0</v>
      </c>
      <c r="R273" s="245"/>
      <c r="S273" s="245"/>
      <c r="T273" s="126"/>
      <c r="U273" s="246"/>
      <c r="V273" s="246"/>
      <c r="W273" s="233">
        <f t="shared" si="212"/>
        <v>0</v>
      </c>
      <c r="X273" s="235"/>
      <c r="Y273" s="124">
        <f t="shared" si="213"/>
        <v>0</v>
      </c>
      <c r="Z273" s="125">
        <f t="shared" si="214"/>
        <v>0</v>
      </c>
      <c r="AA273" s="125">
        <f t="shared" si="215"/>
        <v>0</v>
      </c>
      <c r="AB273" s="125">
        <f t="shared" si="216"/>
        <v>0</v>
      </c>
      <c r="AC273" s="245"/>
      <c r="AD273" s="245"/>
      <c r="AE273" s="130"/>
      <c r="AF273" s="246"/>
      <c r="AG273" s="246"/>
      <c r="AH273" s="233">
        <f t="shared" si="217"/>
        <v>0</v>
      </c>
      <c r="AI273" s="235"/>
      <c r="AJ273" s="124">
        <f t="shared" si="218"/>
        <v>0</v>
      </c>
      <c r="AK273" s="125">
        <f t="shared" si="219"/>
        <v>0</v>
      </c>
      <c r="AL273" s="125">
        <f t="shared" si="220"/>
        <v>0</v>
      </c>
      <c r="AM273" s="125">
        <f t="shared" si="221"/>
        <v>0</v>
      </c>
      <c r="AN273" s="245"/>
      <c r="AO273" s="245"/>
      <c r="AP273" s="126"/>
      <c r="AQ273" s="246"/>
      <c r="AR273" s="246"/>
      <c r="AS273" s="233">
        <f t="shared" si="200"/>
        <v>0</v>
      </c>
      <c r="AT273" s="235"/>
      <c r="AU273" s="124">
        <f t="shared" si="222"/>
        <v>0</v>
      </c>
      <c r="AV273" s="125">
        <f t="shared" si="223"/>
        <v>0</v>
      </c>
      <c r="AW273" s="125">
        <f t="shared" si="224"/>
        <v>0</v>
      </c>
      <c r="AX273" s="125">
        <f t="shared" si="225"/>
        <v>0</v>
      </c>
      <c r="AY273" s="245"/>
      <c r="AZ273" s="245"/>
      <c r="BA273" s="126"/>
      <c r="BB273" s="246"/>
      <c r="BC273" s="246"/>
      <c r="BD273" s="233">
        <f t="shared" si="201"/>
        <v>0</v>
      </c>
      <c r="BE273" s="235"/>
      <c r="BF273" s="124">
        <f t="shared" si="226"/>
        <v>0</v>
      </c>
      <c r="BG273" s="125">
        <f t="shared" si="227"/>
        <v>0</v>
      </c>
      <c r="BH273" s="125">
        <f t="shared" si="228"/>
        <v>0</v>
      </c>
      <c r="BI273" s="125">
        <f t="shared" si="229"/>
        <v>0</v>
      </c>
      <c r="BJ273" s="245"/>
      <c r="BK273" s="245"/>
      <c r="BL273" s="126"/>
      <c r="BM273" s="246"/>
      <c r="BN273" s="246"/>
      <c r="BO273" s="233">
        <f t="shared" si="202"/>
        <v>0</v>
      </c>
      <c r="BP273" s="235"/>
      <c r="BQ273" s="124">
        <f t="shared" si="230"/>
        <v>0</v>
      </c>
      <c r="BR273" s="125">
        <f t="shared" si="231"/>
        <v>0</v>
      </c>
      <c r="BS273" s="125">
        <f t="shared" si="232"/>
        <v>0</v>
      </c>
      <c r="BT273" s="125">
        <f t="shared" si="233"/>
        <v>0</v>
      </c>
      <c r="BU273" s="245"/>
      <c r="BV273" s="245"/>
      <c r="BW273" s="126"/>
      <c r="BX273" s="246"/>
      <c r="BY273" s="246"/>
      <c r="BZ273" s="233">
        <f t="shared" si="203"/>
        <v>0</v>
      </c>
      <c r="CA273" s="235"/>
      <c r="CB273" s="124">
        <f t="shared" si="234"/>
        <v>0</v>
      </c>
      <c r="CC273" s="125">
        <f t="shared" si="235"/>
        <v>0</v>
      </c>
      <c r="CD273" s="125">
        <f t="shared" si="236"/>
        <v>0</v>
      </c>
      <c r="CE273" s="125">
        <f t="shared" si="237"/>
        <v>0</v>
      </c>
      <c r="CF273" s="245"/>
      <c r="CG273" s="245"/>
      <c r="CH273" s="126"/>
      <c r="CI273" s="246"/>
      <c r="CJ273" s="246"/>
      <c r="CK273" s="233">
        <f t="shared" si="204"/>
        <v>0</v>
      </c>
      <c r="CL273" s="235"/>
      <c r="CM273" s="124">
        <f t="shared" si="238"/>
        <v>0</v>
      </c>
      <c r="CN273" s="125">
        <f t="shared" si="239"/>
        <v>0</v>
      </c>
      <c r="CO273" s="125">
        <f t="shared" si="240"/>
        <v>0</v>
      </c>
      <c r="CP273" s="125">
        <f t="shared" si="241"/>
        <v>0</v>
      </c>
      <c r="CQ273" s="245"/>
      <c r="CR273" s="245"/>
      <c r="CS273" s="126"/>
      <c r="CT273" s="246"/>
      <c r="CU273" s="246"/>
      <c r="CV273" s="233">
        <f t="shared" si="205"/>
        <v>0</v>
      </c>
      <c r="CW273" s="235"/>
      <c r="CX273" s="124">
        <f t="shared" si="242"/>
        <v>0</v>
      </c>
      <c r="CY273" s="125">
        <f t="shared" si="243"/>
        <v>0</v>
      </c>
      <c r="CZ273" s="125">
        <f t="shared" si="244"/>
        <v>0</v>
      </c>
      <c r="DA273" s="125">
        <f t="shared" si="245"/>
        <v>0</v>
      </c>
      <c r="DB273" s="245"/>
      <c r="DC273" s="245"/>
      <c r="DD273" s="126"/>
      <c r="DE273" s="246"/>
      <c r="DF273" s="246"/>
      <c r="DG273" s="233">
        <f t="shared" si="206"/>
        <v>0</v>
      </c>
      <c r="DH273" s="235"/>
      <c r="DI273" s="124">
        <f t="shared" si="246"/>
        <v>0</v>
      </c>
      <c r="DJ273" s="125">
        <f t="shared" si="247"/>
        <v>0</v>
      </c>
      <c r="DK273" s="125">
        <f t="shared" si="248"/>
        <v>0</v>
      </c>
      <c r="DL273" s="125">
        <f t="shared" si="249"/>
        <v>0</v>
      </c>
      <c r="DM273" s="245"/>
      <c r="DN273" s="245"/>
      <c r="DO273" s="126"/>
      <c r="DP273" s="246"/>
      <c r="DQ273" s="246"/>
      <c r="DR273" s="233">
        <f t="shared" si="207"/>
        <v>0</v>
      </c>
      <c r="DS273" s="235"/>
    </row>
    <row r="274" spans="1:123" ht="17.25" customHeight="1" x14ac:dyDescent="0.25">
      <c r="A274" s="136"/>
      <c r="B274" s="79"/>
      <c r="C274" s="98"/>
      <c r="D274" s="99"/>
      <c r="E274" s="323"/>
      <c r="F274" s="324"/>
      <c r="G274" s="324"/>
      <c r="H274" s="324"/>
      <c r="I274" s="324"/>
      <c r="J274" s="325"/>
      <c r="K274" s="63"/>
      <c r="L274" s="117"/>
      <c r="M274" s="138"/>
      <c r="N274" s="124">
        <f t="shared" si="208"/>
        <v>0</v>
      </c>
      <c r="O274" s="125">
        <f t="shared" si="209"/>
        <v>0</v>
      </c>
      <c r="P274" s="125">
        <f t="shared" si="210"/>
        <v>0</v>
      </c>
      <c r="Q274" s="125">
        <f t="shared" si="211"/>
        <v>0</v>
      </c>
      <c r="R274" s="245"/>
      <c r="S274" s="245"/>
      <c r="T274" s="126"/>
      <c r="U274" s="246"/>
      <c r="V274" s="246"/>
      <c r="W274" s="233">
        <f t="shared" si="212"/>
        <v>0</v>
      </c>
      <c r="X274" s="235"/>
      <c r="Y274" s="124">
        <f t="shared" si="213"/>
        <v>0</v>
      </c>
      <c r="Z274" s="125">
        <f t="shared" si="214"/>
        <v>0</v>
      </c>
      <c r="AA274" s="125">
        <f t="shared" si="215"/>
        <v>0</v>
      </c>
      <c r="AB274" s="125">
        <f t="shared" si="216"/>
        <v>0</v>
      </c>
      <c r="AC274" s="245"/>
      <c r="AD274" s="245"/>
      <c r="AE274" s="130"/>
      <c r="AF274" s="246"/>
      <c r="AG274" s="246"/>
      <c r="AH274" s="233">
        <f t="shared" si="217"/>
        <v>0</v>
      </c>
      <c r="AI274" s="235"/>
      <c r="AJ274" s="124">
        <f t="shared" si="218"/>
        <v>0</v>
      </c>
      <c r="AK274" s="125">
        <f t="shared" si="219"/>
        <v>0</v>
      </c>
      <c r="AL274" s="125">
        <f t="shared" si="220"/>
        <v>0</v>
      </c>
      <c r="AM274" s="125">
        <f t="shared" si="221"/>
        <v>0</v>
      </c>
      <c r="AN274" s="245"/>
      <c r="AO274" s="245"/>
      <c r="AP274" s="126"/>
      <c r="AQ274" s="246"/>
      <c r="AR274" s="246"/>
      <c r="AS274" s="233">
        <f t="shared" si="200"/>
        <v>0</v>
      </c>
      <c r="AT274" s="235"/>
      <c r="AU274" s="124">
        <f t="shared" si="222"/>
        <v>0</v>
      </c>
      <c r="AV274" s="125">
        <f t="shared" si="223"/>
        <v>0</v>
      </c>
      <c r="AW274" s="125">
        <f t="shared" si="224"/>
        <v>0</v>
      </c>
      <c r="AX274" s="125">
        <f t="shared" si="225"/>
        <v>0</v>
      </c>
      <c r="AY274" s="245"/>
      <c r="AZ274" s="245"/>
      <c r="BA274" s="126"/>
      <c r="BB274" s="246"/>
      <c r="BC274" s="246"/>
      <c r="BD274" s="233">
        <f t="shared" si="201"/>
        <v>0</v>
      </c>
      <c r="BE274" s="235"/>
      <c r="BF274" s="124">
        <f t="shared" si="226"/>
        <v>0</v>
      </c>
      <c r="BG274" s="125">
        <f t="shared" si="227"/>
        <v>0</v>
      </c>
      <c r="BH274" s="125">
        <f t="shared" si="228"/>
        <v>0</v>
      </c>
      <c r="BI274" s="125">
        <f t="shared" si="229"/>
        <v>0</v>
      </c>
      <c r="BJ274" s="245"/>
      <c r="BK274" s="245"/>
      <c r="BL274" s="126"/>
      <c r="BM274" s="246"/>
      <c r="BN274" s="246"/>
      <c r="BO274" s="233">
        <f t="shared" si="202"/>
        <v>0</v>
      </c>
      <c r="BP274" s="235"/>
      <c r="BQ274" s="124">
        <f t="shared" si="230"/>
        <v>0</v>
      </c>
      <c r="BR274" s="125">
        <f t="shared" si="231"/>
        <v>0</v>
      </c>
      <c r="BS274" s="125">
        <f t="shared" si="232"/>
        <v>0</v>
      </c>
      <c r="BT274" s="125">
        <f t="shared" si="233"/>
        <v>0</v>
      </c>
      <c r="BU274" s="245"/>
      <c r="BV274" s="245"/>
      <c r="BW274" s="126"/>
      <c r="BX274" s="246"/>
      <c r="BY274" s="246"/>
      <c r="BZ274" s="233">
        <f t="shared" si="203"/>
        <v>0</v>
      </c>
      <c r="CA274" s="235"/>
      <c r="CB274" s="124">
        <f t="shared" si="234"/>
        <v>0</v>
      </c>
      <c r="CC274" s="125">
        <f t="shared" si="235"/>
        <v>0</v>
      </c>
      <c r="CD274" s="125">
        <f t="shared" si="236"/>
        <v>0</v>
      </c>
      <c r="CE274" s="125">
        <f t="shared" si="237"/>
        <v>0</v>
      </c>
      <c r="CF274" s="245"/>
      <c r="CG274" s="245"/>
      <c r="CH274" s="126"/>
      <c r="CI274" s="246"/>
      <c r="CJ274" s="246"/>
      <c r="CK274" s="233">
        <f t="shared" si="204"/>
        <v>0</v>
      </c>
      <c r="CL274" s="235"/>
      <c r="CM274" s="124">
        <f t="shared" si="238"/>
        <v>0</v>
      </c>
      <c r="CN274" s="125">
        <f t="shared" si="239"/>
        <v>0</v>
      </c>
      <c r="CO274" s="125">
        <f t="shared" si="240"/>
        <v>0</v>
      </c>
      <c r="CP274" s="125">
        <f t="shared" si="241"/>
        <v>0</v>
      </c>
      <c r="CQ274" s="245"/>
      <c r="CR274" s="245"/>
      <c r="CS274" s="126"/>
      <c r="CT274" s="246"/>
      <c r="CU274" s="246"/>
      <c r="CV274" s="233">
        <f t="shared" si="205"/>
        <v>0</v>
      </c>
      <c r="CW274" s="235"/>
      <c r="CX274" s="124">
        <f t="shared" si="242"/>
        <v>0</v>
      </c>
      <c r="CY274" s="125">
        <f t="shared" si="243"/>
        <v>0</v>
      </c>
      <c r="CZ274" s="125">
        <f t="shared" si="244"/>
        <v>0</v>
      </c>
      <c r="DA274" s="125">
        <f t="shared" si="245"/>
        <v>0</v>
      </c>
      <c r="DB274" s="245"/>
      <c r="DC274" s="245"/>
      <c r="DD274" s="126"/>
      <c r="DE274" s="246"/>
      <c r="DF274" s="246"/>
      <c r="DG274" s="233">
        <f t="shared" si="206"/>
        <v>0</v>
      </c>
      <c r="DH274" s="235"/>
      <c r="DI274" s="124">
        <f t="shared" si="246"/>
        <v>0</v>
      </c>
      <c r="DJ274" s="125">
        <f t="shared" si="247"/>
        <v>0</v>
      </c>
      <c r="DK274" s="125">
        <f t="shared" si="248"/>
        <v>0</v>
      </c>
      <c r="DL274" s="125">
        <f t="shared" si="249"/>
        <v>0</v>
      </c>
      <c r="DM274" s="245"/>
      <c r="DN274" s="245"/>
      <c r="DO274" s="126"/>
      <c r="DP274" s="246"/>
      <c r="DQ274" s="246"/>
      <c r="DR274" s="233">
        <f t="shared" si="207"/>
        <v>0</v>
      </c>
      <c r="DS274" s="235"/>
    </row>
    <row r="275" spans="1:123" ht="17.25" customHeight="1" x14ac:dyDescent="0.25">
      <c r="A275" s="136"/>
      <c r="B275" s="79"/>
      <c r="C275" s="98"/>
      <c r="D275" s="99"/>
      <c r="E275" s="323"/>
      <c r="F275" s="324"/>
      <c r="G275" s="324"/>
      <c r="H275" s="324"/>
      <c r="I275" s="324"/>
      <c r="J275" s="325"/>
      <c r="K275" s="63"/>
      <c r="L275" s="117"/>
      <c r="M275" s="138"/>
      <c r="N275" s="124">
        <f t="shared" si="208"/>
        <v>0</v>
      </c>
      <c r="O275" s="125">
        <f t="shared" si="209"/>
        <v>0</v>
      </c>
      <c r="P275" s="125">
        <f t="shared" si="210"/>
        <v>0</v>
      </c>
      <c r="Q275" s="125">
        <f t="shared" si="211"/>
        <v>0</v>
      </c>
      <c r="R275" s="245"/>
      <c r="S275" s="245"/>
      <c r="T275" s="126"/>
      <c r="U275" s="246"/>
      <c r="V275" s="246"/>
      <c r="W275" s="233">
        <f t="shared" si="212"/>
        <v>0</v>
      </c>
      <c r="X275" s="235"/>
      <c r="Y275" s="124">
        <f t="shared" si="213"/>
        <v>0</v>
      </c>
      <c r="Z275" s="125">
        <f t="shared" si="214"/>
        <v>0</v>
      </c>
      <c r="AA275" s="125">
        <f t="shared" si="215"/>
        <v>0</v>
      </c>
      <c r="AB275" s="125">
        <f t="shared" si="216"/>
        <v>0</v>
      </c>
      <c r="AC275" s="245"/>
      <c r="AD275" s="245"/>
      <c r="AE275" s="130"/>
      <c r="AF275" s="246"/>
      <c r="AG275" s="246"/>
      <c r="AH275" s="233">
        <f t="shared" si="217"/>
        <v>0</v>
      </c>
      <c r="AI275" s="235"/>
      <c r="AJ275" s="124">
        <f t="shared" si="218"/>
        <v>0</v>
      </c>
      <c r="AK275" s="125">
        <f t="shared" si="219"/>
        <v>0</v>
      </c>
      <c r="AL275" s="125">
        <f t="shared" si="220"/>
        <v>0</v>
      </c>
      <c r="AM275" s="125">
        <f t="shared" si="221"/>
        <v>0</v>
      </c>
      <c r="AN275" s="245"/>
      <c r="AO275" s="245"/>
      <c r="AP275" s="126"/>
      <c r="AQ275" s="246"/>
      <c r="AR275" s="246"/>
      <c r="AS275" s="233">
        <f t="shared" si="200"/>
        <v>0</v>
      </c>
      <c r="AT275" s="235"/>
      <c r="AU275" s="124">
        <f t="shared" si="222"/>
        <v>0</v>
      </c>
      <c r="AV275" s="125">
        <f t="shared" si="223"/>
        <v>0</v>
      </c>
      <c r="AW275" s="125">
        <f t="shared" si="224"/>
        <v>0</v>
      </c>
      <c r="AX275" s="125">
        <f t="shared" si="225"/>
        <v>0</v>
      </c>
      <c r="AY275" s="245"/>
      <c r="AZ275" s="245"/>
      <c r="BA275" s="126"/>
      <c r="BB275" s="246"/>
      <c r="BC275" s="246"/>
      <c r="BD275" s="233">
        <f t="shared" si="201"/>
        <v>0</v>
      </c>
      <c r="BE275" s="235"/>
      <c r="BF275" s="124">
        <f t="shared" si="226"/>
        <v>0</v>
      </c>
      <c r="BG275" s="125">
        <f t="shared" si="227"/>
        <v>0</v>
      </c>
      <c r="BH275" s="125">
        <f t="shared" si="228"/>
        <v>0</v>
      </c>
      <c r="BI275" s="125">
        <f t="shared" si="229"/>
        <v>0</v>
      </c>
      <c r="BJ275" s="245"/>
      <c r="BK275" s="245"/>
      <c r="BL275" s="126"/>
      <c r="BM275" s="246"/>
      <c r="BN275" s="246"/>
      <c r="BO275" s="233">
        <f t="shared" si="202"/>
        <v>0</v>
      </c>
      <c r="BP275" s="235"/>
      <c r="BQ275" s="124">
        <f t="shared" si="230"/>
        <v>0</v>
      </c>
      <c r="BR275" s="125">
        <f t="shared" si="231"/>
        <v>0</v>
      </c>
      <c r="BS275" s="125">
        <f t="shared" si="232"/>
        <v>0</v>
      </c>
      <c r="BT275" s="125">
        <f t="shared" si="233"/>
        <v>0</v>
      </c>
      <c r="BU275" s="245"/>
      <c r="BV275" s="245"/>
      <c r="BW275" s="126"/>
      <c r="BX275" s="246"/>
      <c r="BY275" s="246"/>
      <c r="BZ275" s="233">
        <f t="shared" si="203"/>
        <v>0</v>
      </c>
      <c r="CA275" s="235"/>
      <c r="CB275" s="124">
        <f t="shared" si="234"/>
        <v>0</v>
      </c>
      <c r="CC275" s="125">
        <f t="shared" si="235"/>
        <v>0</v>
      </c>
      <c r="CD275" s="125">
        <f t="shared" si="236"/>
        <v>0</v>
      </c>
      <c r="CE275" s="125">
        <f t="shared" si="237"/>
        <v>0</v>
      </c>
      <c r="CF275" s="245"/>
      <c r="CG275" s="245"/>
      <c r="CH275" s="126"/>
      <c r="CI275" s="246"/>
      <c r="CJ275" s="246"/>
      <c r="CK275" s="233">
        <f t="shared" si="204"/>
        <v>0</v>
      </c>
      <c r="CL275" s="235"/>
      <c r="CM275" s="124">
        <f t="shared" si="238"/>
        <v>0</v>
      </c>
      <c r="CN275" s="125">
        <f t="shared" si="239"/>
        <v>0</v>
      </c>
      <c r="CO275" s="125">
        <f t="shared" si="240"/>
        <v>0</v>
      </c>
      <c r="CP275" s="125">
        <f t="shared" si="241"/>
        <v>0</v>
      </c>
      <c r="CQ275" s="245"/>
      <c r="CR275" s="245"/>
      <c r="CS275" s="126"/>
      <c r="CT275" s="246"/>
      <c r="CU275" s="246"/>
      <c r="CV275" s="233">
        <f t="shared" si="205"/>
        <v>0</v>
      </c>
      <c r="CW275" s="235"/>
      <c r="CX275" s="124">
        <f t="shared" si="242"/>
        <v>0</v>
      </c>
      <c r="CY275" s="125">
        <f t="shared" si="243"/>
        <v>0</v>
      </c>
      <c r="CZ275" s="125">
        <f t="shared" si="244"/>
        <v>0</v>
      </c>
      <c r="DA275" s="125">
        <f t="shared" si="245"/>
        <v>0</v>
      </c>
      <c r="DB275" s="245"/>
      <c r="DC275" s="245"/>
      <c r="DD275" s="126"/>
      <c r="DE275" s="246"/>
      <c r="DF275" s="246"/>
      <c r="DG275" s="233">
        <f t="shared" si="206"/>
        <v>0</v>
      </c>
      <c r="DH275" s="235"/>
      <c r="DI275" s="124">
        <f t="shared" si="246"/>
        <v>0</v>
      </c>
      <c r="DJ275" s="125">
        <f t="shared" si="247"/>
        <v>0</v>
      </c>
      <c r="DK275" s="125">
        <f t="shared" si="248"/>
        <v>0</v>
      </c>
      <c r="DL275" s="125">
        <f t="shared" si="249"/>
        <v>0</v>
      </c>
      <c r="DM275" s="245"/>
      <c r="DN275" s="245"/>
      <c r="DO275" s="126"/>
      <c r="DP275" s="246"/>
      <c r="DQ275" s="246"/>
      <c r="DR275" s="233">
        <f t="shared" si="207"/>
        <v>0</v>
      </c>
      <c r="DS275" s="235"/>
    </row>
    <row r="276" spans="1:123" ht="17.25" customHeight="1" x14ac:dyDescent="0.25">
      <c r="A276" s="136"/>
      <c r="B276" s="79"/>
      <c r="C276" s="98"/>
      <c r="D276" s="99"/>
      <c r="E276" s="323"/>
      <c r="F276" s="324"/>
      <c r="G276" s="324"/>
      <c r="H276" s="324"/>
      <c r="I276" s="324"/>
      <c r="J276" s="325"/>
      <c r="K276" s="63"/>
      <c r="L276" s="117"/>
      <c r="M276" s="138"/>
      <c r="N276" s="124">
        <f t="shared" si="208"/>
        <v>0</v>
      </c>
      <c r="O276" s="125">
        <f t="shared" si="209"/>
        <v>0</v>
      </c>
      <c r="P276" s="125">
        <f t="shared" si="210"/>
        <v>0</v>
      </c>
      <c r="Q276" s="125">
        <f t="shared" si="211"/>
        <v>0</v>
      </c>
      <c r="R276" s="245"/>
      <c r="S276" s="245"/>
      <c r="T276" s="126"/>
      <c r="U276" s="246"/>
      <c r="V276" s="246"/>
      <c r="W276" s="233">
        <f t="shared" si="212"/>
        <v>0</v>
      </c>
      <c r="X276" s="235"/>
      <c r="Y276" s="124">
        <f t="shared" si="213"/>
        <v>0</v>
      </c>
      <c r="Z276" s="125">
        <f t="shared" si="214"/>
        <v>0</v>
      </c>
      <c r="AA276" s="125">
        <f t="shared" si="215"/>
        <v>0</v>
      </c>
      <c r="AB276" s="125">
        <f t="shared" si="216"/>
        <v>0</v>
      </c>
      <c r="AC276" s="245"/>
      <c r="AD276" s="245"/>
      <c r="AE276" s="130"/>
      <c r="AF276" s="246"/>
      <c r="AG276" s="246"/>
      <c r="AH276" s="233">
        <f t="shared" si="217"/>
        <v>0</v>
      </c>
      <c r="AI276" s="235"/>
      <c r="AJ276" s="124">
        <f t="shared" si="218"/>
        <v>0</v>
      </c>
      <c r="AK276" s="125">
        <f t="shared" si="219"/>
        <v>0</v>
      </c>
      <c r="AL276" s="125">
        <f t="shared" si="220"/>
        <v>0</v>
      </c>
      <c r="AM276" s="125">
        <f t="shared" si="221"/>
        <v>0</v>
      </c>
      <c r="AN276" s="245"/>
      <c r="AO276" s="245"/>
      <c r="AP276" s="126"/>
      <c r="AQ276" s="246"/>
      <c r="AR276" s="246"/>
      <c r="AS276" s="233">
        <f t="shared" si="200"/>
        <v>0</v>
      </c>
      <c r="AT276" s="235"/>
      <c r="AU276" s="124">
        <f t="shared" si="222"/>
        <v>0</v>
      </c>
      <c r="AV276" s="125">
        <f t="shared" si="223"/>
        <v>0</v>
      </c>
      <c r="AW276" s="125">
        <f t="shared" si="224"/>
        <v>0</v>
      </c>
      <c r="AX276" s="125">
        <f t="shared" si="225"/>
        <v>0</v>
      </c>
      <c r="AY276" s="245"/>
      <c r="AZ276" s="245"/>
      <c r="BA276" s="126"/>
      <c r="BB276" s="246"/>
      <c r="BC276" s="246"/>
      <c r="BD276" s="233">
        <f t="shared" si="201"/>
        <v>0</v>
      </c>
      <c r="BE276" s="235"/>
      <c r="BF276" s="124">
        <f t="shared" si="226"/>
        <v>0</v>
      </c>
      <c r="BG276" s="125">
        <f t="shared" si="227"/>
        <v>0</v>
      </c>
      <c r="BH276" s="125">
        <f t="shared" si="228"/>
        <v>0</v>
      </c>
      <c r="BI276" s="125">
        <f t="shared" si="229"/>
        <v>0</v>
      </c>
      <c r="BJ276" s="245"/>
      <c r="BK276" s="245"/>
      <c r="BL276" s="126"/>
      <c r="BM276" s="246"/>
      <c r="BN276" s="246"/>
      <c r="BO276" s="233">
        <f t="shared" si="202"/>
        <v>0</v>
      </c>
      <c r="BP276" s="235"/>
      <c r="BQ276" s="124">
        <f t="shared" si="230"/>
        <v>0</v>
      </c>
      <c r="BR276" s="125">
        <f t="shared" si="231"/>
        <v>0</v>
      </c>
      <c r="BS276" s="125">
        <f t="shared" si="232"/>
        <v>0</v>
      </c>
      <c r="BT276" s="125">
        <f t="shared" si="233"/>
        <v>0</v>
      </c>
      <c r="BU276" s="245"/>
      <c r="BV276" s="245"/>
      <c r="BW276" s="126"/>
      <c r="BX276" s="246"/>
      <c r="BY276" s="246"/>
      <c r="BZ276" s="233">
        <f t="shared" si="203"/>
        <v>0</v>
      </c>
      <c r="CA276" s="235"/>
      <c r="CB276" s="124">
        <f t="shared" si="234"/>
        <v>0</v>
      </c>
      <c r="CC276" s="125">
        <f t="shared" si="235"/>
        <v>0</v>
      </c>
      <c r="CD276" s="125">
        <f t="shared" si="236"/>
        <v>0</v>
      </c>
      <c r="CE276" s="125">
        <f t="shared" si="237"/>
        <v>0</v>
      </c>
      <c r="CF276" s="245"/>
      <c r="CG276" s="245"/>
      <c r="CH276" s="126"/>
      <c r="CI276" s="246"/>
      <c r="CJ276" s="246"/>
      <c r="CK276" s="233">
        <f t="shared" si="204"/>
        <v>0</v>
      </c>
      <c r="CL276" s="235"/>
      <c r="CM276" s="124">
        <f t="shared" si="238"/>
        <v>0</v>
      </c>
      <c r="CN276" s="125">
        <f t="shared" si="239"/>
        <v>0</v>
      </c>
      <c r="CO276" s="125">
        <f t="shared" si="240"/>
        <v>0</v>
      </c>
      <c r="CP276" s="125">
        <f t="shared" si="241"/>
        <v>0</v>
      </c>
      <c r="CQ276" s="245"/>
      <c r="CR276" s="245"/>
      <c r="CS276" s="126"/>
      <c r="CT276" s="246"/>
      <c r="CU276" s="246"/>
      <c r="CV276" s="233">
        <f t="shared" si="205"/>
        <v>0</v>
      </c>
      <c r="CW276" s="235"/>
      <c r="CX276" s="124">
        <f t="shared" si="242"/>
        <v>0</v>
      </c>
      <c r="CY276" s="125">
        <f t="shared" si="243"/>
        <v>0</v>
      </c>
      <c r="CZ276" s="125">
        <f t="shared" si="244"/>
        <v>0</v>
      </c>
      <c r="DA276" s="125">
        <f t="shared" si="245"/>
        <v>0</v>
      </c>
      <c r="DB276" s="245"/>
      <c r="DC276" s="245"/>
      <c r="DD276" s="126"/>
      <c r="DE276" s="246"/>
      <c r="DF276" s="246"/>
      <c r="DG276" s="233">
        <f t="shared" si="206"/>
        <v>0</v>
      </c>
      <c r="DH276" s="235"/>
      <c r="DI276" s="124">
        <f t="shared" si="246"/>
        <v>0</v>
      </c>
      <c r="DJ276" s="125">
        <f t="shared" si="247"/>
        <v>0</v>
      </c>
      <c r="DK276" s="125">
        <f t="shared" si="248"/>
        <v>0</v>
      </c>
      <c r="DL276" s="125">
        <f t="shared" si="249"/>
        <v>0</v>
      </c>
      <c r="DM276" s="245"/>
      <c r="DN276" s="245"/>
      <c r="DO276" s="126"/>
      <c r="DP276" s="246"/>
      <c r="DQ276" s="246"/>
      <c r="DR276" s="233">
        <f t="shared" si="207"/>
        <v>0</v>
      </c>
      <c r="DS276" s="235"/>
    </row>
    <row r="277" spans="1:123" ht="17.25" customHeight="1" x14ac:dyDescent="0.25">
      <c r="A277" s="136"/>
      <c r="B277" s="79"/>
      <c r="C277" s="98"/>
      <c r="D277" s="99"/>
      <c r="E277" s="323"/>
      <c r="F277" s="324"/>
      <c r="G277" s="324"/>
      <c r="H277" s="324"/>
      <c r="I277" s="324"/>
      <c r="J277" s="325"/>
      <c r="K277" s="63"/>
      <c r="L277" s="117"/>
      <c r="M277" s="138"/>
      <c r="N277" s="124">
        <f t="shared" si="208"/>
        <v>0</v>
      </c>
      <c r="O277" s="125">
        <f t="shared" si="209"/>
        <v>0</v>
      </c>
      <c r="P277" s="125">
        <f t="shared" si="210"/>
        <v>0</v>
      </c>
      <c r="Q277" s="125">
        <f t="shared" si="211"/>
        <v>0</v>
      </c>
      <c r="R277" s="245"/>
      <c r="S277" s="245"/>
      <c r="T277" s="126"/>
      <c r="U277" s="246"/>
      <c r="V277" s="246"/>
      <c r="W277" s="233">
        <f t="shared" si="212"/>
        <v>0</v>
      </c>
      <c r="X277" s="235"/>
      <c r="Y277" s="124">
        <f t="shared" si="213"/>
        <v>0</v>
      </c>
      <c r="Z277" s="125">
        <f t="shared" si="214"/>
        <v>0</v>
      </c>
      <c r="AA277" s="125">
        <f t="shared" si="215"/>
        <v>0</v>
      </c>
      <c r="AB277" s="125">
        <f t="shared" si="216"/>
        <v>0</v>
      </c>
      <c r="AC277" s="245"/>
      <c r="AD277" s="245"/>
      <c r="AE277" s="130"/>
      <c r="AF277" s="246"/>
      <c r="AG277" s="246"/>
      <c r="AH277" s="233">
        <f t="shared" si="217"/>
        <v>0</v>
      </c>
      <c r="AI277" s="235"/>
      <c r="AJ277" s="124">
        <f t="shared" si="218"/>
        <v>0</v>
      </c>
      <c r="AK277" s="125">
        <f t="shared" si="219"/>
        <v>0</v>
      </c>
      <c r="AL277" s="125">
        <f t="shared" si="220"/>
        <v>0</v>
      </c>
      <c r="AM277" s="125">
        <f t="shared" si="221"/>
        <v>0</v>
      </c>
      <c r="AN277" s="245"/>
      <c r="AO277" s="245"/>
      <c r="AP277" s="126"/>
      <c r="AQ277" s="246"/>
      <c r="AR277" s="246"/>
      <c r="AS277" s="233">
        <f t="shared" si="200"/>
        <v>0</v>
      </c>
      <c r="AT277" s="235"/>
      <c r="AU277" s="124">
        <f t="shared" si="222"/>
        <v>0</v>
      </c>
      <c r="AV277" s="125">
        <f t="shared" si="223"/>
        <v>0</v>
      </c>
      <c r="AW277" s="125">
        <f t="shared" si="224"/>
        <v>0</v>
      </c>
      <c r="AX277" s="125">
        <f t="shared" si="225"/>
        <v>0</v>
      </c>
      <c r="AY277" s="245"/>
      <c r="AZ277" s="245"/>
      <c r="BA277" s="126"/>
      <c r="BB277" s="246"/>
      <c r="BC277" s="246"/>
      <c r="BD277" s="233">
        <f t="shared" si="201"/>
        <v>0</v>
      </c>
      <c r="BE277" s="235"/>
      <c r="BF277" s="124">
        <f t="shared" si="226"/>
        <v>0</v>
      </c>
      <c r="BG277" s="125">
        <f t="shared" si="227"/>
        <v>0</v>
      </c>
      <c r="BH277" s="125">
        <f t="shared" si="228"/>
        <v>0</v>
      </c>
      <c r="BI277" s="125">
        <f t="shared" si="229"/>
        <v>0</v>
      </c>
      <c r="BJ277" s="245"/>
      <c r="BK277" s="245"/>
      <c r="BL277" s="126"/>
      <c r="BM277" s="246"/>
      <c r="BN277" s="246"/>
      <c r="BO277" s="233">
        <f t="shared" si="202"/>
        <v>0</v>
      </c>
      <c r="BP277" s="235"/>
      <c r="BQ277" s="124">
        <f t="shared" si="230"/>
        <v>0</v>
      </c>
      <c r="BR277" s="125">
        <f t="shared" si="231"/>
        <v>0</v>
      </c>
      <c r="BS277" s="125">
        <f t="shared" si="232"/>
        <v>0</v>
      </c>
      <c r="BT277" s="125">
        <f t="shared" si="233"/>
        <v>0</v>
      </c>
      <c r="BU277" s="245"/>
      <c r="BV277" s="245"/>
      <c r="BW277" s="126"/>
      <c r="BX277" s="246"/>
      <c r="BY277" s="246"/>
      <c r="BZ277" s="233">
        <f t="shared" si="203"/>
        <v>0</v>
      </c>
      <c r="CA277" s="235"/>
      <c r="CB277" s="124">
        <f t="shared" si="234"/>
        <v>0</v>
      </c>
      <c r="CC277" s="125">
        <f t="shared" si="235"/>
        <v>0</v>
      </c>
      <c r="CD277" s="125">
        <f t="shared" si="236"/>
        <v>0</v>
      </c>
      <c r="CE277" s="125">
        <f t="shared" si="237"/>
        <v>0</v>
      </c>
      <c r="CF277" s="245"/>
      <c r="CG277" s="245"/>
      <c r="CH277" s="126"/>
      <c r="CI277" s="246"/>
      <c r="CJ277" s="246"/>
      <c r="CK277" s="233">
        <f t="shared" si="204"/>
        <v>0</v>
      </c>
      <c r="CL277" s="235"/>
      <c r="CM277" s="124">
        <f t="shared" si="238"/>
        <v>0</v>
      </c>
      <c r="CN277" s="125">
        <f t="shared" si="239"/>
        <v>0</v>
      </c>
      <c r="CO277" s="125">
        <f t="shared" si="240"/>
        <v>0</v>
      </c>
      <c r="CP277" s="125">
        <f t="shared" si="241"/>
        <v>0</v>
      </c>
      <c r="CQ277" s="245"/>
      <c r="CR277" s="245"/>
      <c r="CS277" s="126"/>
      <c r="CT277" s="246"/>
      <c r="CU277" s="246"/>
      <c r="CV277" s="233">
        <f t="shared" si="205"/>
        <v>0</v>
      </c>
      <c r="CW277" s="235"/>
      <c r="CX277" s="124">
        <f t="shared" si="242"/>
        <v>0</v>
      </c>
      <c r="CY277" s="125">
        <f t="shared" si="243"/>
        <v>0</v>
      </c>
      <c r="CZ277" s="125">
        <f t="shared" si="244"/>
        <v>0</v>
      </c>
      <c r="DA277" s="125">
        <f t="shared" si="245"/>
        <v>0</v>
      </c>
      <c r="DB277" s="245"/>
      <c r="DC277" s="245"/>
      <c r="DD277" s="126"/>
      <c r="DE277" s="246"/>
      <c r="DF277" s="246"/>
      <c r="DG277" s="233">
        <f t="shared" si="206"/>
        <v>0</v>
      </c>
      <c r="DH277" s="235"/>
      <c r="DI277" s="124">
        <f t="shared" si="246"/>
        <v>0</v>
      </c>
      <c r="DJ277" s="125">
        <f t="shared" si="247"/>
        <v>0</v>
      </c>
      <c r="DK277" s="125">
        <f t="shared" si="248"/>
        <v>0</v>
      </c>
      <c r="DL277" s="125">
        <f t="shared" si="249"/>
        <v>0</v>
      </c>
      <c r="DM277" s="245"/>
      <c r="DN277" s="245"/>
      <c r="DO277" s="126"/>
      <c r="DP277" s="246"/>
      <c r="DQ277" s="246"/>
      <c r="DR277" s="233">
        <f t="shared" si="207"/>
        <v>0</v>
      </c>
      <c r="DS277" s="235"/>
    </row>
    <row r="278" spans="1:123" ht="17.25" customHeight="1" x14ac:dyDescent="0.25">
      <c r="A278" s="136"/>
      <c r="B278" s="79"/>
      <c r="C278" s="98"/>
      <c r="D278" s="99"/>
      <c r="E278" s="323"/>
      <c r="F278" s="324"/>
      <c r="G278" s="324"/>
      <c r="H278" s="324"/>
      <c r="I278" s="324"/>
      <c r="J278" s="325"/>
      <c r="K278" s="63"/>
      <c r="L278" s="117"/>
      <c r="M278" s="138"/>
      <c r="N278" s="124">
        <f t="shared" si="208"/>
        <v>0</v>
      </c>
      <c r="O278" s="125">
        <f t="shared" si="209"/>
        <v>0</v>
      </c>
      <c r="P278" s="125">
        <f t="shared" si="210"/>
        <v>0</v>
      </c>
      <c r="Q278" s="125">
        <f t="shared" si="211"/>
        <v>0</v>
      </c>
      <c r="R278" s="245"/>
      <c r="S278" s="245"/>
      <c r="T278" s="126"/>
      <c r="U278" s="246"/>
      <c r="V278" s="246"/>
      <c r="W278" s="233">
        <f t="shared" si="212"/>
        <v>0</v>
      </c>
      <c r="X278" s="235"/>
      <c r="Y278" s="124">
        <f t="shared" si="213"/>
        <v>0</v>
      </c>
      <c r="Z278" s="125">
        <f t="shared" si="214"/>
        <v>0</v>
      </c>
      <c r="AA278" s="125">
        <f t="shared" si="215"/>
        <v>0</v>
      </c>
      <c r="AB278" s="125">
        <f t="shared" si="216"/>
        <v>0</v>
      </c>
      <c r="AC278" s="245"/>
      <c r="AD278" s="245"/>
      <c r="AE278" s="130"/>
      <c r="AF278" s="246"/>
      <c r="AG278" s="246"/>
      <c r="AH278" s="233">
        <f t="shared" si="217"/>
        <v>0</v>
      </c>
      <c r="AI278" s="235"/>
      <c r="AJ278" s="124">
        <f t="shared" si="218"/>
        <v>0</v>
      </c>
      <c r="AK278" s="125">
        <f t="shared" si="219"/>
        <v>0</v>
      </c>
      <c r="AL278" s="125">
        <f t="shared" si="220"/>
        <v>0</v>
      </c>
      <c r="AM278" s="125">
        <f t="shared" si="221"/>
        <v>0</v>
      </c>
      <c r="AN278" s="245"/>
      <c r="AO278" s="245"/>
      <c r="AP278" s="126"/>
      <c r="AQ278" s="246"/>
      <c r="AR278" s="246"/>
      <c r="AS278" s="233">
        <f t="shared" si="200"/>
        <v>0</v>
      </c>
      <c r="AT278" s="235"/>
      <c r="AU278" s="124">
        <f t="shared" si="222"/>
        <v>0</v>
      </c>
      <c r="AV278" s="125">
        <f t="shared" si="223"/>
        <v>0</v>
      </c>
      <c r="AW278" s="125">
        <f t="shared" si="224"/>
        <v>0</v>
      </c>
      <c r="AX278" s="125">
        <f t="shared" si="225"/>
        <v>0</v>
      </c>
      <c r="AY278" s="245"/>
      <c r="AZ278" s="245"/>
      <c r="BA278" s="126"/>
      <c r="BB278" s="246"/>
      <c r="BC278" s="246"/>
      <c r="BD278" s="233">
        <f t="shared" si="201"/>
        <v>0</v>
      </c>
      <c r="BE278" s="235"/>
      <c r="BF278" s="124">
        <f t="shared" si="226"/>
        <v>0</v>
      </c>
      <c r="BG278" s="125">
        <f t="shared" si="227"/>
        <v>0</v>
      </c>
      <c r="BH278" s="125">
        <f t="shared" si="228"/>
        <v>0</v>
      </c>
      <c r="BI278" s="125">
        <f t="shared" si="229"/>
        <v>0</v>
      </c>
      <c r="BJ278" s="245"/>
      <c r="BK278" s="245"/>
      <c r="BL278" s="126"/>
      <c r="BM278" s="246"/>
      <c r="BN278" s="246"/>
      <c r="BO278" s="233">
        <f t="shared" si="202"/>
        <v>0</v>
      </c>
      <c r="BP278" s="235"/>
      <c r="BQ278" s="124">
        <f t="shared" si="230"/>
        <v>0</v>
      </c>
      <c r="BR278" s="125">
        <f t="shared" si="231"/>
        <v>0</v>
      </c>
      <c r="BS278" s="125">
        <f t="shared" si="232"/>
        <v>0</v>
      </c>
      <c r="BT278" s="125">
        <f t="shared" si="233"/>
        <v>0</v>
      </c>
      <c r="BU278" s="245"/>
      <c r="BV278" s="245"/>
      <c r="BW278" s="126"/>
      <c r="BX278" s="246"/>
      <c r="BY278" s="246"/>
      <c r="BZ278" s="233">
        <f t="shared" si="203"/>
        <v>0</v>
      </c>
      <c r="CA278" s="235"/>
      <c r="CB278" s="124">
        <f t="shared" si="234"/>
        <v>0</v>
      </c>
      <c r="CC278" s="125">
        <f t="shared" si="235"/>
        <v>0</v>
      </c>
      <c r="CD278" s="125">
        <f t="shared" si="236"/>
        <v>0</v>
      </c>
      <c r="CE278" s="125">
        <f t="shared" si="237"/>
        <v>0</v>
      </c>
      <c r="CF278" s="245"/>
      <c r="CG278" s="245"/>
      <c r="CH278" s="126"/>
      <c r="CI278" s="246"/>
      <c r="CJ278" s="246"/>
      <c r="CK278" s="233">
        <f t="shared" si="204"/>
        <v>0</v>
      </c>
      <c r="CL278" s="235"/>
      <c r="CM278" s="124">
        <f t="shared" si="238"/>
        <v>0</v>
      </c>
      <c r="CN278" s="125">
        <f t="shared" si="239"/>
        <v>0</v>
      </c>
      <c r="CO278" s="125">
        <f t="shared" si="240"/>
        <v>0</v>
      </c>
      <c r="CP278" s="125">
        <f t="shared" si="241"/>
        <v>0</v>
      </c>
      <c r="CQ278" s="245"/>
      <c r="CR278" s="245"/>
      <c r="CS278" s="126"/>
      <c r="CT278" s="246"/>
      <c r="CU278" s="246"/>
      <c r="CV278" s="233">
        <f t="shared" si="205"/>
        <v>0</v>
      </c>
      <c r="CW278" s="235"/>
      <c r="CX278" s="124">
        <f t="shared" si="242"/>
        <v>0</v>
      </c>
      <c r="CY278" s="125">
        <f t="shared" si="243"/>
        <v>0</v>
      </c>
      <c r="CZ278" s="125">
        <f t="shared" si="244"/>
        <v>0</v>
      </c>
      <c r="DA278" s="125">
        <f t="shared" si="245"/>
        <v>0</v>
      </c>
      <c r="DB278" s="245"/>
      <c r="DC278" s="245"/>
      <c r="DD278" s="126"/>
      <c r="DE278" s="246"/>
      <c r="DF278" s="246"/>
      <c r="DG278" s="233">
        <f t="shared" si="206"/>
        <v>0</v>
      </c>
      <c r="DH278" s="235"/>
      <c r="DI278" s="124">
        <f t="shared" si="246"/>
        <v>0</v>
      </c>
      <c r="DJ278" s="125">
        <f t="shared" si="247"/>
        <v>0</v>
      </c>
      <c r="DK278" s="125">
        <f t="shared" si="248"/>
        <v>0</v>
      </c>
      <c r="DL278" s="125">
        <f t="shared" si="249"/>
        <v>0</v>
      </c>
      <c r="DM278" s="245"/>
      <c r="DN278" s="245"/>
      <c r="DO278" s="126"/>
      <c r="DP278" s="246"/>
      <c r="DQ278" s="246"/>
      <c r="DR278" s="233">
        <f t="shared" si="207"/>
        <v>0</v>
      </c>
      <c r="DS278" s="235"/>
    </row>
    <row r="279" spans="1:123" ht="17.25" customHeight="1" x14ac:dyDescent="0.25">
      <c r="A279" s="136"/>
      <c r="B279" s="79"/>
      <c r="C279" s="98"/>
      <c r="D279" s="99"/>
      <c r="E279" s="323"/>
      <c r="F279" s="324"/>
      <c r="G279" s="324"/>
      <c r="H279" s="324"/>
      <c r="I279" s="324"/>
      <c r="J279" s="325"/>
      <c r="K279" s="63"/>
      <c r="L279" s="117"/>
      <c r="M279" s="138"/>
      <c r="N279" s="124">
        <f t="shared" si="208"/>
        <v>0</v>
      </c>
      <c r="O279" s="125">
        <f t="shared" si="209"/>
        <v>0</v>
      </c>
      <c r="P279" s="125">
        <f t="shared" si="210"/>
        <v>0</v>
      </c>
      <c r="Q279" s="125">
        <f t="shared" si="211"/>
        <v>0</v>
      </c>
      <c r="R279" s="245"/>
      <c r="S279" s="245"/>
      <c r="T279" s="126"/>
      <c r="U279" s="246"/>
      <c r="V279" s="246"/>
      <c r="W279" s="233">
        <f t="shared" si="212"/>
        <v>0</v>
      </c>
      <c r="X279" s="235"/>
      <c r="Y279" s="124">
        <f t="shared" si="213"/>
        <v>0</v>
      </c>
      <c r="Z279" s="125">
        <f t="shared" si="214"/>
        <v>0</v>
      </c>
      <c r="AA279" s="125">
        <f t="shared" si="215"/>
        <v>0</v>
      </c>
      <c r="AB279" s="125">
        <f t="shared" si="216"/>
        <v>0</v>
      </c>
      <c r="AC279" s="245"/>
      <c r="AD279" s="245"/>
      <c r="AE279" s="130"/>
      <c r="AF279" s="246"/>
      <c r="AG279" s="246"/>
      <c r="AH279" s="233">
        <f t="shared" si="217"/>
        <v>0</v>
      </c>
      <c r="AI279" s="235"/>
      <c r="AJ279" s="124">
        <f t="shared" si="218"/>
        <v>0</v>
      </c>
      <c r="AK279" s="125">
        <f t="shared" si="219"/>
        <v>0</v>
      </c>
      <c r="AL279" s="125">
        <f t="shared" si="220"/>
        <v>0</v>
      </c>
      <c r="AM279" s="125">
        <f t="shared" si="221"/>
        <v>0</v>
      </c>
      <c r="AN279" s="245"/>
      <c r="AO279" s="245"/>
      <c r="AP279" s="126"/>
      <c r="AQ279" s="246"/>
      <c r="AR279" s="246"/>
      <c r="AS279" s="233">
        <f t="shared" si="200"/>
        <v>0</v>
      </c>
      <c r="AT279" s="235"/>
      <c r="AU279" s="124">
        <f t="shared" si="222"/>
        <v>0</v>
      </c>
      <c r="AV279" s="125">
        <f t="shared" si="223"/>
        <v>0</v>
      </c>
      <c r="AW279" s="125">
        <f t="shared" si="224"/>
        <v>0</v>
      </c>
      <c r="AX279" s="125">
        <f t="shared" si="225"/>
        <v>0</v>
      </c>
      <c r="AY279" s="245"/>
      <c r="AZ279" s="245"/>
      <c r="BA279" s="126"/>
      <c r="BB279" s="246"/>
      <c r="BC279" s="246"/>
      <c r="BD279" s="233">
        <f t="shared" si="201"/>
        <v>0</v>
      </c>
      <c r="BE279" s="235"/>
      <c r="BF279" s="124">
        <f t="shared" si="226"/>
        <v>0</v>
      </c>
      <c r="BG279" s="125">
        <f t="shared" si="227"/>
        <v>0</v>
      </c>
      <c r="BH279" s="125">
        <f t="shared" si="228"/>
        <v>0</v>
      </c>
      <c r="BI279" s="125">
        <f t="shared" si="229"/>
        <v>0</v>
      </c>
      <c r="BJ279" s="245"/>
      <c r="BK279" s="245"/>
      <c r="BL279" s="126"/>
      <c r="BM279" s="246"/>
      <c r="BN279" s="246"/>
      <c r="BO279" s="233">
        <f t="shared" si="202"/>
        <v>0</v>
      </c>
      <c r="BP279" s="235"/>
      <c r="BQ279" s="124">
        <f t="shared" si="230"/>
        <v>0</v>
      </c>
      <c r="BR279" s="125">
        <f t="shared" si="231"/>
        <v>0</v>
      </c>
      <c r="BS279" s="125">
        <f t="shared" si="232"/>
        <v>0</v>
      </c>
      <c r="BT279" s="125">
        <f t="shared" si="233"/>
        <v>0</v>
      </c>
      <c r="BU279" s="245"/>
      <c r="BV279" s="245"/>
      <c r="BW279" s="126"/>
      <c r="BX279" s="246"/>
      <c r="BY279" s="246"/>
      <c r="BZ279" s="233">
        <f t="shared" si="203"/>
        <v>0</v>
      </c>
      <c r="CA279" s="235"/>
      <c r="CB279" s="124">
        <f t="shared" si="234"/>
        <v>0</v>
      </c>
      <c r="CC279" s="125">
        <f t="shared" si="235"/>
        <v>0</v>
      </c>
      <c r="CD279" s="125">
        <f t="shared" si="236"/>
        <v>0</v>
      </c>
      <c r="CE279" s="125">
        <f t="shared" si="237"/>
        <v>0</v>
      </c>
      <c r="CF279" s="245"/>
      <c r="CG279" s="245"/>
      <c r="CH279" s="126"/>
      <c r="CI279" s="246"/>
      <c r="CJ279" s="246"/>
      <c r="CK279" s="233">
        <f t="shared" si="204"/>
        <v>0</v>
      </c>
      <c r="CL279" s="235"/>
      <c r="CM279" s="124">
        <f t="shared" si="238"/>
        <v>0</v>
      </c>
      <c r="CN279" s="125">
        <f t="shared" si="239"/>
        <v>0</v>
      </c>
      <c r="CO279" s="125">
        <f t="shared" si="240"/>
        <v>0</v>
      </c>
      <c r="CP279" s="125">
        <f t="shared" si="241"/>
        <v>0</v>
      </c>
      <c r="CQ279" s="245"/>
      <c r="CR279" s="245"/>
      <c r="CS279" s="126"/>
      <c r="CT279" s="246"/>
      <c r="CU279" s="246"/>
      <c r="CV279" s="233">
        <f t="shared" si="205"/>
        <v>0</v>
      </c>
      <c r="CW279" s="235"/>
      <c r="CX279" s="124">
        <f t="shared" si="242"/>
        <v>0</v>
      </c>
      <c r="CY279" s="125">
        <f t="shared" si="243"/>
        <v>0</v>
      </c>
      <c r="CZ279" s="125">
        <f t="shared" si="244"/>
        <v>0</v>
      </c>
      <c r="DA279" s="125">
        <f t="shared" si="245"/>
        <v>0</v>
      </c>
      <c r="DB279" s="245"/>
      <c r="DC279" s="245"/>
      <c r="DD279" s="126"/>
      <c r="DE279" s="246"/>
      <c r="DF279" s="246"/>
      <c r="DG279" s="233">
        <f t="shared" si="206"/>
        <v>0</v>
      </c>
      <c r="DH279" s="235"/>
      <c r="DI279" s="124">
        <f t="shared" si="246"/>
        <v>0</v>
      </c>
      <c r="DJ279" s="125">
        <f t="shared" si="247"/>
        <v>0</v>
      </c>
      <c r="DK279" s="125">
        <f t="shared" si="248"/>
        <v>0</v>
      </c>
      <c r="DL279" s="125">
        <f t="shared" si="249"/>
        <v>0</v>
      </c>
      <c r="DM279" s="245"/>
      <c r="DN279" s="245"/>
      <c r="DO279" s="126"/>
      <c r="DP279" s="246"/>
      <c r="DQ279" s="246"/>
      <c r="DR279" s="233">
        <f t="shared" si="207"/>
        <v>0</v>
      </c>
      <c r="DS279" s="235"/>
    </row>
    <row r="280" spans="1:123" ht="17.25" customHeight="1" x14ac:dyDescent="0.25">
      <c r="A280" s="136"/>
      <c r="B280" s="79"/>
      <c r="C280" s="98"/>
      <c r="D280" s="99"/>
      <c r="E280" s="323"/>
      <c r="F280" s="324"/>
      <c r="G280" s="324"/>
      <c r="H280" s="324"/>
      <c r="I280" s="324"/>
      <c r="J280" s="325"/>
      <c r="K280" s="63"/>
      <c r="L280" s="117"/>
      <c r="M280" s="138"/>
      <c r="N280" s="124">
        <f t="shared" si="208"/>
        <v>0</v>
      </c>
      <c r="O280" s="125">
        <f t="shared" si="209"/>
        <v>0</v>
      </c>
      <c r="P280" s="125">
        <f t="shared" si="210"/>
        <v>0</v>
      </c>
      <c r="Q280" s="125">
        <f t="shared" si="211"/>
        <v>0</v>
      </c>
      <c r="R280" s="245"/>
      <c r="S280" s="245"/>
      <c r="T280" s="126"/>
      <c r="U280" s="246"/>
      <c r="V280" s="246"/>
      <c r="W280" s="233">
        <f t="shared" si="212"/>
        <v>0</v>
      </c>
      <c r="X280" s="235"/>
      <c r="Y280" s="124">
        <f t="shared" si="213"/>
        <v>0</v>
      </c>
      <c r="Z280" s="125">
        <f t="shared" si="214"/>
        <v>0</v>
      </c>
      <c r="AA280" s="125">
        <f t="shared" si="215"/>
        <v>0</v>
      </c>
      <c r="AB280" s="125">
        <f t="shared" si="216"/>
        <v>0</v>
      </c>
      <c r="AC280" s="245"/>
      <c r="AD280" s="245"/>
      <c r="AE280" s="130"/>
      <c r="AF280" s="246"/>
      <c r="AG280" s="246"/>
      <c r="AH280" s="233">
        <f t="shared" si="217"/>
        <v>0</v>
      </c>
      <c r="AI280" s="235"/>
      <c r="AJ280" s="124">
        <f t="shared" si="218"/>
        <v>0</v>
      </c>
      <c r="AK280" s="125">
        <f t="shared" si="219"/>
        <v>0</v>
      </c>
      <c r="AL280" s="125">
        <f t="shared" si="220"/>
        <v>0</v>
      </c>
      <c r="AM280" s="125">
        <f t="shared" si="221"/>
        <v>0</v>
      </c>
      <c r="AN280" s="245"/>
      <c r="AO280" s="245"/>
      <c r="AP280" s="126"/>
      <c r="AQ280" s="246"/>
      <c r="AR280" s="246"/>
      <c r="AS280" s="233">
        <f t="shared" si="200"/>
        <v>0</v>
      </c>
      <c r="AT280" s="235"/>
      <c r="AU280" s="124">
        <f t="shared" si="222"/>
        <v>0</v>
      </c>
      <c r="AV280" s="125">
        <f t="shared" si="223"/>
        <v>0</v>
      </c>
      <c r="AW280" s="125">
        <f t="shared" si="224"/>
        <v>0</v>
      </c>
      <c r="AX280" s="125">
        <f t="shared" si="225"/>
        <v>0</v>
      </c>
      <c r="AY280" s="245"/>
      <c r="AZ280" s="245"/>
      <c r="BA280" s="126"/>
      <c r="BB280" s="246"/>
      <c r="BC280" s="246"/>
      <c r="BD280" s="233">
        <f t="shared" si="201"/>
        <v>0</v>
      </c>
      <c r="BE280" s="235"/>
      <c r="BF280" s="124">
        <f t="shared" si="226"/>
        <v>0</v>
      </c>
      <c r="BG280" s="125">
        <f t="shared" si="227"/>
        <v>0</v>
      </c>
      <c r="BH280" s="125">
        <f t="shared" si="228"/>
        <v>0</v>
      </c>
      <c r="BI280" s="125">
        <f t="shared" si="229"/>
        <v>0</v>
      </c>
      <c r="BJ280" s="245"/>
      <c r="BK280" s="245"/>
      <c r="BL280" s="126"/>
      <c r="BM280" s="246"/>
      <c r="BN280" s="246"/>
      <c r="BO280" s="233">
        <f t="shared" si="202"/>
        <v>0</v>
      </c>
      <c r="BP280" s="235"/>
      <c r="BQ280" s="124">
        <f t="shared" si="230"/>
        <v>0</v>
      </c>
      <c r="BR280" s="125">
        <f t="shared" si="231"/>
        <v>0</v>
      </c>
      <c r="BS280" s="125">
        <f t="shared" si="232"/>
        <v>0</v>
      </c>
      <c r="BT280" s="125">
        <f t="shared" si="233"/>
        <v>0</v>
      </c>
      <c r="BU280" s="245"/>
      <c r="BV280" s="245"/>
      <c r="BW280" s="126"/>
      <c r="BX280" s="246"/>
      <c r="BY280" s="246"/>
      <c r="BZ280" s="233">
        <f t="shared" si="203"/>
        <v>0</v>
      </c>
      <c r="CA280" s="235"/>
      <c r="CB280" s="124">
        <f t="shared" si="234"/>
        <v>0</v>
      </c>
      <c r="CC280" s="125">
        <f t="shared" si="235"/>
        <v>0</v>
      </c>
      <c r="CD280" s="125">
        <f t="shared" si="236"/>
        <v>0</v>
      </c>
      <c r="CE280" s="125">
        <f t="shared" si="237"/>
        <v>0</v>
      </c>
      <c r="CF280" s="245"/>
      <c r="CG280" s="245"/>
      <c r="CH280" s="126"/>
      <c r="CI280" s="246"/>
      <c r="CJ280" s="246"/>
      <c r="CK280" s="233">
        <f t="shared" si="204"/>
        <v>0</v>
      </c>
      <c r="CL280" s="235"/>
      <c r="CM280" s="124">
        <f t="shared" si="238"/>
        <v>0</v>
      </c>
      <c r="CN280" s="125">
        <f t="shared" si="239"/>
        <v>0</v>
      </c>
      <c r="CO280" s="125">
        <f t="shared" si="240"/>
        <v>0</v>
      </c>
      <c r="CP280" s="125">
        <f t="shared" si="241"/>
        <v>0</v>
      </c>
      <c r="CQ280" s="245"/>
      <c r="CR280" s="245"/>
      <c r="CS280" s="126"/>
      <c r="CT280" s="246"/>
      <c r="CU280" s="246"/>
      <c r="CV280" s="233">
        <f t="shared" si="205"/>
        <v>0</v>
      </c>
      <c r="CW280" s="235"/>
      <c r="CX280" s="124">
        <f t="shared" si="242"/>
        <v>0</v>
      </c>
      <c r="CY280" s="125">
        <f t="shared" si="243"/>
        <v>0</v>
      </c>
      <c r="CZ280" s="125">
        <f t="shared" si="244"/>
        <v>0</v>
      </c>
      <c r="DA280" s="125">
        <f t="shared" si="245"/>
        <v>0</v>
      </c>
      <c r="DB280" s="245"/>
      <c r="DC280" s="245"/>
      <c r="DD280" s="126"/>
      <c r="DE280" s="246"/>
      <c r="DF280" s="246"/>
      <c r="DG280" s="233">
        <f t="shared" si="206"/>
        <v>0</v>
      </c>
      <c r="DH280" s="235"/>
      <c r="DI280" s="124">
        <f t="shared" si="246"/>
        <v>0</v>
      </c>
      <c r="DJ280" s="125">
        <f t="shared" si="247"/>
        <v>0</v>
      </c>
      <c r="DK280" s="125">
        <f t="shared" si="248"/>
        <v>0</v>
      </c>
      <c r="DL280" s="125">
        <f t="shared" si="249"/>
        <v>0</v>
      </c>
      <c r="DM280" s="245"/>
      <c r="DN280" s="245"/>
      <c r="DO280" s="126"/>
      <c r="DP280" s="246"/>
      <c r="DQ280" s="246"/>
      <c r="DR280" s="233">
        <f t="shared" si="207"/>
        <v>0</v>
      </c>
      <c r="DS280" s="235"/>
    </row>
    <row r="281" spans="1:123" ht="17.25" customHeight="1" x14ac:dyDescent="0.25">
      <c r="A281" s="136"/>
      <c r="B281" s="79"/>
      <c r="C281" s="98"/>
      <c r="D281" s="99"/>
      <c r="E281" s="323"/>
      <c r="F281" s="324"/>
      <c r="G281" s="324"/>
      <c r="H281" s="324"/>
      <c r="I281" s="324"/>
      <c r="J281" s="325"/>
      <c r="K281" s="63"/>
      <c r="L281" s="117"/>
      <c r="M281" s="138"/>
      <c r="N281" s="124">
        <f t="shared" si="208"/>
        <v>0</v>
      </c>
      <c r="O281" s="125">
        <f t="shared" si="209"/>
        <v>0</v>
      </c>
      <c r="P281" s="125">
        <f t="shared" si="210"/>
        <v>0</v>
      </c>
      <c r="Q281" s="125">
        <f t="shared" si="211"/>
        <v>0</v>
      </c>
      <c r="R281" s="245"/>
      <c r="S281" s="245"/>
      <c r="T281" s="126"/>
      <c r="U281" s="246"/>
      <c r="V281" s="246"/>
      <c r="W281" s="233">
        <f t="shared" si="212"/>
        <v>0</v>
      </c>
      <c r="X281" s="235"/>
      <c r="Y281" s="124">
        <f t="shared" si="213"/>
        <v>0</v>
      </c>
      <c r="Z281" s="125">
        <f t="shared" si="214"/>
        <v>0</v>
      </c>
      <c r="AA281" s="125">
        <f t="shared" si="215"/>
        <v>0</v>
      </c>
      <c r="AB281" s="125">
        <f t="shared" si="216"/>
        <v>0</v>
      </c>
      <c r="AC281" s="245"/>
      <c r="AD281" s="245"/>
      <c r="AE281" s="130"/>
      <c r="AF281" s="246"/>
      <c r="AG281" s="246"/>
      <c r="AH281" s="233">
        <f t="shared" si="217"/>
        <v>0</v>
      </c>
      <c r="AI281" s="235"/>
      <c r="AJ281" s="124">
        <f t="shared" si="218"/>
        <v>0</v>
      </c>
      <c r="AK281" s="125">
        <f t="shared" si="219"/>
        <v>0</v>
      </c>
      <c r="AL281" s="125">
        <f t="shared" si="220"/>
        <v>0</v>
      </c>
      <c r="AM281" s="125">
        <f t="shared" si="221"/>
        <v>0</v>
      </c>
      <c r="AN281" s="245"/>
      <c r="AO281" s="245"/>
      <c r="AP281" s="126"/>
      <c r="AQ281" s="246"/>
      <c r="AR281" s="246"/>
      <c r="AS281" s="233">
        <f t="shared" si="200"/>
        <v>0</v>
      </c>
      <c r="AT281" s="235"/>
      <c r="AU281" s="124">
        <f t="shared" si="222"/>
        <v>0</v>
      </c>
      <c r="AV281" s="125">
        <f t="shared" si="223"/>
        <v>0</v>
      </c>
      <c r="AW281" s="125">
        <f t="shared" si="224"/>
        <v>0</v>
      </c>
      <c r="AX281" s="125">
        <f t="shared" si="225"/>
        <v>0</v>
      </c>
      <c r="AY281" s="245"/>
      <c r="AZ281" s="245"/>
      <c r="BA281" s="126"/>
      <c r="BB281" s="246"/>
      <c r="BC281" s="246"/>
      <c r="BD281" s="233">
        <f t="shared" si="201"/>
        <v>0</v>
      </c>
      <c r="BE281" s="235"/>
      <c r="BF281" s="124">
        <f t="shared" si="226"/>
        <v>0</v>
      </c>
      <c r="BG281" s="125">
        <f t="shared" si="227"/>
        <v>0</v>
      </c>
      <c r="BH281" s="125">
        <f t="shared" si="228"/>
        <v>0</v>
      </c>
      <c r="BI281" s="125">
        <f t="shared" si="229"/>
        <v>0</v>
      </c>
      <c r="BJ281" s="245"/>
      <c r="BK281" s="245"/>
      <c r="BL281" s="126"/>
      <c r="BM281" s="246"/>
      <c r="BN281" s="246"/>
      <c r="BO281" s="233">
        <f t="shared" si="202"/>
        <v>0</v>
      </c>
      <c r="BP281" s="235"/>
      <c r="BQ281" s="124">
        <f t="shared" si="230"/>
        <v>0</v>
      </c>
      <c r="BR281" s="125">
        <f t="shared" si="231"/>
        <v>0</v>
      </c>
      <c r="BS281" s="125">
        <f t="shared" si="232"/>
        <v>0</v>
      </c>
      <c r="BT281" s="125">
        <f t="shared" si="233"/>
        <v>0</v>
      </c>
      <c r="BU281" s="245"/>
      <c r="BV281" s="245"/>
      <c r="BW281" s="126"/>
      <c r="BX281" s="246"/>
      <c r="BY281" s="246"/>
      <c r="BZ281" s="233">
        <f t="shared" si="203"/>
        <v>0</v>
      </c>
      <c r="CA281" s="235"/>
      <c r="CB281" s="124">
        <f t="shared" si="234"/>
        <v>0</v>
      </c>
      <c r="CC281" s="125">
        <f t="shared" si="235"/>
        <v>0</v>
      </c>
      <c r="CD281" s="125">
        <f t="shared" si="236"/>
        <v>0</v>
      </c>
      <c r="CE281" s="125">
        <f t="shared" si="237"/>
        <v>0</v>
      </c>
      <c r="CF281" s="245"/>
      <c r="CG281" s="245"/>
      <c r="CH281" s="126"/>
      <c r="CI281" s="246"/>
      <c r="CJ281" s="246"/>
      <c r="CK281" s="233">
        <f t="shared" si="204"/>
        <v>0</v>
      </c>
      <c r="CL281" s="235"/>
      <c r="CM281" s="124">
        <f t="shared" si="238"/>
        <v>0</v>
      </c>
      <c r="CN281" s="125">
        <f t="shared" si="239"/>
        <v>0</v>
      </c>
      <c r="CO281" s="125">
        <f t="shared" si="240"/>
        <v>0</v>
      </c>
      <c r="CP281" s="125">
        <f t="shared" si="241"/>
        <v>0</v>
      </c>
      <c r="CQ281" s="245"/>
      <c r="CR281" s="245"/>
      <c r="CS281" s="126"/>
      <c r="CT281" s="246"/>
      <c r="CU281" s="246"/>
      <c r="CV281" s="233">
        <f t="shared" si="205"/>
        <v>0</v>
      </c>
      <c r="CW281" s="235"/>
      <c r="CX281" s="124">
        <f t="shared" si="242"/>
        <v>0</v>
      </c>
      <c r="CY281" s="125">
        <f t="shared" si="243"/>
        <v>0</v>
      </c>
      <c r="CZ281" s="125">
        <f t="shared" si="244"/>
        <v>0</v>
      </c>
      <c r="DA281" s="125">
        <f t="shared" si="245"/>
        <v>0</v>
      </c>
      <c r="DB281" s="245"/>
      <c r="DC281" s="245"/>
      <c r="DD281" s="126"/>
      <c r="DE281" s="246"/>
      <c r="DF281" s="246"/>
      <c r="DG281" s="233">
        <f t="shared" si="206"/>
        <v>0</v>
      </c>
      <c r="DH281" s="235"/>
      <c r="DI281" s="124">
        <f t="shared" si="246"/>
        <v>0</v>
      </c>
      <c r="DJ281" s="125">
        <f t="shared" si="247"/>
        <v>0</v>
      </c>
      <c r="DK281" s="125">
        <f t="shared" si="248"/>
        <v>0</v>
      </c>
      <c r="DL281" s="125">
        <f t="shared" si="249"/>
        <v>0</v>
      </c>
      <c r="DM281" s="245"/>
      <c r="DN281" s="245"/>
      <c r="DO281" s="126"/>
      <c r="DP281" s="246"/>
      <c r="DQ281" s="246"/>
      <c r="DR281" s="233">
        <f t="shared" si="207"/>
        <v>0</v>
      </c>
      <c r="DS281" s="235"/>
    </row>
    <row r="282" spans="1:123" ht="17.25" customHeight="1" x14ac:dyDescent="0.25">
      <c r="A282" s="136"/>
      <c r="B282" s="79"/>
      <c r="C282" s="98"/>
      <c r="D282" s="99"/>
      <c r="E282" s="323"/>
      <c r="F282" s="324"/>
      <c r="G282" s="324"/>
      <c r="H282" s="324"/>
      <c r="I282" s="324"/>
      <c r="J282" s="325"/>
      <c r="K282" s="63"/>
      <c r="L282" s="117"/>
      <c r="M282" s="138"/>
      <c r="N282" s="124">
        <f t="shared" si="208"/>
        <v>0</v>
      </c>
      <c r="O282" s="125">
        <f t="shared" si="209"/>
        <v>0</v>
      </c>
      <c r="P282" s="125">
        <f t="shared" si="210"/>
        <v>0</v>
      </c>
      <c r="Q282" s="125">
        <f t="shared" si="211"/>
        <v>0</v>
      </c>
      <c r="R282" s="245"/>
      <c r="S282" s="245"/>
      <c r="T282" s="126"/>
      <c r="U282" s="246"/>
      <c r="V282" s="246"/>
      <c r="W282" s="233">
        <f t="shared" si="212"/>
        <v>0</v>
      </c>
      <c r="X282" s="235"/>
      <c r="Y282" s="124">
        <f t="shared" si="213"/>
        <v>0</v>
      </c>
      <c r="Z282" s="125">
        <f t="shared" si="214"/>
        <v>0</v>
      </c>
      <c r="AA282" s="125">
        <f t="shared" si="215"/>
        <v>0</v>
      </c>
      <c r="AB282" s="125">
        <f t="shared" si="216"/>
        <v>0</v>
      </c>
      <c r="AC282" s="245"/>
      <c r="AD282" s="245"/>
      <c r="AE282" s="130"/>
      <c r="AF282" s="246"/>
      <c r="AG282" s="246"/>
      <c r="AH282" s="233">
        <f t="shared" si="217"/>
        <v>0</v>
      </c>
      <c r="AI282" s="235"/>
      <c r="AJ282" s="124">
        <f t="shared" si="218"/>
        <v>0</v>
      </c>
      <c r="AK282" s="125">
        <f t="shared" si="219"/>
        <v>0</v>
      </c>
      <c r="AL282" s="125">
        <f t="shared" si="220"/>
        <v>0</v>
      </c>
      <c r="AM282" s="125">
        <f t="shared" si="221"/>
        <v>0</v>
      </c>
      <c r="AN282" s="245"/>
      <c r="AO282" s="245"/>
      <c r="AP282" s="126"/>
      <c r="AQ282" s="246"/>
      <c r="AR282" s="246"/>
      <c r="AS282" s="233">
        <f t="shared" si="200"/>
        <v>0</v>
      </c>
      <c r="AT282" s="235"/>
      <c r="AU282" s="124">
        <f t="shared" si="222"/>
        <v>0</v>
      </c>
      <c r="AV282" s="125">
        <f t="shared" si="223"/>
        <v>0</v>
      </c>
      <c r="AW282" s="125">
        <f t="shared" si="224"/>
        <v>0</v>
      </c>
      <c r="AX282" s="125">
        <f t="shared" si="225"/>
        <v>0</v>
      </c>
      <c r="AY282" s="245"/>
      <c r="AZ282" s="245"/>
      <c r="BA282" s="126"/>
      <c r="BB282" s="246"/>
      <c r="BC282" s="246"/>
      <c r="BD282" s="233">
        <f t="shared" si="201"/>
        <v>0</v>
      </c>
      <c r="BE282" s="235"/>
      <c r="BF282" s="124">
        <f t="shared" si="226"/>
        <v>0</v>
      </c>
      <c r="BG282" s="125">
        <f t="shared" si="227"/>
        <v>0</v>
      </c>
      <c r="BH282" s="125">
        <f t="shared" si="228"/>
        <v>0</v>
      </c>
      <c r="BI282" s="125">
        <f t="shared" si="229"/>
        <v>0</v>
      </c>
      <c r="BJ282" s="245"/>
      <c r="BK282" s="245"/>
      <c r="BL282" s="126"/>
      <c r="BM282" s="246"/>
      <c r="BN282" s="246"/>
      <c r="BO282" s="233">
        <f t="shared" si="202"/>
        <v>0</v>
      </c>
      <c r="BP282" s="235"/>
      <c r="BQ282" s="124">
        <f t="shared" si="230"/>
        <v>0</v>
      </c>
      <c r="BR282" s="125">
        <f t="shared" si="231"/>
        <v>0</v>
      </c>
      <c r="BS282" s="125">
        <f t="shared" si="232"/>
        <v>0</v>
      </c>
      <c r="BT282" s="125">
        <f t="shared" si="233"/>
        <v>0</v>
      </c>
      <c r="BU282" s="245"/>
      <c r="BV282" s="245"/>
      <c r="BW282" s="126"/>
      <c r="BX282" s="246"/>
      <c r="BY282" s="246"/>
      <c r="BZ282" s="233">
        <f t="shared" si="203"/>
        <v>0</v>
      </c>
      <c r="CA282" s="235"/>
      <c r="CB282" s="124">
        <f t="shared" si="234"/>
        <v>0</v>
      </c>
      <c r="CC282" s="125">
        <f t="shared" si="235"/>
        <v>0</v>
      </c>
      <c r="CD282" s="125">
        <f t="shared" si="236"/>
        <v>0</v>
      </c>
      <c r="CE282" s="125">
        <f t="shared" si="237"/>
        <v>0</v>
      </c>
      <c r="CF282" s="245"/>
      <c r="CG282" s="245"/>
      <c r="CH282" s="126"/>
      <c r="CI282" s="246"/>
      <c r="CJ282" s="246"/>
      <c r="CK282" s="233">
        <f t="shared" si="204"/>
        <v>0</v>
      </c>
      <c r="CL282" s="235"/>
      <c r="CM282" s="124">
        <f t="shared" si="238"/>
        <v>0</v>
      </c>
      <c r="CN282" s="125">
        <f t="shared" si="239"/>
        <v>0</v>
      </c>
      <c r="CO282" s="125">
        <f t="shared" si="240"/>
        <v>0</v>
      </c>
      <c r="CP282" s="125">
        <f t="shared" si="241"/>
        <v>0</v>
      </c>
      <c r="CQ282" s="245"/>
      <c r="CR282" s="245"/>
      <c r="CS282" s="126"/>
      <c r="CT282" s="246"/>
      <c r="CU282" s="246"/>
      <c r="CV282" s="233">
        <f t="shared" si="205"/>
        <v>0</v>
      </c>
      <c r="CW282" s="235"/>
      <c r="CX282" s="124">
        <f t="shared" si="242"/>
        <v>0</v>
      </c>
      <c r="CY282" s="125">
        <f t="shared" si="243"/>
        <v>0</v>
      </c>
      <c r="CZ282" s="125">
        <f t="shared" si="244"/>
        <v>0</v>
      </c>
      <c r="DA282" s="125">
        <f t="shared" si="245"/>
        <v>0</v>
      </c>
      <c r="DB282" s="245"/>
      <c r="DC282" s="245"/>
      <c r="DD282" s="126"/>
      <c r="DE282" s="246"/>
      <c r="DF282" s="246"/>
      <c r="DG282" s="233">
        <f t="shared" si="206"/>
        <v>0</v>
      </c>
      <c r="DH282" s="235"/>
      <c r="DI282" s="124">
        <f t="shared" si="246"/>
        <v>0</v>
      </c>
      <c r="DJ282" s="125">
        <f t="shared" si="247"/>
        <v>0</v>
      </c>
      <c r="DK282" s="125">
        <f t="shared" si="248"/>
        <v>0</v>
      </c>
      <c r="DL282" s="125">
        <f t="shared" si="249"/>
        <v>0</v>
      </c>
      <c r="DM282" s="245"/>
      <c r="DN282" s="245"/>
      <c r="DO282" s="126"/>
      <c r="DP282" s="246"/>
      <c r="DQ282" s="246"/>
      <c r="DR282" s="233">
        <f t="shared" si="207"/>
        <v>0</v>
      </c>
      <c r="DS282" s="235"/>
    </row>
    <row r="283" spans="1:123" ht="17.25" customHeight="1" x14ac:dyDescent="0.25">
      <c r="A283" s="136"/>
      <c r="B283" s="79"/>
      <c r="C283" s="98"/>
      <c r="D283" s="99"/>
      <c r="E283" s="323"/>
      <c r="F283" s="324"/>
      <c r="G283" s="324"/>
      <c r="H283" s="324"/>
      <c r="I283" s="324"/>
      <c r="J283" s="325"/>
      <c r="K283" s="63"/>
      <c r="L283" s="117"/>
      <c r="M283" s="138"/>
      <c r="N283" s="124">
        <f t="shared" si="208"/>
        <v>0</v>
      </c>
      <c r="O283" s="125">
        <f t="shared" si="209"/>
        <v>0</v>
      </c>
      <c r="P283" s="125">
        <f t="shared" si="210"/>
        <v>0</v>
      </c>
      <c r="Q283" s="125">
        <f t="shared" si="211"/>
        <v>0</v>
      </c>
      <c r="R283" s="245"/>
      <c r="S283" s="245"/>
      <c r="T283" s="126"/>
      <c r="U283" s="246"/>
      <c r="V283" s="246"/>
      <c r="W283" s="233">
        <f t="shared" si="212"/>
        <v>0</v>
      </c>
      <c r="X283" s="235"/>
      <c r="Y283" s="124">
        <f t="shared" si="213"/>
        <v>0</v>
      </c>
      <c r="Z283" s="125">
        <f t="shared" si="214"/>
        <v>0</v>
      </c>
      <c r="AA283" s="125">
        <f t="shared" si="215"/>
        <v>0</v>
      </c>
      <c r="AB283" s="125">
        <f t="shared" si="216"/>
        <v>0</v>
      </c>
      <c r="AC283" s="245"/>
      <c r="AD283" s="245"/>
      <c r="AE283" s="130"/>
      <c r="AF283" s="246"/>
      <c r="AG283" s="246"/>
      <c r="AH283" s="233">
        <f t="shared" si="217"/>
        <v>0</v>
      </c>
      <c r="AI283" s="235"/>
      <c r="AJ283" s="124">
        <f t="shared" si="218"/>
        <v>0</v>
      </c>
      <c r="AK283" s="125">
        <f t="shared" si="219"/>
        <v>0</v>
      </c>
      <c r="AL283" s="125">
        <f t="shared" si="220"/>
        <v>0</v>
      </c>
      <c r="AM283" s="125">
        <f t="shared" si="221"/>
        <v>0</v>
      </c>
      <c r="AN283" s="245"/>
      <c r="AO283" s="245"/>
      <c r="AP283" s="126"/>
      <c r="AQ283" s="246"/>
      <c r="AR283" s="246"/>
      <c r="AS283" s="233">
        <f t="shared" si="200"/>
        <v>0</v>
      </c>
      <c r="AT283" s="235"/>
      <c r="AU283" s="124">
        <f t="shared" si="222"/>
        <v>0</v>
      </c>
      <c r="AV283" s="125">
        <f t="shared" si="223"/>
        <v>0</v>
      </c>
      <c r="AW283" s="125">
        <f t="shared" si="224"/>
        <v>0</v>
      </c>
      <c r="AX283" s="125">
        <f t="shared" si="225"/>
        <v>0</v>
      </c>
      <c r="AY283" s="245"/>
      <c r="AZ283" s="245"/>
      <c r="BA283" s="126"/>
      <c r="BB283" s="246"/>
      <c r="BC283" s="246"/>
      <c r="BD283" s="233">
        <f t="shared" si="201"/>
        <v>0</v>
      </c>
      <c r="BE283" s="235"/>
      <c r="BF283" s="124">
        <f t="shared" si="226"/>
        <v>0</v>
      </c>
      <c r="BG283" s="125">
        <f t="shared" si="227"/>
        <v>0</v>
      </c>
      <c r="BH283" s="125">
        <f t="shared" si="228"/>
        <v>0</v>
      </c>
      <c r="BI283" s="125">
        <f t="shared" si="229"/>
        <v>0</v>
      </c>
      <c r="BJ283" s="245"/>
      <c r="BK283" s="245"/>
      <c r="BL283" s="126"/>
      <c r="BM283" s="246"/>
      <c r="BN283" s="246"/>
      <c r="BO283" s="233">
        <f t="shared" si="202"/>
        <v>0</v>
      </c>
      <c r="BP283" s="235"/>
      <c r="BQ283" s="124">
        <f t="shared" si="230"/>
        <v>0</v>
      </c>
      <c r="BR283" s="125">
        <f t="shared" si="231"/>
        <v>0</v>
      </c>
      <c r="BS283" s="125">
        <f t="shared" si="232"/>
        <v>0</v>
      </c>
      <c r="BT283" s="125">
        <f t="shared" si="233"/>
        <v>0</v>
      </c>
      <c r="BU283" s="245"/>
      <c r="BV283" s="245"/>
      <c r="BW283" s="126"/>
      <c r="BX283" s="246"/>
      <c r="BY283" s="246"/>
      <c r="BZ283" s="233">
        <f t="shared" si="203"/>
        <v>0</v>
      </c>
      <c r="CA283" s="235"/>
      <c r="CB283" s="124">
        <f t="shared" si="234"/>
        <v>0</v>
      </c>
      <c r="CC283" s="125">
        <f t="shared" si="235"/>
        <v>0</v>
      </c>
      <c r="CD283" s="125">
        <f t="shared" si="236"/>
        <v>0</v>
      </c>
      <c r="CE283" s="125">
        <f t="shared" si="237"/>
        <v>0</v>
      </c>
      <c r="CF283" s="245"/>
      <c r="CG283" s="245"/>
      <c r="CH283" s="126"/>
      <c r="CI283" s="246"/>
      <c r="CJ283" s="246"/>
      <c r="CK283" s="233">
        <f t="shared" si="204"/>
        <v>0</v>
      </c>
      <c r="CL283" s="235"/>
      <c r="CM283" s="124">
        <f t="shared" si="238"/>
        <v>0</v>
      </c>
      <c r="CN283" s="125">
        <f t="shared" si="239"/>
        <v>0</v>
      </c>
      <c r="CO283" s="125">
        <f t="shared" si="240"/>
        <v>0</v>
      </c>
      <c r="CP283" s="125">
        <f t="shared" si="241"/>
        <v>0</v>
      </c>
      <c r="CQ283" s="245"/>
      <c r="CR283" s="245"/>
      <c r="CS283" s="126"/>
      <c r="CT283" s="246"/>
      <c r="CU283" s="246"/>
      <c r="CV283" s="233">
        <f t="shared" si="205"/>
        <v>0</v>
      </c>
      <c r="CW283" s="235"/>
      <c r="CX283" s="124">
        <f t="shared" si="242"/>
        <v>0</v>
      </c>
      <c r="CY283" s="125">
        <f t="shared" si="243"/>
        <v>0</v>
      </c>
      <c r="CZ283" s="125">
        <f t="shared" si="244"/>
        <v>0</v>
      </c>
      <c r="DA283" s="125">
        <f t="shared" si="245"/>
        <v>0</v>
      </c>
      <c r="DB283" s="245"/>
      <c r="DC283" s="245"/>
      <c r="DD283" s="126"/>
      <c r="DE283" s="246"/>
      <c r="DF283" s="246"/>
      <c r="DG283" s="233">
        <f t="shared" si="206"/>
        <v>0</v>
      </c>
      <c r="DH283" s="235"/>
      <c r="DI283" s="124">
        <f t="shared" si="246"/>
        <v>0</v>
      </c>
      <c r="DJ283" s="125">
        <f t="shared" si="247"/>
        <v>0</v>
      </c>
      <c r="DK283" s="125">
        <f t="shared" si="248"/>
        <v>0</v>
      </c>
      <c r="DL283" s="125">
        <f t="shared" si="249"/>
        <v>0</v>
      </c>
      <c r="DM283" s="245"/>
      <c r="DN283" s="245"/>
      <c r="DO283" s="126"/>
      <c r="DP283" s="246"/>
      <c r="DQ283" s="246"/>
      <c r="DR283" s="233">
        <f t="shared" si="207"/>
        <v>0</v>
      </c>
      <c r="DS283" s="235"/>
    </row>
    <row r="284" spans="1:123" ht="17.25" customHeight="1" x14ac:dyDescent="0.25">
      <c r="A284" s="136"/>
      <c r="B284" s="79"/>
      <c r="C284" s="98"/>
      <c r="D284" s="99"/>
      <c r="E284" s="323"/>
      <c r="F284" s="324"/>
      <c r="G284" s="324"/>
      <c r="H284" s="324"/>
      <c r="I284" s="324"/>
      <c r="J284" s="325"/>
      <c r="K284" s="63"/>
      <c r="L284" s="117"/>
      <c r="M284" s="138"/>
      <c r="N284" s="124">
        <f t="shared" si="208"/>
        <v>0</v>
      </c>
      <c r="O284" s="125">
        <f t="shared" si="209"/>
        <v>0</v>
      </c>
      <c r="P284" s="125">
        <f t="shared" si="210"/>
        <v>0</v>
      </c>
      <c r="Q284" s="125">
        <f t="shared" si="211"/>
        <v>0</v>
      </c>
      <c r="R284" s="245"/>
      <c r="S284" s="245"/>
      <c r="T284" s="126"/>
      <c r="U284" s="246"/>
      <c r="V284" s="246"/>
      <c r="W284" s="233">
        <f t="shared" si="212"/>
        <v>0</v>
      </c>
      <c r="X284" s="235"/>
      <c r="Y284" s="124">
        <f t="shared" si="213"/>
        <v>0</v>
      </c>
      <c r="Z284" s="125">
        <f t="shared" si="214"/>
        <v>0</v>
      </c>
      <c r="AA284" s="125">
        <f t="shared" si="215"/>
        <v>0</v>
      </c>
      <c r="AB284" s="125">
        <f t="shared" si="216"/>
        <v>0</v>
      </c>
      <c r="AC284" s="245"/>
      <c r="AD284" s="245"/>
      <c r="AE284" s="130"/>
      <c r="AF284" s="246"/>
      <c r="AG284" s="246"/>
      <c r="AH284" s="233">
        <f t="shared" si="217"/>
        <v>0</v>
      </c>
      <c r="AI284" s="235"/>
      <c r="AJ284" s="124">
        <f t="shared" si="218"/>
        <v>0</v>
      </c>
      <c r="AK284" s="125">
        <f t="shared" si="219"/>
        <v>0</v>
      </c>
      <c r="AL284" s="125">
        <f t="shared" si="220"/>
        <v>0</v>
      </c>
      <c r="AM284" s="125">
        <f t="shared" si="221"/>
        <v>0</v>
      </c>
      <c r="AN284" s="245"/>
      <c r="AO284" s="245"/>
      <c r="AP284" s="126"/>
      <c r="AQ284" s="246"/>
      <c r="AR284" s="246"/>
      <c r="AS284" s="233">
        <f t="shared" si="200"/>
        <v>0</v>
      </c>
      <c r="AT284" s="235"/>
      <c r="AU284" s="124">
        <f t="shared" si="222"/>
        <v>0</v>
      </c>
      <c r="AV284" s="125">
        <f t="shared" si="223"/>
        <v>0</v>
      </c>
      <c r="AW284" s="125">
        <f t="shared" si="224"/>
        <v>0</v>
      </c>
      <c r="AX284" s="125">
        <f t="shared" si="225"/>
        <v>0</v>
      </c>
      <c r="AY284" s="245"/>
      <c r="AZ284" s="245"/>
      <c r="BA284" s="126"/>
      <c r="BB284" s="246"/>
      <c r="BC284" s="246"/>
      <c r="BD284" s="233">
        <f t="shared" si="201"/>
        <v>0</v>
      </c>
      <c r="BE284" s="235"/>
      <c r="BF284" s="124">
        <f t="shared" si="226"/>
        <v>0</v>
      </c>
      <c r="BG284" s="125">
        <f t="shared" si="227"/>
        <v>0</v>
      </c>
      <c r="BH284" s="125">
        <f t="shared" si="228"/>
        <v>0</v>
      </c>
      <c r="BI284" s="125">
        <f t="shared" si="229"/>
        <v>0</v>
      </c>
      <c r="BJ284" s="245"/>
      <c r="BK284" s="245"/>
      <c r="BL284" s="126"/>
      <c r="BM284" s="246"/>
      <c r="BN284" s="246"/>
      <c r="BO284" s="233">
        <f t="shared" si="202"/>
        <v>0</v>
      </c>
      <c r="BP284" s="235"/>
      <c r="BQ284" s="124">
        <f t="shared" si="230"/>
        <v>0</v>
      </c>
      <c r="BR284" s="125">
        <f t="shared" si="231"/>
        <v>0</v>
      </c>
      <c r="BS284" s="125">
        <f t="shared" si="232"/>
        <v>0</v>
      </c>
      <c r="BT284" s="125">
        <f t="shared" si="233"/>
        <v>0</v>
      </c>
      <c r="BU284" s="245"/>
      <c r="BV284" s="245"/>
      <c r="BW284" s="126"/>
      <c r="BX284" s="246"/>
      <c r="BY284" s="246"/>
      <c r="BZ284" s="233">
        <f t="shared" si="203"/>
        <v>0</v>
      </c>
      <c r="CA284" s="235"/>
      <c r="CB284" s="124">
        <f t="shared" si="234"/>
        <v>0</v>
      </c>
      <c r="CC284" s="125">
        <f t="shared" si="235"/>
        <v>0</v>
      </c>
      <c r="CD284" s="125">
        <f t="shared" si="236"/>
        <v>0</v>
      </c>
      <c r="CE284" s="125">
        <f t="shared" si="237"/>
        <v>0</v>
      </c>
      <c r="CF284" s="245"/>
      <c r="CG284" s="245"/>
      <c r="CH284" s="126"/>
      <c r="CI284" s="246"/>
      <c r="CJ284" s="246"/>
      <c r="CK284" s="233">
        <f t="shared" si="204"/>
        <v>0</v>
      </c>
      <c r="CL284" s="235"/>
      <c r="CM284" s="124">
        <f t="shared" si="238"/>
        <v>0</v>
      </c>
      <c r="CN284" s="125">
        <f t="shared" si="239"/>
        <v>0</v>
      </c>
      <c r="CO284" s="125">
        <f t="shared" si="240"/>
        <v>0</v>
      </c>
      <c r="CP284" s="125">
        <f t="shared" si="241"/>
        <v>0</v>
      </c>
      <c r="CQ284" s="245"/>
      <c r="CR284" s="245"/>
      <c r="CS284" s="126"/>
      <c r="CT284" s="246"/>
      <c r="CU284" s="246"/>
      <c r="CV284" s="233">
        <f t="shared" si="205"/>
        <v>0</v>
      </c>
      <c r="CW284" s="235"/>
      <c r="CX284" s="124">
        <f t="shared" si="242"/>
        <v>0</v>
      </c>
      <c r="CY284" s="125">
        <f t="shared" si="243"/>
        <v>0</v>
      </c>
      <c r="CZ284" s="125">
        <f t="shared" si="244"/>
        <v>0</v>
      </c>
      <c r="DA284" s="125">
        <f t="shared" si="245"/>
        <v>0</v>
      </c>
      <c r="DB284" s="245"/>
      <c r="DC284" s="245"/>
      <c r="DD284" s="126"/>
      <c r="DE284" s="246"/>
      <c r="DF284" s="246"/>
      <c r="DG284" s="233">
        <f t="shared" si="206"/>
        <v>0</v>
      </c>
      <c r="DH284" s="235"/>
      <c r="DI284" s="124">
        <f t="shared" si="246"/>
        <v>0</v>
      </c>
      <c r="DJ284" s="125">
        <f t="shared" si="247"/>
        <v>0</v>
      </c>
      <c r="DK284" s="125">
        <f t="shared" si="248"/>
        <v>0</v>
      </c>
      <c r="DL284" s="125">
        <f t="shared" si="249"/>
        <v>0</v>
      </c>
      <c r="DM284" s="245"/>
      <c r="DN284" s="245"/>
      <c r="DO284" s="126"/>
      <c r="DP284" s="246"/>
      <c r="DQ284" s="246"/>
      <c r="DR284" s="233">
        <f t="shared" si="207"/>
        <v>0</v>
      </c>
      <c r="DS284" s="235"/>
    </row>
    <row r="285" spans="1:123" ht="17.25" customHeight="1" x14ac:dyDescent="0.25">
      <c r="A285" s="136"/>
      <c r="B285" s="79"/>
      <c r="C285" s="98"/>
      <c r="D285" s="99"/>
      <c r="E285" s="323"/>
      <c r="F285" s="324"/>
      <c r="G285" s="324"/>
      <c r="H285" s="324"/>
      <c r="I285" s="324"/>
      <c r="J285" s="325"/>
      <c r="K285" s="63"/>
      <c r="L285" s="117"/>
      <c r="M285" s="138"/>
      <c r="N285" s="124">
        <f t="shared" si="208"/>
        <v>0</v>
      </c>
      <c r="O285" s="125">
        <f t="shared" si="209"/>
        <v>0</v>
      </c>
      <c r="P285" s="125">
        <f t="shared" si="210"/>
        <v>0</v>
      </c>
      <c r="Q285" s="125">
        <f t="shared" si="211"/>
        <v>0</v>
      </c>
      <c r="R285" s="245"/>
      <c r="S285" s="245"/>
      <c r="T285" s="126"/>
      <c r="U285" s="246"/>
      <c r="V285" s="246"/>
      <c r="W285" s="233">
        <f t="shared" si="212"/>
        <v>0</v>
      </c>
      <c r="X285" s="235"/>
      <c r="Y285" s="124">
        <f t="shared" si="213"/>
        <v>0</v>
      </c>
      <c r="Z285" s="125">
        <f t="shared" si="214"/>
        <v>0</v>
      </c>
      <c r="AA285" s="125">
        <f t="shared" si="215"/>
        <v>0</v>
      </c>
      <c r="AB285" s="125">
        <f t="shared" si="216"/>
        <v>0</v>
      </c>
      <c r="AC285" s="245"/>
      <c r="AD285" s="245"/>
      <c r="AE285" s="130"/>
      <c r="AF285" s="246"/>
      <c r="AG285" s="246"/>
      <c r="AH285" s="233">
        <f t="shared" si="217"/>
        <v>0</v>
      </c>
      <c r="AI285" s="235"/>
      <c r="AJ285" s="124">
        <f t="shared" si="218"/>
        <v>0</v>
      </c>
      <c r="AK285" s="125">
        <f t="shared" si="219"/>
        <v>0</v>
      </c>
      <c r="AL285" s="125">
        <f t="shared" si="220"/>
        <v>0</v>
      </c>
      <c r="AM285" s="125">
        <f t="shared" si="221"/>
        <v>0</v>
      </c>
      <c r="AN285" s="245"/>
      <c r="AO285" s="245"/>
      <c r="AP285" s="126"/>
      <c r="AQ285" s="246"/>
      <c r="AR285" s="246"/>
      <c r="AS285" s="233">
        <f t="shared" si="200"/>
        <v>0</v>
      </c>
      <c r="AT285" s="235"/>
      <c r="AU285" s="124">
        <f t="shared" si="222"/>
        <v>0</v>
      </c>
      <c r="AV285" s="125">
        <f t="shared" si="223"/>
        <v>0</v>
      </c>
      <c r="AW285" s="125">
        <f t="shared" si="224"/>
        <v>0</v>
      </c>
      <c r="AX285" s="125">
        <f t="shared" si="225"/>
        <v>0</v>
      </c>
      <c r="AY285" s="245"/>
      <c r="AZ285" s="245"/>
      <c r="BA285" s="126"/>
      <c r="BB285" s="246"/>
      <c r="BC285" s="246"/>
      <c r="BD285" s="233">
        <f t="shared" si="201"/>
        <v>0</v>
      </c>
      <c r="BE285" s="235"/>
      <c r="BF285" s="124">
        <f t="shared" si="226"/>
        <v>0</v>
      </c>
      <c r="BG285" s="125">
        <f t="shared" si="227"/>
        <v>0</v>
      </c>
      <c r="BH285" s="125">
        <f t="shared" si="228"/>
        <v>0</v>
      </c>
      <c r="BI285" s="125">
        <f t="shared" si="229"/>
        <v>0</v>
      </c>
      <c r="BJ285" s="245"/>
      <c r="BK285" s="245"/>
      <c r="BL285" s="126"/>
      <c r="BM285" s="246"/>
      <c r="BN285" s="246"/>
      <c r="BO285" s="233">
        <f t="shared" si="202"/>
        <v>0</v>
      </c>
      <c r="BP285" s="235"/>
      <c r="BQ285" s="124">
        <f t="shared" si="230"/>
        <v>0</v>
      </c>
      <c r="BR285" s="125">
        <f t="shared" si="231"/>
        <v>0</v>
      </c>
      <c r="BS285" s="125">
        <f t="shared" si="232"/>
        <v>0</v>
      </c>
      <c r="BT285" s="125">
        <f t="shared" si="233"/>
        <v>0</v>
      </c>
      <c r="BU285" s="245"/>
      <c r="BV285" s="245"/>
      <c r="BW285" s="126"/>
      <c r="BX285" s="246"/>
      <c r="BY285" s="246"/>
      <c r="BZ285" s="233">
        <f t="shared" si="203"/>
        <v>0</v>
      </c>
      <c r="CA285" s="235"/>
      <c r="CB285" s="124">
        <f t="shared" si="234"/>
        <v>0</v>
      </c>
      <c r="CC285" s="125">
        <f t="shared" si="235"/>
        <v>0</v>
      </c>
      <c r="CD285" s="125">
        <f t="shared" si="236"/>
        <v>0</v>
      </c>
      <c r="CE285" s="125">
        <f t="shared" si="237"/>
        <v>0</v>
      </c>
      <c r="CF285" s="245"/>
      <c r="CG285" s="245"/>
      <c r="CH285" s="126"/>
      <c r="CI285" s="246"/>
      <c r="CJ285" s="246"/>
      <c r="CK285" s="233">
        <f t="shared" si="204"/>
        <v>0</v>
      </c>
      <c r="CL285" s="235"/>
      <c r="CM285" s="124">
        <f t="shared" si="238"/>
        <v>0</v>
      </c>
      <c r="CN285" s="125">
        <f t="shared" si="239"/>
        <v>0</v>
      </c>
      <c r="CO285" s="125">
        <f t="shared" si="240"/>
        <v>0</v>
      </c>
      <c r="CP285" s="125">
        <f t="shared" si="241"/>
        <v>0</v>
      </c>
      <c r="CQ285" s="245"/>
      <c r="CR285" s="245"/>
      <c r="CS285" s="126"/>
      <c r="CT285" s="246"/>
      <c r="CU285" s="246"/>
      <c r="CV285" s="233">
        <f t="shared" si="205"/>
        <v>0</v>
      </c>
      <c r="CW285" s="235"/>
      <c r="CX285" s="124">
        <f t="shared" si="242"/>
        <v>0</v>
      </c>
      <c r="CY285" s="125">
        <f t="shared" si="243"/>
        <v>0</v>
      </c>
      <c r="CZ285" s="125">
        <f t="shared" si="244"/>
        <v>0</v>
      </c>
      <c r="DA285" s="125">
        <f t="shared" si="245"/>
        <v>0</v>
      </c>
      <c r="DB285" s="245"/>
      <c r="DC285" s="245"/>
      <c r="DD285" s="126"/>
      <c r="DE285" s="246"/>
      <c r="DF285" s="246"/>
      <c r="DG285" s="233">
        <f t="shared" si="206"/>
        <v>0</v>
      </c>
      <c r="DH285" s="235"/>
      <c r="DI285" s="124">
        <f t="shared" si="246"/>
        <v>0</v>
      </c>
      <c r="DJ285" s="125">
        <f t="shared" si="247"/>
        <v>0</v>
      </c>
      <c r="DK285" s="125">
        <f t="shared" si="248"/>
        <v>0</v>
      </c>
      <c r="DL285" s="125">
        <f t="shared" si="249"/>
        <v>0</v>
      </c>
      <c r="DM285" s="245"/>
      <c r="DN285" s="245"/>
      <c r="DO285" s="126"/>
      <c r="DP285" s="246"/>
      <c r="DQ285" s="246"/>
      <c r="DR285" s="233">
        <f t="shared" si="207"/>
        <v>0</v>
      </c>
      <c r="DS285" s="235"/>
    </row>
    <row r="286" spans="1:123" ht="17.25" customHeight="1" x14ac:dyDescent="0.25">
      <c r="A286" s="136"/>
      <c r="B286" s="79"/>
      <c r="C286" s="98"/>
      <c r="D286" s="99"/>
      <c r="E286" s="323"/>
      <c r="F286" s="324"/>
      <c r="G286" s="324"/>
      <c r="H286" s="324"/>
      <c r="I286" s="324"/>
      <c r="J286" s="325"/>
      <c r="K286" s="63"/>
      <c r="L286" s="117"/>
      <c r="M286" s="138"/>
      <c r="N286" s="124">
        <f t="shared" si="208"/>
        <v>0</v>
      </c>
      <c r="O286" s="125">
        <f t="shared" si="209"/>
        <v>0</v>
      </c>
      <c r="P286" s="125">
        <f t="shared" si="210"/>
        <v>0</v>
      </c>
      <c r="Q286" s="125">
        <f t="shared" si="211"/>
        <v>0</v>
      </c>
      <c r="R286" s="245"/>
      <c r="S286" s="245"/>
      <c r="T286" s="126"/>
      <c r="U286" s="246"/>
      <c r="V286" s="246"/>
      <c r="W286" s="233">
        <f t="shared" si="212"/>
        <v>0</v>
      </c>
      <c r="X286" s="235"/>
      <c r="Y286" s="124">
        <f t="shared" si="213"/>
        <v>0</v>
      </c>
      <c r="Z286" s="125">
        <f t="shared" si="214"/>
        <v>0</v>
      </c>
      <c r="AA286" s="125">
        <f t="shared" si="215"/>
        <v>0</v>
      </c>
      <c r="AB286" s="125">
        <f t="shared" si="216"/>
        <v>0</v>
      </c>
      <c r="AC286" s="245"/>
      <c r="AD286" s="245"/>
      <c r="AE286" s="130"/>
      <c r="AF286" s="246"/>
      <c r="AG286" s="246"/>
      <c r="AH286" s="233">
        <f t="shared" si="217"/>
        <v>0</v>
      </c>
      <c r="AI286" s="235"/>
      <c r="AJ286" s="124">
        <f t="shared" si="218"/>
        <v>0</v>
      </c>
      <c r="AK286" s="125">
        <f t="shared" si="219"/>
        <v>0</v>
      </c>
      <c r="AL286" s="125">
        <f t="shared" si="220"/>
        <v>0</v>
      </c>
      <c r="AM286" s="125">
        <f t="shared" si="221"/>
        <v>0</v>
      </c>
      <c r="AN286" s="245"/>
      <c r="AO286" s="245"/>
      <c r="AP286" s="126"/>
      <c r="AQ286" s="246"/>
      <c r="AR286" s="246"/>
      <c r="AS286" s="233">
        <f t="shared" si="200"/>
        <v>0</v>
      </c>
      <c r="AT286" s="235"/>
      <c r="AU286" s="124">
        <f t="shared" si="222"/>
        <v>0</v>
      </c>
      <c r="AV286" s="125">
        <f t="shared" si="223"/>
        <v>0</v>
      </c>
      <c r="AW286" s="125">
        <f t="shared" si="224"/>
        <v>0</v>
      </c>
      <c r="AX286" s="125">
        <f t="shared" si="225"/>
        <v>0</v>
      </c>
      <c r="AY286" s="245"/>
      <c r="AZ286" s="245"/>
      <c r="BA286" s="126"/>
      <c r="BB286" s="246"/>
      <c r="BC286" s="246"/>
      <c r="BD286" s="233">
        <f t="shared" si="201"/>
        <v>0</v>
      </c>
      <c r="BE286" s="235"/>
      <c r="BF286" s="124">
        <f t="shared" si="226"/>
        <v>0</v>
      </c>
      <c r="BG286" s="125">
        <f t="shared" si="227"/>
        <v>0</v>
      </c>
      <c r="BH286" s="125">
        <f t="shared" si="228"/>
        <v>0</v>
      </c>
      <c r="BI286" s="125">
        <f t="shared" si="229"/>
        <v>0</v>
      </c>
      <c r="BJ286" s="245"/>
      <c r="BK286" s="245"/>
      <c r="BL286" s="126"/>
      <c r="BM286" s="246"/>
      <c r="BN286" s="246"/>
      <c r="BO286" s="233">
        <f t="shared" si="202"/>
        <v>0</v>
      </c>
      <c r="BP286" s="235"/>
      <c r="BQ286" s="124">
        <f t="shared" si="230"/>
        <v>0</v>
      </c>
      <c r="BR286" s="125">
        <f t="shared" si="231"/>
        <v>0</v>
      </c>
      <c r="BS286" s="125">
        <f t="shared" si="232"/>
        <v>0</v>
      </c>
      <c r="BT286" s="125">
        <f t="shared" si="233"/>
        <v>0</v>
      </c>
      <c r="BU286" s="245"/>
      <c r="BV286" s="245"/>
      <c r="BW286" s="126"/>
      <c r="BX286" s="246"/>
      <c r="BY286" s="246"/>
      <c r="BZ286" s="233">
        <f t="shared" si="203"/>
        <v>0</v>
      </c>
      <c r="CA286" s="235"/>
      <c r="CB286" s="124">
        <f t="shared" si="234"/>
        <v>0</v>
      </c>
      <c r="CC286" s="125">
        <f t="shared" si="235"/>
        <v>0</v>
      </c>
      <c r="CD286" s="125">
        <f t="shared" si="236"/>
        <v>0</v>
      </c>
      <c r="CE286" s="125">
        <f t="shared" si="237"/>
        <v>0</v>
      </c>
      <c r="CF286" s="245"/>
      <c r="CG286" s="245"/>
      <c r="CH286" s="126"/>
      <c r="CI286" s="246"/>
      <c r="CJ286" s="246"/>
      <c r="CK286" s="233">
        <f t="shared" si="204"/>
        <v>0</v>
      </c>
      <c r="CL286" s="235"/>
      <c r="CM286" s="124">
        <f t="shared" si="238"/>
        <v>0</v>
      </c>
      <c r="CN286" s="125">
        <f t="shared" si="239"/>
        <v>0</v>
      </c>
      <c r="CO286" s="125">
        <f t="shared" si="240"/>
        <v>0</v>
      </c>
      <c r="CP286" s="125">
        <f t="shared" si="241"/>
        <v>0</v>
      </c>
      <c r="CQ286" s="245"/>
      <c r="CR286" s="245"/>
      <c r="CS286" s="126"/>
      <c r="CT286" s="246"/>
      <c r="CU286" s="246"/>
      <c r="CV286" s="233">
        <f t="shared" si="205"/>
        <v>0</v>
      </c>
      <c r="CW286" s="235"/>
      <c r="CX286" s="124">
        <f t="shared" si="242"/>
        <v>0</v>
      </c>
      <c r="CY286" s="125">
        <f t="shared" si="243"/>
        <v>0</v>
      </c>
      <c r="CZ286" s="125">
        <f t="shared" si="244"/>
        <v>0</v>
      </c>
      <c r="DA286" s="125">
        <f t="shared" si="245"/>
        <v>0</v>
      </c>
      <c r="DB286" s="245"/>
      <c r="DC286" s="245"/>
      <c r="DD286" s="126"/>
      <c r="DE286" s="246"/>
      <c r="DF286" s="246"/>
      <c r="DG286" s="233">
        <f t="shared" si="206"/>
        <v>0</v>
      </c>
      <c r="DH286" s="235"/>
      <c r="DI286" s="124">
        <f t="shared" si="246"/>
        <v>0</v>
      </c>
      <c r="DJ286" s="125">
        <f t="shared" si="247"/>
        <v>0</v>
      </c>
      <c r="DK286" s="125">
        <f t="shared" si="248"/>
        <v>0</v>
      </c>
      <c r="DL286" s="125">
        <f t="shared" si="249"/>
        <v>0</v>
      </c>
      <c r="DM286" s="245"/>
      <c r="DN286" s="245"/>
      <c r="DO286" s="126"/>
      <c r="DP286" s="246"/>
      <c r="DQ286" s="246"/>
      <c r="DR286" s="233">
        <f t="shared" si="207"/>
        <v>0</v>
      </c>
      <c r="DS286" s="235"/>
    </row>
    <row r="287" spans="1:123" ht="17.25" customHeight="1" x14ac:dyDescent="0.25">
      <c r="A287" s="136"/>
      <c r="B287" s="79"/>
      <c r="C287" s="98"/>
      <c r="D287" s="99"/>
      <c r="E287" s="323"/>
      <c r="F287" s="324"/>
      <c r="G287" s="324"/>
      <c r="H287" s="324"/>
      <c r="I287" s="324"/>
      <c r="J287" s="325"/>
      <c r="K287" s="63"/>
      <c r="L287" s="117"/>
      <c r="M287" s="138"/>
      <c r="N287" s="124">
        <f t="shared" si="208"/>
        <v>0</v>
      </c>
      <c r="O287" s="125">
        <f t="shared" si="209"/>
        <v>0</v>
      </c>
      <c r="P287" s="125">
        <f t="shared" si="210"/>
        <v>0</v>
      </c>
      <c r="Q287" s="125">
        <f t="shared" si="211"/>
        <v>0</v>
      </c>
      <c r="R287" s="245"/>
      <c r="S287" s="245"/>
      <c r="T287" s="126"/>
      <c r="U287" s="246"/>
      <c r="V287" s="246"/>
      <c r="W287" s="233">
        <f t="shared" si="212"/>
        <v>0</v>
      </c>
      <c r="X287" s="235"/>
      <c r="Y287" s="124">
        <f t="shared" si="213"/>
        <v>0</v>
      </c>
      <c r="Z287" s="125">
        <f t="shared" si="214"/>
        <v>0</v>
      </c>
      <c r="AA287" s="125">
        <f t="shared" si="215"/>
        <v>0</v>
      </c>
      <c r="AB287" s="125">
        <f t="shared" si="216"/>
        <v>0</v>
      </c>
      <c r="AC287" s="245"/>
      <c r="AD287" s="245"/>
      <c r="AE287" s="130"/>
      <c r="AF287" s="246"/>
      <c r="AG287" s="246"/>
      <c r="AH287" s="233">
        <f t="shared" si="217"/>
        <v>0</v>
      </c>
      <c r="AI287" s="235"/>
      <c r="AJ287" s="124">
        <f t="shared" si="218"/>
        <v>0</v>
      </c>
      <c r="AK287" s="125">
        <f t="shared" si="219"/>
        <v>0</v>
      </c>
      <c r="AL287" s="125">
        <f t="shared" si="220"/>
        <v>0</v>
      </c>
      <c r="AM287" s="125">
        <f t="shared" si="221"/>
        <v>0</v>
      </c>
      <c r="AN287" s="245"/>
      <c r="AO287" s="245"/>
      <c r="AP287" s="126"/>
      <c r="AQ287" s="246"/>
      <c r="AR287" s="246"/>
      <c r="AS287" s="233">
        <f t="shared" si="200"/>
        <v>0</v>
      </c>
      <c r="AT287" s="235"/>
      <c r="AU287" s="124">
        <f t="shared" si="222"/>
        <v>0</v>
      </c>
      <c r="AV287" s="125">
        <f t="shared" si="223"/>
        <v>0</v>
      </c>
      <c r="AW287" s="125">
        <f t="shared" si="224"/>
        <v>0</v>
      </c>
      <c r="AX287" s="125">
        <f t="shared" si="225"/>
        <v>0</v>
      </c>
      <c r="AY287" s="245"/>
      <c r="AZ287" s="245"/>
      <c r="BA287" s="126"/>
      <c r="BB287" s="246"/>
      <c r="BC287" s="246"/>
      <c r="BD287" s="233">
        <f t="shared" si="201"/>
        <v>0</v>
      </c>
      <c r="BE287" s="235"/>
      <c r="BF287" s="124">
        <f t="shared" si="226"/>
        <v>0</v>
      </c>
      <c r="BG287" s="125">
        <f t="shared" si="227"/>
        <v>0</v>
      </c>
      <c r="BH287" s="125">
        <f t="shared" si="228"/>
        <v>0</v>
      </c>
      <c r="BI287" s="125">
        <f t="shared" si="229"/>
        <v>0</v>
      </c>
      <c r="BJ287" s="245"/>
      <c r="BK287" s="245"/>
      <c r="BL287" s="126"/>
      <c r="BM287" s="246"/>
      <c r="BN287" s="246"/>
      <c r="BO287" s="233">
        <f t="shared" si="202"/>
        <v>0</v>
      </c>
      <c r="BP287" s="235"/>
      <c r="BQ287" s="124">
        <f t="shared" si="230"/>
        <v>0</v>
      </c>
      <c r="BR287" s="125">
        <f t="shared" si="231"/>
        <v>0</v>
      </c>
      <c r="BS287" s="125">
        <f t="shared" si="232"/>
        <v>0</v>
      </c>
      <c r="BT287" s="125">
        <f t="shared" si="233"/>
        <v>0</v>
      </c>
      <c r="BU287" s="245"/>
      <c r="BV287" s="245"/>
      <c r="BW287" s="126"/>
      <c r="BX287" s="246"/>
      <c r="BY287" s="246"/>
      <c r="BZ287" s="233">
        <f t="shared" si="203"/>
        <v>0</v>
      </c>
      <c r="CA287" s="235"/>
      <c r="CB287" s="124">
        <f t="shared" si="234"/>
        <v>0</v>
      </c>
      <c r="CC287" s="125">
        <f t="shared" si="235"/>
        <v>0</v>
      </c>
      <c r="CD287" s="125">
        <f t="shared" si="236"/>
        <v>0</v>
      </c>
      <c r="CE287" s="125">
        <f t="shared" si="237"/>
        <v>0</v>
      </c>
      <c r="CF287" s="245"/>
      <c r="CG287" s="245"/>
      <c r="CH287" s="126"/>
      <c r="CI287" s="246"/>
      <c r="CJ287" s="246"/>
      <c r="CK287" s="233">
        <f t="shared" si="204"/>
        <v>0</v>
      </c>
      <c r="CL287" s="235"/>
      <c r="CM287" s="124">
        <f t="shared" si="238"/>
        <v>0</v>
      </c>
      <c r="CN287" s="125">
        <f t="shared" si="239"/>
        <v>0</v>
      </c>
      <c r="CO287" s="125">
        <f t="shared" si="240"/>
        <v>0</v>
      </c>
      <c r="CP287" s="125">
        <f t="shared" si="241"/>
        <v>0</v>
      </c>
      <c r="CQ287" s="245"/>
      <c r="CR287" s="245"/>
      <c r="CS287" s="126"/>
      <c r="CT287" s="246"/>
      <c r="CU287" s="246"/>
      <c r="CV287" s="233">
        <f t="shared" si="205"/>
        <v>0</v>
      </c>
      <c r="CW287" s="235"/>
      <c r="CX287" s="124">
        <f t="shared" si="242"/>
        <v>0</v>
      </c>
      <c r="CY287" s="125">
        <f t="shared" si="243"/>
        <v>0</v>
      </c>
      <c r="CZ287" s="125">
        <f t="shared" si="244"/>
        <v>0</v>
      </c>
      <c r="DA287" s="125">
        <f t="shared" si="245"/>
        <v>0</v>
      </c>
      <c r="DB287" s="245"/>
      <c r="DC287" s="245"/>
      <c r="DD287" s="126"/>
      <c r="DE287" s="246"/>
      <c r="DF287" s="246"/>
      <c r="DG287" s="233">
        <f t="shared" si="206"/>
        <v>0</v>
      </c>
      <c r="DH287" s="235"/>
      <c r="DI287" s="124">
        <f t="shared" si="246"/>
        <v>0</v>
      </c>
      <c r="DJ287" s="125">
        <f t="shared" si="247"/>
        <v>0</v>
      </c>
      <c r="DK287" s="125">
        <f t="shared" si="248"/>
        <v>0</v>
      </c>
      <c r="DL287" s="125">
        <f t="shared" si="249"/>
        <v>0</v>
      </c>
      <c r="DM287" s="245"/>
      <c r="DN287" s="245"/>
      <c r="DO287" s="126"/>
      <c r="DP287" s="246"/>
      <c r="DQ287" s="246"/>
      <c r="DR287" s="233">
        <f t="shared" si="207"/>
        <v>0</v>
      </c>
      <c r="DS287" s="235"/>
    </row>
    <row r="288" spans="1:123" ht="17.25" customHeight="1" x14ac:dyDescent="0.25">
      <c r="A288" s="136"/>
      <c r="B288" s="79"/>
      <c r="C288" s="98"/>
      <c r="D288" s="99"/>
      <c r="E288" s="323"/>
      <c r="F288" s="324"/>
      <c r="G288" s="324"/>
      <c r="H288" s="324"/>
      <c r="I288" s="324"/>
      <c r="J288" s="325"/>
      <c r="K288" s="63"/>
      <c r="L288" s="117"/>
      <c r="M288" s="138"/>
      <c r="N288" s="124">
        <f t="shared" si="208"/>
        <v>0</v>
      </c>
      <c r="O288" s="125">
        <f t="shared" si="209"/>
        <v>0</v>
      </c>
      <c r="P288" s="125">
        <f t="shared" si="210"/>
        <v>0</v>
      </c>
      <c r="Q288" s="125">
        <f t="shared" si="211"/>
        <v>0</v>
      </c>
      <c r="R288" s="245"/>
      <c r="S288" s="245"/>
      <c r="T288" s="126"/>
      <c r="U288" s="246"/>
      <c r="V288" s="246"/>
      <c r="W288" s="233">
        <f t="shared" si="212"/>
        <v>0</v>
      </c>
      <c r="X288" s="235"/>
      <c r="Y288" s="124">
        <f t="shared" si="213"/>
        <v>0</v>
      </c>
      <c r="Z288" s="125">
        <f t="shared" si="214"/>
        <v>0</v>
      </c>
      <c r="AA288" s="125">
        <f t="shared" si="215"/>
        <v>0</v>
      </c>
      <c r="AB288" s="125">
        <f t="shared" si="216"/>
        <v>0</v>
      </c>
      <c r="AC288" s="245"/>
      <c r="AD288" s="245"/>
      <c r="AE288" s="130"/>
      <c r="AF288" s="246"/>
      <c r="AG288" s="246"/>
      <c r="AH288" s="233">
        <f t="shared" si="217"/>
        <v>0</v>
      </c>
      <c r="AI288" s="235"/>
      <c r="AJ288" s="124">
        <f t="shared" si="218"/>
        <v>0</v>
      </c>
      <c r="AK288" s="125">
        <f t="shared" si="219"/>
        <v>0</v>
      </c>
      <c r="AL288" s="125">
        <f t="shared" si="220"/>
        <v>0</v>
      </c>
      <c r="AM288" s="125">
        <f t="shared" si="221"/>
        <v>0</v>
      </c>
      <c r="AN288" s="245"/>
      <c r="AO288" s="245"/>
      <c r="AP288" s="126"/>
      <c r="AQ288" s="246"/>
      <c r="AR288" s="246"/>
      <c r="AS288" s="233">
        <f t="shared" si="200"/>
        <v>0</v>
      </c>
      <c r="AT288" s="235"/>
      <c r="AU288" s="124">
        <f t="shared" si="222"/>
        <v>0</v>
      </c>
      <c r="AV288" s="125">
        <f t="shared" si="223"/>
        <v>0</v>
      </c>
      <c r="AW288" s="125">
        <f t="shared" si="224"/>
        <v>0</v>
      </c>
      <c r="AX288" s="125">
        <f t="shared" si="225"/>
        <v>0</v>
      </c>
      <c r="AY288" s="245"/>
      <c r="AZ288" s="245"/>
      <c r="BA288" s="126"/>
      <c r="BB288" s="246"/>
      <c r="BC288" s="246"/>
      <c r="BD288" s="233">
        <f t="shared" si="201"/>
        <v>0</v>
      </c>
      <c r="BE288" s="235"/>
      <c r="BF288" s="124">
        <f t="shared" si="226"/>
        <v>0</v>
      </c>
      <c r="BG288" s="125">
        <f t="shared" si="227"/>
        <v>0</v>
      </c>
      <c r="BH288" s="125">
        <f t="shared" si="228"/>
        <v>0</v>
      </c>
      <c r="BI288" s="125">
        <f t="shared" si="229"/>
        <v>0</v>
      </c>
      <c r="BJ288" s="245"/>
      <c r="BK288" s="245"/>
      <c r="BL288" s="126"/>
      <c r="BM288" s="246"/>
      <c r="BN288" s="246"/>
      <c r="BO288" s="233">
        <f t="shared" si="202"/>
        <v>0</v>
      </c>
      <c r="BP288" s="235"/>
      <c r="BQ288" s="124">
        <f t="shared" si="230"/>
        <v>0</v>
      </c>
      <c r="BR288" s="125">
        <f t="shared" si="231"/>
        <v>0</v>
      </c>
      <c r="BS288" s="125">
        <f t="shared" si="232"/>
        <v>0</v>
      </c>
      <c r="BT288" s="125">
        <f t="shared" si="233"/>
        <v>0</v>
      </c>
      <c r="BU288" s="245"/>
      <c r="BV288" s="245"/>
      <c r="BW288" s="126"/>
      <c r="BX288" s="246"/>
      <c r="BY288" s="246"/>
      <c r="BZ288" s="233">
        <f t="shared" si="203"/>
        <v>0</v>
      </c>
      <c r="CA288" s="235"/>
      <c r="CB288" s="124">
        <f t="shared" si="234"/>
        <v>0</v>
      </c>
      <c r="CC288" s="125">
        <f t="shared" si="235"/>
        <v>0</v>
      </c>
      <c r="CD288" s="125">
        <f t="shared" si="236"/>
        <v>0</v>
      </c>
      <c r="CE288" s="125">
        <f t="shared" si="237"/>
        <v>0</v>
      </c>
      <c r="CF288" s="245"/>
      <c r="CG288" s="245"/>
      <c r="CH288" s="126"/>
      <c r="CI288" s="246"/>
      <c r="CJ288" s="246"/>
      <c r="CK288" s="233">
        <f t="shared" si="204"/>
        <v>0</v>
      </c>
      <c r="CL288" s="235"/>
      <c r="CM288" s="124">
        <f t="shared" si="238"/>
        <v>0</v>
      </c>
      <c r="CN288" s="125">
        <f t="shared" si="239"/>
        <v>0</v>
      </c>
      <c r="CO288" s="125">
        <f t="shared" si="240"/>
        <v>0</v>
      </c>
      <c r="CP288" s="125">
        <f t="shared" si="241"/>
        <v>0</v>
      </c>
      <c r="CQ288" s="245"/>
      <c r="CR288" s="245"/>
      <c r="CS288" s="126"/>
      <c r="CT288" s="246"/>
      <c r="CU288" s="246"/>
      <c r="CV288" s="233">
        <f t="shared" si="205"/>
        <v>0</v>
      </c>
      <c r="CW288" s="235"/>
      <c r="CX288" s="124">
        <f t="shared" si="242"/>
        <v>0</v>
      </c>
      <c r="CY288" s="125">
        <f t="shared" si="243"/>
        <v>0</v>
      </c>
      <c r="CZ288" s="125">
        <f t="shared" si="244"/>
        <v>0</v>
      </c>
      <c r="DA288" s="125">
        <f t="shared" si="245"/>
        <v>0</v>
      </c>
      <c r="DB288" s="245"/>
      <c r="DC288" s="245"/>
      <c r="DD288" s="126"/>
      <c r="DE288" s="246"/>
      <c r="DF288" s="246"/>
      <c r="DG288" s="233">
        <f t="shared" si="206"/>
        <v>0</v>
      </c>
      <c r="DH288" s="235"/>
      <c r="DI288" s="124">
        <f t="shared" si="246"/>
        <v>0</v>
      </c>
      <c r="DJ288" s="125">
        <f t="shared" si="247"/>
        <v>0</v>
      </c>
      <c r="DK288" s="125">
        <f t="shared" si="248"/>
        <v>0</v>
      </c>
      <c r="DL288" s="125">
        <f t="shared" si="249"/>
        <v>0</v>
      </c>
      <c r="DM288" s="245"/>
      <c r="DN288" s="245"/>
      <c r="DO288" s="126"/>
      <c r="DP288" s="246"/>
      <c r="DQ288" s="246"/>
      <c r="DR288" s="233">
        <f t="shared" si="207"/>
        <v>0</v>
      </c>
      <c r="DS288" s="235"/>
    </row>
    <row r="289" spans="1:123" ht="17.25" customHeight="1" x14ac:dyDescent="0.25">
      <c r="A289" s="136"/>
      <c r="B289" s="79"/>
      <c r="C289" s="98"/>
      <c r="D289" s="99"/>
      <c r="E289" s="323"/>
      <c r="F289" s="324"/>
      <c r="G289" s="324"/>
      <c r="H289" s="324"/>
      <c r="I289" s="324"/>
      <c r="J289" s="325"/>
      <c r="K289" s="63"/>
      <c r="L289" s="117"/>
      <c r="M289" s="138"/>
      <c r="N289" s="124">
        <f t="shared" si="208"/>
        <v>0</v>
      </c>
      <c r="O289" s="125">
        <f t="shared" si="209"/>
        <v>0</v>
      </c>
      <c r="P289" s="125">
        <f t="shared" si="210"/>
        <v>0</v>
      </c>
      <c r="Q289" s="125">
        <f t="shared" si="211"/>
        <v>0</v>
      </c>
      <c r="R289" s="245"/>
      <c r="S289" s="245"/>
      <c r="T289" s="126"/>
      <c r="U289" s="246"/>
      <c r="V289" s="246"/>
      <c r="W289" s="233">
        <f t="shared" si="212"/>
        <v>0</v>
      </c>
      <c r="X289" s="235"/>
      <c r="Y289" s="124">
        <f t="shared" si="213"/>
        <v>0</v>
      </c>
      <c r="Z289" s="125">
        <f t="shared" si="214"/>
        <v>0</v>
      </c>
      <c r="AA289" s="125">
        <f t="shared" si="215"/>
        <v>0</v>
      </c>
      <c r="AB289" s="125">
        <f t="shared" si="216"/>
        <v>0</v>
      </c>
      <c r="AC289" s="245"/>
      <c r="AD289" s="245"/>
      <c r="AE289" s="130"/>
      <c r="AF289" s="246"/>
      <c r="AG289" s="246"/>
      <c r="AH289" s="233">
        <f t="shared" si="217"/>
        <v>0</v>
      </c>
      <c r="AI289" s="235"/>
      <c r="AJ289" s="124">
        <f t="shared" si="218"/>
        <v>0</v>
      </c>
      <c r="AK289" s="125">
        <f t="shared" si="219"/>
        <v>0</v>
      </c>
      <c r="AL289" s="125">
        <f t="shared" si="220"/>
        <v>0</v>
      </c>
      <c r="AM289" s="125">
        <f t="shared" si="221"/>
        <v>0</v>
      </c>
      <c r="AN289" s="245"/>
      <c r="AO289" s="245"/>
      <c r="AP289" s="126"/>
      <c r="AQ289" s="246"/>
      <c r="AR289" s="246"/>
      <c r="AS289" s="233">
        <f t="shared" si="200"/>
        <v>0</v>
      </c>
      <c r="AT289" s="235"/>
      <c r="AU289" s="124">
        <f t="shared" si="222"/>
        <v>0</v>
      </c>
      <c r="AV289" s="125">
        <f t="shared" si="223"/>
        <v>0</v>
      </c>
      <c r="AW289" s="125">
        <f t="shared" si="224"/>
        <v>0</v>
      </c>
      <c r="AX289" s="125">
        <f t="shared" si="225"/>
        <v>0</v>
      </c>
      <c r="AY289" s="245"/>
      <c r="AZ289" s="245"/>
      <c r="BA289" s="126"/>
      <c r="BB289" s="246"/>
      <c r="BC289" s="246"/>
      <c r="BD289" s="233">
        <f t="shared" si="201"/>
        <v>0</v>
      </c>
      <c r="BE289" s="235"/>
      <c r="BF289" s="124">
        <f t="shared" si="226"/>
        <v>0</v>
      </c>
      <c r="BG289" s="125">
        <f t="shared" si="227"/>
        <v>0</v>
      </c>
      <c r="BH289" s="125">
        <f t="shared" si="228"/>
        <v>0</v>
      </c>
      <c r="BI289" s="125">
        <f t="shared" si="229"/>
        <v>0</v>
      </c>
      <c r="BJ289" s="245"/>
      <c r="BK289" s="245"/>
      <c r="BL289" s="126"/>
      <c r="BM289" s="246"/>
      <c r="BN289" s="246"/>
      <c r="BO289" s="233">
        <f t="shared" si="202"/>
        <v>0</v>
      </c>
      <c r="BP289" s="235"/>
      <c r="BQ289" s="124">
        <f t="shared" si="230"/>
        <v>0</v>
      </c>
      <c r="BR289" s="125">
        <f t="shared" si="231"/>
        <v>0</v>
      </c>
      <c r="BS289" s="125">
        <f t="shared" si="232"/>
        <v>0</v>
      </c>
      <c r="BT289" s="125">
        <f t="shared" si="233"/>
        <v>0</v>
      </c>
      <c r="BU289" s="245"/>
      <c r="BV289" s="245"/>
      <c r="BW289" s="126"/>
      <c r="BX289" s="246"/>
      <c r="BY289" s="246"/>
      <c r="BZ289" s="233">
        <f t="shared" si="203"/>
        <v>0</v>
      </c>
      <c r="CA289" s="235"/>
      <c r="CB289" s="124">
        <f t="shared" si="234"/>
        <v>0</v>
      </c>
      <c r="CC289" s="125">
        <f t="shared" si="235"/>
        <v>0</v>
      </c>
      <c r="CD289" s="125">
        <f t="shared" si="236"/>
        <v>0</v>
      </c>
      <c r="CE289" s="125">
        <f t="shared" si="237"/>
        <v>0</v>
      </c>
      <c r="CF289" s="245"/>
      <c r="CG289" s="245"/>
      <c r="CH289" s="126"/>
      <c r="CI289" s="246"/>
      <c r="CJ289" s="246"/>
      <c r="CK289" s="233">
        <f t="shared" si="204"/>
        <v>0</v>
      </c>
      <c r="CL289" s="235"/>
      <c r="CM289" s="124">
        <f t="shared" si="238"/>
        <v>0</v>
      </c>
      <c r="CN289" s="125">
        <f t="shared" si="239"/>
        <v>0</v>
      </c>
      <c r="CO289" s="125">
        <f t="shared" si="240"/>
        <v>0</v>
      </c>
      <c r="CP289" s="125">
        <f t="shared" si="241"/>
        <v>0</v>
      </c>
      <c r="CQ289" s="245"/>
      <c r="CR289" s="245"/>
      <c r="CS289" s="126"/>
      <c r="CT289" s="246"/>
      <c r="CU289" s="246"/>
      <c r="CV289" s="233">
        <f t="shared" si="205"/>
        <v>0</v>
      </c>
      <c r="CW289" s="235"/>
      <c r="CX289" s="124">
        <f t="shared" si="242"/>
        <v>0</v>
      </c>
      <c r="CY289" s="125">
        <f t="shared" si="243"/>
        <v>0</v>
      </c>
      <c r="CZ289" s="125">
        <f t="shared" si="244"/>
        <v>0</v>
      </c>
      <c r="DA289" s="125">
        <f t="shared" si="245"/>
        <v>0</v>
      </c>
      <c r="DB289" s="245"/>
      <c r="DC289" s="245"/>
      <c r="DD289" s="126"/>
      <c r="DE289" s="246"/>
      <c r="DF289" s="246"/>
      <c r="DG289" s="233">
        <f t="shared" si="206"/>
        <v>0</v>
      </c>
      <c r="DH289" s="235"/>
      <c r="DI289" s="124">
        <f t="shared" si="246"/>
        <v>0</v>
      </c>
      <c r="DJ289" s="125">
        <f t="shared" si="247"/>
        <v>0</v>
      </c>
      <c r="DK289" s="125">
        <f t="shared" si="248"/>
        <v>0</v>
      </c>
      <c r="DL289" s="125">
        <f t="shared" si="249"/>
        <v>0</v>
      </c>
      <c r="DM289" s="245"/>
      <c r="DN289" s="245"/>
      <c r="DO289" s="126"/>
      <c r="DP289" s="246"/>
      <c r="DQ289" s="246"/>
      <c r="DR289" s="233">
        <f t="shared" si="207"/>
        <v>0</v>
      </c>
      <c r="DS289" s="235"/>
    </row>
    <row r="290" spans="1:123" ht="17.25" customHeight="1" x14ac:dyDescent="0.25">
      <c r="A290" s="136"/>
      <c r="B290" s="79"/>
      <c r="C290" s="98"/>
      <c r="D290" s="99"/>
      <c r="E290" s="323"/>
      <c r="F290" s="324"/>
      <c r="G290" s="324"/>
      <c r="H290" s="324"/>
      <c r="I290" s="324"/>
      <c r="J290" s="325"/>
      <c r="K290" s="63"/>
      <c r="L290" s="117"/>
      <c r="M290" s="138"/>
      <c r="N290" s="124">
        <f t="shared" si="208"/>
        <v>0</v>
      </c>
      <c r="O290" s="125">
        <f t="shared" si="209"/>
        <v>0</v>
      </c>
      <c r="P290" s="125">
        <f t="shared" si="210"/>
        <v>0</v>
      </c>
      <c r="Q290" s="125">
        <f t="shared" si="211"/>
        <v>0</v>
      </c>
      <c r="R290" s="245"/>
      <c r="S290" s="245"/>
      <c r="T290" s="126"/>
      <c r="U290" s="246"/>
      <c r="V290" s="246"/>
      <c r="W290" s="233">
        <f t="shared" si="212"/>
        <v>0</v>
      </c>
      <c r="X290" s="235"/>
      <c r="Y290" s="124">
        <f t="shared" si="213"/>
        <v>0</v>
      </c>
      <c r="Z290" s="125">
        <f t="shared" si="214"/>
        <v>0</v>
      </c>
      <c r="AA290" s="125">
        <f t="shared" si="215"/>
        <v>0</v>
      </c>
      <c r="AB290" s="125">
        <f t="shared" si="216"/>
        <v>0</v>
      </c>
      <c r="AC290" s="245"/>
      <c r="AD290" s="245"/>
      <c r="AE290" s="130"/>
      <c r="AF290" s="246"/>
      <c r="AG290" s="246"/>
      <c r="AH290" s="233">
        <f t="shared" si="217"/>
        <v>0</v>
      </c>
      <c r="AI290" s="235"/>
      <c r="AJ290" s="124">
        <f t="shared" si="218"/>
        <v>0</v>
      </c>
      <c r="AK290" s="125">
        <f t="shared" si="219"/>
        <v>0</v>
      </c>
      <c r="AL290" s="125">
        <f t="shared" si="220"/>
        <v>0</v>
      </c>
      <c r="AM290" s="125">
        <f t="shared" si="221"/>
        <v>0</v>
      </c>
      <c r="AN290" s="245"/>
      <c r="AO290" s="245"/>
      <c r="AP290" s="126"/>
      <c r="AQ290" s="246"/>
      <c r="AR290" s="246"/>
      <c r="AS290" s="233">
        <f t="shared" si="200"/>
        <v>0</v>
      </c>
      <c r="AT290" s="235"/>
      <c r="AU290" s="124">
        <f t="shared" si="222"/>
        <v>0</v>
      </c>
      <c r="AV290" s="125">
        <f t="shared" si="223"/>
        <v>0</v>
      </c>
      <c r="AW290" s="125">
        <f t="shared" si="224"/>
        <v>0</v>
      </c>
      <c r="AX290" s="125">
        <f t="shared" si="225"/>
        <v>0</v>
      </c>
      <c r="AY290" s="245"/>
      <c r="AZ290" s="245"/>
      <c r="BA290" s="126"/>
      <c r="BB290" s="246"/>
      <c r="BC290" s="246"/>
      <c r="BD290" s="233">
        <f t="shared" si="201"/>
        <v>0</v>
      </c>
      <c r="BE290" s="235"/>
      <c r="BF290" s="124">
        <f t="shared" si="226"/>
        <v>0</v>
      </c>
      <c r="BG290" s="125">
        <f t="shared" si="227"/>
        <v>0</v>
      </c>
      <c r="BH290" s="125">
        <f t="shared" si="228"/>
        <v>0</v>
      </c>
      <c r="BI290" s="125">
        <f t="shared" si="229"/>
        <v>0</v>
      </c>
      <c r="BJ290" s="245"/>
      <c r="BK290" s="245"/>
      <c r="BL290" s="126"/>
      <c r="BM290" s="246"/>
      <c r="BN290" s="246"/>
      <c r="BO290" s="233">
        <f t="shared" si="202"/>
        <v>0</v>
      </c>
      <c r="BP290" s="235"/>
      <c r="BQ290" s="124">
        <f t="shared" si="230"/>
        <v>0</v>
      </c>
      <c r="BR290" s="125">
        <f t="shared" si="231"/>
        <v>0</v>
      </c>
      <c r="BS290" s="125">
        <f t="shared" si="232"/>
        <v>0</v>
      </c>
      <c r="BT290" s="125">
        <f t="shared" si="233"/>
        <v>0</v>
      </c>
      <c r="BU290" s="245"/>
      <c r="BV290" s="245"/>
      <c r="BW290" s="126"/>
      <c r="BX290" s="246"/>
      <c r="BY290" s="246"/>
      <c r="BZ290" s="233">
        <f t="shared" si="203"/>
        <v>0</v>
      </c>
      <c r="CA290" s="235"/>
      <c r="CB290" s="124">
        <f t="shared" si="234"/>
        <v>0</v>
      </c>
      <c r="CC290" s="125">
        <f t="shared" si="235"/>
        <v>0</v>
      </c>
      <c r="CD290" s="125">
        <f t="shared" si="236"/>
        <v>0</v>
      </c>
      <c r="CE290" s="125">
        <f t="shared" si="237"/>
        <v>0</v>
      </c>
      <c r="CF290" s="245"/>
      <c r="CG290" s="245"/>
      <c r="CH290" s="126"/>
      <c r="CI290" s="246"/>
      <c r="CJ290" s="246"/>
      <c r="CK290" s="233">
        <f t="shared" si="204"/>
        <v>0</v>
      </c>
      <c r="CL290" s="235"/>
      <c r="CM290" s="124">
        <f t="shared" si="238"/>
        <v>0</v>
      </c>
      <c r="CN290" s="125">
        <f t="shared" si="239"/>
        <v>0</v>
      </c>
      <c r="CO290" s="125">
        <f t="shared" si="240"/>
        <v>0</v>
      </c>
      <c r="CP290" s="125">
        <f t="shared" si="241"/>
        <v>0</v>
      </c>
      <c r="CQ290" s="245"/>
      <c r="CR290" s="245"/>
      <c r="CS290" s="126"/>
      <c r="CT290" s="246"/>
      <c r="CU290" s="246"/>
      <c r="CV290" s="233">
        <f t="shared" si="205"/>
        <v>0</v>
      </c>
      <c r="CW290" s="235"/>
      <c r="CX290" s="124">
        <f t="shared" si="242"/>
        <v>0</v>
      </c>
      <c r="CY290" s="125">
        <f t="shared" si="243"/>
        <v>0</v>
      </c>
      <c r="CZ290" s="125">
        <f t="shared" si="244"/>
        <v>0</v>
      </c>
      <c r="DA290" s="125">
        <f t="shared" si="245"/>
        <v>0</v>
      </c>
      <c r="DB290" s="245"/>
      <c r="DC290" s="245"/>
      <c r="DD290" s="126"/>
      <c r="DE290" s="246"/>
      <c r="DF290" s="246"/>
      <c r="DG290" s="233">
        <f t="shared" si="206"/>
        <v>0</v>
      </c>
      <c r="DH290" s="235"/>
      <c r="DI290" s="124">
        <f t="shared" si="246"/>
        <v>0</v>
      </c>
      <c r="DJ290" s="125">
        <f t="shared" si="247"/>
        <v>0</v>
      </c>
      <c r="DK290" s="125">
        <f t="shared" si="248"/>
        <v>0</v>
      </c>
      <c r="DL290" s="125">
        <f t="shared" si="249"/>
        <v>0</v>
      </c>
      <c r="DM290" s="245"/>
      <c r="DN290" s="245"/>
      <c r="DO290" s="126"/>
      <c r="DP290" s="246"/>
      <c r="DQ290" s="246"/>
      <c r="DR290" s="233">
        <f t="shared" si="207"/>
        <v>0</v>
      </c>
      <c r="DS290" s="235"/>
    </row>
    <row r="291" spans="1:123" ht="17.25" customHeight="1" x14ac:dyDescent="0.25">
      <c r="A291" s="136"/>
      <c r="B291" s="79"/>
      <c r="C291" s="98"/>
      <c r="D291" s="99"/>
      <c r="E291" s="323"/>
      <c r="F291" s="324"/>
      <c r="G291" s="324"/>
      <c r="H291" s="324"/>
      <c r="I291" s="324"/>
      <c r="J291" s="325"/>
      <c r="K291" s="63"/>
      <c r="L291" s="117"/>
      <c r="M291" s="138"/>
      <c r="N291" s="124">
        <f t="shared" si="208"/>
        <v>0</v>
      </c>
      <c r="O291" s="125">
        <f t="shared" si="209"/>
        <v>0</v>
      </c>
      <c r="P291" s="125">
        <f t="shared" si="210"/>
        <v>0</v>
      </c>
      <c r="Q291" s="125">
        <f t="shared" si="211"/>
        <v>0</v>
      </c>
      <c r="R291" s="245"/>
      <c r="S291" s="245"/>
      <c r="T291" s="126"/>
      <c r="U291" s="246"/>
      <c r="V291" s="246"/>
      <c r="W291" s="233">
        <f t="shared" si="212"/>
        <v>0</v>
      </c>
      <c r="X291" s="235"/>
      <c r="Y291" s="124">
        <f t="shared" si="213"/>
        <v>0</v>
      </c>
      <c r="Z291" s="125">
        <f t="shared" si="214"/>
        <v>0</v>
      </c>
      <c r="AA291" s="125">
        <f t="shared" si="215"/>
        <v>0</v>
      </c>
      <c r="AB291" s="125">
        <f t="shared" si="216"/>
        <v>0</v>
      </c>
      <c r="AC291" s="245"/>
      <c r="AD291" s="245"/>
      <c r="AE291" s="130"/>
      <c r="AF291" s="246"/>
      <c r="AG291" s="246"/>
      <c r="AH291" s="233">
        <f t="shared" si="217"/>
        <v>0</v>
      </c>
      <c r="AI291" s="235"/>
      <c r="AJ291" s="124">
        <f t="shared" si="218"/>
        <v>0</v>
      </c>
      <c r="AK291" s="125">
        <f t="shared" si="219"/>
        <v>0</v>
      </c>
      <c r="AL291" s="125">
        <f t="shared" si="220"/>
        <v>0</v>
      </c>
      <c r="AM291" s="125">
        <f t="shared" si="221"/>
        <v>0</v>
      </c>
      <c r="AN291" s="245"/>
      <c r="AO291" s="245"/>
      <c r="AP291" s="126"/>
      <c r="AQ291" s="246"/>
      <c r="AR291" s="246"/>
      <c r="AS291" s="233">
        <f t="shared" si="200"/>
        <v>0</v>
      </c>
      <c r="AT291" s="235"/>
      <c r="AU291" s="124">
        <f t="shared" si="222"/>
        <v>0</v>
      </c>
      <c r="AV291" s="125">
        <f t="shared" si="223"/>
        <v>0</v>
      </c>
      <c r="AW291" s="125">
        <f t="shared" si="224"/>
        <v>0</v>
      </c>
      <c r="AX291" s="125">
        <f t="shared" si="225"/>
        <v>0</v>
      </c>
      <c r="AY291" s="245"/>
      <c r="AZ291" s="245"/>
      <c r="BA291" s="126"/>
      <c r="BB291" s="246"/>
      <c r="BC291" s="246"/>
      <c r="BD291" s="233">
        <f t="shared" si="201"/>
        <v>0</v>
      </c>
      <c r="BE291" s="235"/>
      <c r="BF291" s="124">
        <f t="shared" si="226"/>
        <v>0</v>
      </c>
      <c r="BG291" s="125">
        <f t="shared" si="227"/>
        <v>0</v>
      </c>
      <c r="BH291" s="125">
        <f t="shared" si="228"/>
        <v>0</v>
      </c>
      <c r="BI291" s="125">
        <f t="shared" si="229"/>
        <v>0</v>
      </c>
      <c r="BJ291" s="245"/>
      <c r="BK291" s="245"/>
      <c r="BL291" s="126"/>
      <c r="BM291" s="246"/>
      <c r="BN291" s="246"/>
      <c r="BO291" s="233">
        <f t="shared" si="202"/>
        <v>0</v>
      </c>
      <c r="BP291" s="235"/>
      <c r="BQ291" s="124">
        <f t="shared" si="230"/>
        <v>0</v>
      </c>
      <c r="BR291" s="125">
        <f t="shared" si="231"/>
        <v>0</v>
      </c>
      <c r="BS291" s="125">
        <f t="shared" si="232"/>
        <v>0</v>
      </c>
      <c r="BT291" s="125">
        <f t="shared" si="233"/>
        <v>0</v>
      </c>
      <c r="BU291" s="245"/>
      <c r="BV291" s="245"/>
      <c r="BW291" s="126"/>
      <c r="BX291" s="246"/>
      <c r="BY291" s="246"/>
      <c r="BZ291" s="233">
        <f t="shared" si="203"/>
        <v>0</v>
      </c>
      <c r="CA291" s="235"/>
      <c r="CB291" s="124">
        <f t="shared" si="234"/>
        <v>0</v>
      </c>
      <c r="CC291" s="125">
        <f t="shared" si="235"/>
        <v>0</v>
      </c>
      <c r="CD291" s="125">
        <f t="shared" si="236"/>
        <v>0</v>
      </c>
      <c r="CE291" s="125">
        <f t="shared" si="237"/>
        <v>0</v>
      </c>
      <c r="CF291" s="245"/>
      <c r="CG291" s="245"/>
      <c r="CH291" s="126"/>
      <c r="CI291" s="246"/>
      <c r="CJ291" s="246"/>
      <c r="CK291" s="233">
        <f t="shared" si="204"/>
        <v>0</v>
      </c>
      <c r="CL291" s="235"/>
      <c r="CM291" s="124">
        <f t="shared" si="238"/>
        <v>0</v>
      </c>
      <c r="CN291" s="125">
        <f t="shared" si="239"/>
        <v>0</v>
      </c>
      <c r="CO291" s="125">
        <f t="shared" si="240"/>
        <v>0</v>
      </c>
      <c r="CP291" s="125">
        <f t="shared" si="241"/>
        <v>0</v>
      </c>
      <c r="CQ291" s="245"/>
      <c r="CR291" s="245"/>
      <c r="CS291" s="126"/>
      <c r="CT291" s="246"/>
      <c r="CU291" s="246"/>
      <c r="CV291" s="233">
        <f t="shared" si="205"/>
        <v>0</v>
      </c>
      <c r="CW291" s="235"/>
      <c r="CX291" s="124">
        <f t="shared" si="242"/>
        <v>0</v>
      </c>
      <c r="CY291" s="125">
        <f t="shared" si="243"/>
        <v>0</v>
      </c>
      <c r="CZ291" s="125">
        <f t="shared" si="244"/>
        <v>0</v>
      </c>
      <c r="DA291" s="125">
        <f t="shared" si="245"/>
        <v>0</v>
      </c>
      <c r="DB291" s="245"/>
      <c r="DC291" s="245"/>
      <c r="DD291" s="126"/>
      <c r="DE291" s="246"/>
      <c r="DF291" s="246"/>
      <c r="DG291" s="233">
        <f t="shared" si="206"/>
        <v>0</v>
      </c>
      <c r="DH291" s="235"/>
      <c r="DI291" s="124">
        <f t="shared" si="246"/>
        <v>0</v>
      </c>
      <c r="DJ291" s="125">
        <f t="shared" si="247"/>
        <v>0</v>
      </c>
      <c r="DK291" s="125">
        <f t="shared" si="248"/>
        <v>0</v>
      </c>
      <c r="DL291" s="125">
        <f t="shared" si="249"/>
        <v>0</v>
      </c>
      <c r="DM291" s="245"/>
      <c r="DN291" s="245"/>
      <c r="DO291" s="126"/>
      <c r="DP291" s="246"/>
      <c r="DQ291" s="246"/>
      <c r="DR291" s="233">
        <f t="shared" si="207"/>
        <v>0</v>
      </c>
      <c r="DS291" s="235"/>
    </row>
    <row r="292" spans="1:123" ht="17.25" customHeight="1" x14ac:dyDescent="0.25">
      <c r="A292" s="136"/>
      <c r="B292" s="79"/>
      <c r="C292" s="98"/>
      <c r="D292" s="99"/>
      <c r="E292" s="323"/>
      <c r="F292" s="324"/>
      <c r="G292" s="324"/>
      <c r="H292" s="324"/>
      <c r="I292" s="324"/>
      <c r="J292" s="325"/>
      <c r="K292" s="63"/>
      <c r="L292" s="117"/>
      <c r="M292" s="138"/>
      <c r="N292" s="124">
        <f t="shared" si="208"/>
        <v>0</v>
      </c>
      <c r="O292" s="125">
        <f t="shared" si="209"/>
        <v>0</v>
      </c>
      <c r="P292" s="125">
        <f t="shared" si="210"/>
        <v>0</v>
      </c>
      <c r="Q292" s="125">
        <f t="shared" si="211"/>
        <v>0</v>
      </c>
      <c r="R292" s="245"/>
      <c r="S292" s="245"/>
      <c r="T292" s="126"/>
      <c r="U292" s="246"/>
      <c r="V292" s="246"/>
      <c r="W292" s="233">
        <f t="shared" si="212"/>
        <v>0</v>
      </c>
      <c r="X292" s="235"/>
      <c r="Y292" s="124">
        <f t="shared" si="213"/>
        <v>0</v>
      </c>
      <c r="Z292" s="125">
        <f t="shared" si="214"/>
        <v>0</v>
      </c>
      <c r="AA292" s="125">
        <f t="shared" si="215"/>
        <v>0</v>
      </c>
      <c r="AB292" s="125">
        <f t="shared" si="216"/>
        <v>0</v>
      </c>
      <c r="AC292" s="245"/>
      <c r="AD292" s="245"/>
      <c r="AE292" s="130"/>
      <c r="AF292" s="246"/>
      <c r="AG292" s="246"/>
      <c r="AH292" s="233">
        <f t="shared" si="217"/>
        <v>0</v>
      </c>
      <c r="AI292" s="235"/>
      <c r="AJ292" s="124">
        <f t="shared" si="218"/>
        <v>0</v>
      </c>
      <c r="AK292" s="125">
        <f t="shared" si="219"/>
        <v>0</v>
      </c>
      <c r="AL292" s="125">
        <f t="shared" si="220"/>
        <v>0</v>
      </c>
      <c r="AM292" s="125">
        <f t="shared" si="221"/>
        <v>0</v>
      </c>
      <c r="AN292" s="245"/>
      <c r="AO292" s="245"/>
      <c r="AP292" s="126"/>
      <c r="AQ292" s="246"/>
      <c r="AR292" s="246"/>
      <c r="AS292" s="233">
        <f t="shared" si="200"/>
        <v>0</v>
      </c>
      <c r="AT292" s="235"/>
      <c r="AU292" s="124">
        <f t="shared" si="222"/>
        <v>0</v>
      </c>
      <c r="AV292" s="125">
        <f t="shared" si="223"/>
        <v>0</v>
      </c>
      <c r="AW292" s="125">
        <f t="shared" si="224"/>
        <v>0</v>
      </c>
      <c r="AX292" s="125">
        <f t="shared" si="225"/>
        <v>0</v>
      </c>
      <c r="AY292" s="245"/>
      <c r="AZ292" s="245"/>
      <c r="BA292" s="126"/>
      <c r="BB292" s="246"/>
      <c r="BC292" s="246"/>
      <c r="BD292" s="233">
        <f t="shared" si="201"/>
        <v>0</v>
      </c>
      <c r="BE292" s="235"/>
      <c r="BF292" s="124">
        <f t="shared" si="226"/>
        <v>0</v>
      </c>
      <c r="BG292" s="125">
        <f t="shared" si="227"/>
        <v>0</v>
      </c>
      <c r="BH292" s="125">
        <f t="shared" si="228"/>
        <v>0</v>
      </c>
      <c r="BI292" s="125">
        <f t="shared" si="229"/>
        <v>0</v>
      </c>
      <c r="BJ292" s="245"/>
      <c r="BK292" s="245"/>
      <c r="BL292" s="126"/>
      <c r="BM292" s="246"/>
      <c r="BN292" s="246"/>
      <c r="BO292" s="233">
        <f t="shared" si="202"/>
        <v>0</v>
      </c>
      <c r="BP292" s="235"/>
      <c r="BQ292" s="124">
        <f t="shared" si="230"/>
        <v>0</v>
      </c>
      <c r="BR292" s="125">
        <f t="shared" si="231"/>
        <v>0</v>
      </c>
      <c r="BS292" s="125">
        <f t="shared" si="232"/>
        <v>0</v>
      </c>
      <c r="BT292" s="125">
        <f t="shared" si="233"/>
        <v>0</v>
      </c>
      <c r="BU292" s="245"/>
      <c r="BV292" s="245"/>
      <c r="BW292" s="126"/>
      <c r="BX292" s="246"/>
      <c r="BY292" s="246"/>
      <c r="BZ292" s="233">
        <f t="shared" si="203"/>
        <v>0</v>
      </c>
      <c r="CA292" s="235"/>
      <c r="CB292" s="124">
        <f t="shared" si="234"/>
        <v>0</v>
      </c>
      <c r="CC292" s="125">
        <f t="shared" si="235"/>
        <v>0</v>
      </c>
      <c r="CD292" s="125">
        <f t="shared" si="236"/>
        <v>0</v>
      </c>
      <c r="CE292" s="125">
        <f t="shared" si="237"/>
        <v>0</v>
      </c>
      <c r="CF292" s="245"/>
      <c r="CG292" s="245"/>
      <c r="CH292" s="126"/>
      <c r="CI292" s="246"/>
      <c r="CJ292" s="246"/>
      <c r="CK292" s="233">
        <f t="shared" si="204"/>
        <v>0</v>
      </c>
      <c r="CL292" s="235"/>
      <c r="CM292" s="124">
        <f t="shared" si="238"/>
        <v>0</v>
      </c>
      <c r="CN292" s="125">
        <f t="shared" si="239"/>
        <v>0</v>
      </c>
      <c r="CO292" s="125">
        <f t="shared" si="240"/>
        <v>0</v>
      </c>
      <c r="CP292" s="125">
        <f t="shared" si="241"/>
        <v>0</v>
      </c>
      <c r="CQ292" s="245"/>
      <c r="CR292" s="245"/>
      <c r="CS292" s="126"/>
      <c r="CT292" s="246"/>
      <c r="CU292" s="246"/>
      <c r="CV292" s="233">
        <f t="shared" si="205"/>
        <v>0</v>
      </c>
      <c r="CW292" s="235"/>
      <c r="CX292" s="124">
        <f t="shared" si="242"/>
        <v>0</v>
      </c>
      <c r="CY292" s="125">
        <f t="shared" si="243"/>
        <v>0</v>
      </c>
      <c r="CZ292" s="125">
        <f t="shared" si="244"/>
        <v>0</v>
      </c>
      <c r="DA292" s="125">
        <f t="shared" si="245"/>
        <v>0</v>
      </c>
      <c r="DB292" s="245"/>
      <c r="DC292" s="245"/>
      <c r="DD292" s="126"/>
      <c r="DE292" s="246"/>
      <c r="DF292" s="246"/>
      <c r="DG292" s="233">
        <f t="shared" si="206"/>
        <v>0</v>
      </c>
      <c r="DH292" s="235"/>
      <c r="DI292" s="124">
        <f t="shared" si="246"/>
        <v>0</v>
      </c>
      <c r="DJ292" s="125">
        <f t="shared" si="247"/>
        <v>0</v>
      </c>
      <c r="DK292" s="125">
        <f t="shared" si="248"/>
        <v>0</v>
      </c>
      <c r="DL292" s="125">
        <f t="shared" si="249"/>
        <v>0</v>
      </c>
      <c r="DM292" s="245"/>
      <c r="DN292" s="245"/>
      <c r="DO292" s="126"/>
      <c r="DP292" s="246"/>
      <c r="DQ292" s="246"/>
      <c r="DR292" s="233">
        <f t="shared" si="207"/>
        <v>0</v>
      </c>
      <c r="DS292" s="235"/>
    </row>
    <row r="293" spans="1:123" ht="17.25" customHeight="1" x14ac:dyDescent="0.25">
      <c r="A293" s="136"/>
      <c r="B293" s="79"/>
      <c r="C293" s="98"/>
      <c r="D293" s="99"/>
      <c r="E293" s="323"/>
      <c r="F293" s="324"/>
      <c r="G293" s="324"/>
      <c r="H293" s="324"/>
      <c r="I293" s="324"/>
      <c r="J293" s="325"/>
      <c r="K293" s="63"/>
      <c r="L293" s="117"/>
      <c r="M293" s="138"/>
      <c r="N293" s="124">
        <f t="shared" si="208"/>
        <v>0</v>
      </c>
      <c r="O293" s="125">
        <f t="shared" si="209"/>
        <v>0</v>
      </c>
      <c r="P293" s="125">
        <f t="shared" si="210"/>
        <v>0</v>
      </c>
      <c r="Q293" s="125">
        <f t="shared" si="211"/>
        <v>0</v>
      </c>
      <c r="R293" s="245"/>
      <c r="S293" s="245"/>
      <c r="T293" s="126"/>
      <c r="U293" s="246"/>
      <c r="V293" s="246"/>
      <c r="W293" s="233">
        <f t="shared" si="212"/>
        <v>0</v>
      </c>
      <c r="X293" s="235"/>
      <c r="Y293" s="124">
        <f t="shared" si="213"/>
        <v>0</v>
      </c>
      <c r="Z293" s="125">
        <f t="shared" si="214"/>
        <v>0</v>
      </c>
      <c r="AA293" s="125">
        <f t="shared" si="215"/>
        <v>0</v>
      </c>
      <c r="AB293" s="125">
        <f t="shared" si="216"/>
        <v>0</v>
      </c>
      <c r="AC293" s="245"/>
      <c r="AD293" s="245"/>
      <c r="AE293" s="130"/>
      <c r="AF293" s="246"/>
      <c r="AG293" s="246"/>
      <c r="AH293" s="233">
        <f t="shared" si="217"/>
        <v>0</v>
      </c>
      <c r="AI293" s="235"/>
      <c r="AJ293" s="124">
        <f t="shared" si="218"/>
        <v>0</v>
      </c>
      <c r="AK293" s="125">
        <f t="shared" si="219"/>
        <v>0</v>
      </c>
      <c r="AL293" s="125">
        <f t="shared" si="220"/>
        <v>0</v>
      </c>
      <c r="AM293" s="125">
        <f t="shared" si="221"/>
        <v>0</v>
      </c>
      <c r="AN293" s="245"/>
      <c r="AO293" s="245"/>
      <c r="AP293" s="126"/>
      <c r="AQ293" s="246"/>
      <c r="AR293" s="246"/>
      <c r="AS293" s="233">
        <f t="shared" si="200"/>
        <v>0</v>
      </c>
      <c r="AT293" s="235"/>
      <c r="AU293" s="124">
        <f t="shared" si="222"/>
        <v>0</v>
      </c>
      <c r="AV293" s="125">
        <f t="shared" si="223"/>
        <v>0</v>
      </c>
      <c r="AW293" s="125">
        <f t="shared" si="224"/>
        <v>0</v>
      </c>
      <c r="AX293" s="125">
        <f t="shared" si="225"/>
        <v>0</v>
      </c>
      <c r="AY293" s="245"/>
      <c r="AZ293" s="245"/>
      <c r="BA293" s="126"/>
      <c r="BB293" s="246"/>
      <c r="BC293" s="246"/>
      <c r="BD293" s="233">
        <f t="shared" si="201"/>
        <v>0</v>
      </c>
      <c r="BE293" s="235"/>
      <c r="BF293" s="124">
        <f t="shared" si="226"/>
        <v>0</v>
      </c>
      <c r="BG293" s="125">
        <f t="shared" si="227"/>
        <v>0</v>
      </c>
      <c r="BH293" s="125">
        <f t="shared" si="228"/>
        <v>0</v>
      </c>
      <c r="BI293" s="125">
        <f t="shared" si="229"/>
        <v>0</v>
      </c>
      <c r="BJ293" s="245"/>
      <c r="BK293" s="245"/>
      <c r="BL293" s="126"/>
      <c r="BM293" s="246"/>
      <c r="BN293" s="246"/>
      <c r="BO293" s="233">
        <f t="shared" si="202"/>
        <v>0</v>
      </c>
      <c r="BP293" s="235"/>
      <c r="BQ293" s="124">
        <f t="shared" si="230"/>
        <v>0</v>
      </c>
      <c r="BR293" s="125">
        <f t="shared" si="231"/>
        <v>0</v>
      </c>
      <c r="BS293" s="125">
        <f t="shared" si="232"/>
        <v>0</v>
      </c>
      <c r="BT293" s="125">
        <f t="shared" si="233"/>
        <v>0</v>
      </c>
      <c r="BU293" s="245"/>
      <c r="BV293" s="245"/>
      <c r="BW293" s="126"/>
      <c r="BX293" s="246"/>
      <c r="BY293" s="246"/>
      <c r="BZ293" s="233">
        <f t="shared" si="203"/>
        <v>0</v>
      </c>
      <c r="CA293" s="235"/>
      <c r="CB293" s="124">
        <f t="shared" si="234"/>
        <v>0</v>
      </c>
      <c r="CC293" s="125">
        <f t="shared" si="235"/>
        <v>0</v>
      </c>
      <c r="CD293" s="125">
        <f t="shared" si="236"/>
        <v>0</v>
      </c>
      <c r="CE293" s="125">
        <f t="shared" si="237"/>
        <v>0</v>
      </c>
      <c r="CF293" s="245"/>
      <c r="CG293" s="245"/>
      <c r="CH293" s="126"/>
      <c r="CI293" s="246"/>
      <c r="CJ293" s="246"/>
      <c r="CK293" s="233">
        <f t="shared" si="204"/>
        <v>0</v>
      </c>
      <c r="CL293" s="235"/>
      <c r="CM293" s="124">
        <f t="shared" si="238"/>
        <v>0</v>
      </c>
      <c r="CN293" s="125">
        <f t="shared" si="239"/>
        <v>0</v>
      </c>
      <c r="CO293" s="125">
        <f t="shared" si="240"/>
        <v>0</v>
      </c>
      <c r="CP293" s="125">
        <f t="shared" si="241"/>
        <v>0</v>
      </c>
      <c r="CQ293" s="245"/>
      <c r="CR293" s="245"/>
      <c r="CS293" s="126"/>
      <c r="CT293" s="246"/>
      <c r="CU293" s="246"/>
      <c r="CV293" s="233">
        <f t="shared" si="205"/>
        <v>0</v>
      </c>
      <c r="CW293" s="235"/>
      <c r="CX293" s="124">
        <f t="shared" si="242"/>
        <v>0</v>
      </c>
      <c r="CY293" s="125">
        <f t="shared" si="243"/>
        <v>0</v>
      </c>
      <c r="CZ293" s="125">
        <f t="shared" si="244"/>
        <v>0</v>
      </c>
      <c r="DA293" s="125">
        <f t="shared" si="245"/>
        <v>0</v>
      </c>
      <c r="DB293" s="245"/>
      <c r="DC293" s="245"/>
      <c r="DD293" s="126"/>
      <c r="DE293" s="246"/>
      <c r="DF293" s="246"/>
      <c r="DG293" s="233">
        <f t="shared" si="206"/>
        <v>0</v>
      </c>
      <c r="DH293" s="235"/>
      <c r="DI293" s="124">
        <f t="shared" si="246"/>
        <v>0</v>
      </c>
      <c r="DJ293" s="125">
        <f t="shared" si="247"/>
        <v>0</v>
      </c>
      <c r="DK293" s="125">
        <f t="shared" si="248"/>
        <v>0</v>
      </c>
      <c r="DL293" s="125">
        <f t="shared" si="249"/>
        <v>0</v>
      </c>
      <c r="DM293" s="245"/>
      <c r="DN293" s="245"/>
      <c r="DO293" s="126"/>
      <c r="DP293" s="246"/>
      <c r="DQ293" s="246"/>
      <c r="DR293" s="233">
        <f t="shared" si="207"/>
        <v>0</v>
      </c>
      <c r="DS293" s="235"/>
    </row>
    <row r="294" spans="1:123" ht="17.25" customHeight="1" x14ac:dyDescent="0.25">
      <c r="A294" s="136"/>
      <c r="B294" s="79"/>
      <c r="C294" s="98"/>
      <c r="D294" s="99"/>
      <c r="E294" s="323"/>
      <c r="F294" s="324"/>
      <c r="G294" s="324"/>
      <c r="H294" s="324"/>
      <c r="I294" s="324"/>
      <c r="J294" s="325"/>
      <c r="K294" s="63"/>
      <c r="L294" s="117"/>
      <c r="M294" s="138"/>
      <c r="N294" s="124">
        <f t="shared" si="208"/>
        <v>0</v>
      </c>
      <c r="O294" s="125">
        <f t="shared" si="209"/>
        <v>0</v>
      </c>
      <c r="P294" s="125">
        <f t="shared" si="210"/>
        <v>0</v>
      </c>
      <c r="Q294" s="125">
        <f t="shared" si="211"/>
        <v>0</v>
      </c>
      <c r="R294" s="245"/>
      <c r="S294" s="245"/>
      <c r="T294" s="126"/>
      <c r="U294" s="246"/>
      <c r="V294" s="246"/>
      <c r="W294" s="233">
        <f t="shared" si="212"/>
        <v>0</v>
      </c>
      <c r="X294" s="235"/>
      <c r="Y294" s="124">
        <f t="shared" si="213"/>
        <v>0</v>
      </c>
      <c r="Z294" s="125">
        <f t="shared" si="214"/>
        <v>0</v>
      </c>
      <c r="AA294" s="125">
        <f t="shared" si="215"/>
        <v>0</v>
      </c>
      <c r="AB294" s="125">
        <f t="shared" si="216"/>
        <v>0</v>
      </c>
      <c r="AC294" s="245"/>
      <c r="AD294" s="245"/>
      <c r="AE294" s="130"/>
      <c r="AF294" s="246"/>
      <c r="AG294" s="246"/>
      <c r="AH294" s="233">
        <f t="shared" si="217"/>
        <v>0</v>
      </c>
      <c r="AI294" s="235"/>
      <c r="AJ294" s="124">
        <f t="shared" si="218"/>
        <v>0</v>
      </c>
      <c r="AK294" s="125">
        <f t="shared" si="219"/>
        <v>0</v>
      </c>
      <c r="AL294" s="125">
        <f t="shared" si="220"/>
        <v>0</v>
      </c>
      <c r="AM294" s="125">
        <f t="shared" si="221"/>
        <v>0</v>
      </c>
      <c r="AN294" s="245"/>
      <c r="AO294" s="245"/>
      <c r="AP294" s="126"/>
      <c r="AQ294" s="246"/>
      <c r="AR294" s="246"/>
      <c r="AS294" s="233">
        <f t="shared" si="200"/>
        <v>0</v>
      </c>
      <c r="AT294" s="235"/>
      <c r="AU294" s="124">
        <f t="shared" si="222"/>
        <v>0</v>
      </c>
      <c r="AV294" s="125">
        <f t="shared" si="223"/>
        <v>0</v>
      </c>
      <c r="AW294" s="125">
        <f t="shared" si="224"/>
        <v>0</v>
      </c>
      <c r="AX294" s="125">
        <f t="shared" si="225"/>
        <v>0</v>
      </c>
      <c r="AY294" s="245"/>
      <c r="AZ294" s="245"/>
      <c r="BA294" s="126"/>
      <c r="BB294" s="246"/>
      <c r="BC294" s="246"/>
      <c r="BD294" s="233">
        <f t="shared" si="201"/>
        <v>0</v>
      </c>
      <c r="BE294" s="235"/>
      <c r="BF294" s="124">
        <f t="shared" si="226"/>
        <v>0</v>
      </c>
      <c r="BG294" s="125">
        <f t="shared" si="227"/>
        <v>0</v>
      </c>
      <c r="BH294" s="125">
        <f t="shared" si="228"/>
        <v>0</v>
      </c>
      <c r="BI294" s="125">
        <f t="shared" si="229"/>
        <v>0</v>
      </c>
      <c r="BJ294" s="245"/>
      <c r="BK294" s="245"/>
      <c r="BL294" s="126"/>
      <c r="BM294" s="246"/>
      <c r="BN294" s="246"/>
      <c r="BO294" s="233">
        <f t="shared" si="202"/>
        <v>0</v>
      </c>
      <c r="BP294" s="235"/>
      <c r="BQ294" s="124">
        <f t="shared" si="230"/>
        <v>0</v>
      </c>
      <c r="BR294" s="125">
        <f t="shared" si="231"/>
        <v>0</v>
      </c>
      <c r="BS294" s="125">
        <f t="shared" si="232"/>
        <v>0</v>
      </c>
      <c r="BT294" s="125">
        <f t="shared" si="233"/>
        <v>0</v>
      </c>
      <c r="BU294" s="245"/>
      <c r="BV294" s="245"/>
      <c r="BW294" s="126"/>
      <c r="BX294" s="246"/>
      <c r="BY294" s="246"/>
      <c r="BZ294" s="233">
        <f t="shared" si="203"/>
        <v>0</v>
      </c>
      <c r="CA294" s="235"/>
      <c r="CB294" s="124">
        <f t="shared" si="234"/>
        <v>0</v>
      </c>
      <c r="CC294" s="125">
        <f t="shared" si="235"/>
        <v>0</v>
      </c>
      <c r="CD294" s="125">
        <f t="shared" si="236"/>
        <v>0</v>
      </c>
      <c r="CE294" s="125">
        <f t="shared" si="237"/>
        <v>0</v>
      </c>
      <c r="CF294" s="245"/>
      <c r="CG294" s="245"/>
      <c r="CH294" s="126"/>
      <c r="CI294" s="246"/>
      <c r="CJ294" s="246"/>
      <c r="CK294" s="233">
        <f t="shared" si="204"/>
        <v>0</v>
      </c>
      <c r="CL294" s="235"/>
      <c r="CM294" s="124">
        <f t="shared" si="238"/>
        <v>0</v>
      </c>
      <c r="CN294" s="125">
        <f t="shared" si="239"/>
        <v>0</v>
      </c>
      <c r="CO294" s="125">
        <f t="shared" si="240"/>
        <v>0</v>
      </c>
      <c r="CP294" s="125">
        <f t="shared" si="241"/>
        <v>0</v>
      </c>
      <c r="CQ294" s="245"/>
      <c r="CR294" s="245"/>
      <c r="CS294" s="126"/>
      <c r="CT294" s="246"/>
      <c r="CU294" s="246"/>
      <c r="CV294" s="233">
        <f t="shared" si="205"/>
        <v>0</v>
      </c>
      <c r="CW294" s="235"/>
      <c r="CX294" s="124">
        <f t="shared" si="242"/>
        <v>0</v>
      </c>
      <c r="CY294" s="125">
        <f t="shared" si="243"/>
        <v>0</v>
      </c>
      <c r="CZ294" s="125">
        <f t="shared" si="244"/>
        <v>0</v>
      </c>
      <c r="DA294" s="125">
        <f t="shared" si="245"/>
        <v>0</v>
      </c>
      <c r="DB294" s="245"/>
      <c r="DC294" s="245"/>
      <c r="DD294" s="126"/>
      <c r="DE294" s="246"/>
      <c r="DF294" s="246"/>
      <c r="DG294" s="233">
        <f t="shared" si="206"/>
        <v>0</v>
      </c>
      <c r="DH294" s="235"/>
      <c r="DI294" s="124">
        <f t="shared" si="246"/>
        <v>0</v>
      </c>
      <c r="DJ294" s="125">
        <f t="shared" si="247"/>
        <v>0</v>
      </c>
      <c r="DK294" s="125">
        <f t="shared" si="248"/>
        <v>0</v>
      </c>
      <c r="DL294" s="125">
        <f t="shared" si="249"/>
        <v>0</v>
      </c>
      <c r="DM294" s="245"/>
      <c r="DN294" s="245"/>
      <c r="DO294" s="126"/>
      <c r="DP294" s="246"/>
      <c r="DQ294" s="246"/>
      <c r="DR294" s="233">
        <f t="shared" si="207"/>
        <v>0</v>
      </c>
      <c r="DS294" s="235"/>
    </row>
    <row r="295" spans="1:123" ht="17.25" customHeight="1" x14ac:dyDescent="0.25">
      <c r="A295" s="136"/>
      <c r="B295" s="79"/>
      <c r="C295" s="98"/>
      <c r="D295" s="99"/>
      <c r="E295" s="323"/>
      <c r="F295" s="324"/>
      <c r="G295" s="324"/>
      <c r="H295" s="324"/>
      <c r="I295" s="324"/>
      <c r="J295" s="325"/>
      <c r="K295" s="63"/>
      <c r="L295" s="117"/>
      <c r="M295" s="138"/>
      <c r="N295" s="124">
        <f t="shared" si="208"/>
        <v>0</v>
      </c>
      <c r="O295" s="125">
        <f t="shared" si="209"/>
        <v>0</v>
      </c>
      <c r="P295" s="125">
        <f t="shared" si="210"/>
        <v>0</v>
      </c>
      <c r="Q295" s="125">
        <f t="shared" si="211"/>
        <v>0</v>
      </c>
      <c r="R295" s="245"/>
      <c r="S295" s="245"/>
      <c r="T295" s="126"/>
      <c r="U295" s="246"/>
      <c r="V295" s="246"/>
      <c r="W295" s="233">
        <f t="shared" si="212"/>
        <v>0</v>
      </c>
      <c r="X295" s="235"/>
      <c r="Y295" s="124">
        <f t="shared" si="213"/>
        <v>0</v>
      </c>
      <c r="Z295" s="125">
        <f t="shared" si="214"/>
        <v>0</v>
      </c>
      <c r="AA295" s="125">
        <f t="shared" si="215"/>
        <v>0</v>
      </c>
      <c r="AB295" s="125">
        <f t="shared" si="216"/>
        <v>0</v>
      </c>
      <c r="AC295" s="245"/>
      <c r="AD295" s="245"/>
      <c r="AE295" s="130"/>
      <c r="AF295" s="246"/>
      <c r="AG295" s="246"/>
      <c r="AH295" s="233">
        <f t="shared" si="217"/>
        <v>0</v>
      </c>
      <c r="AI295" s="235"/>
      <c r="AJ295" s="124">
        <f t="shared" si="218"/>
        <v>0</v>
      </c>
      <c r="AK295" s="125">
        <f t="shared" si="219"/>
        <v>0</v>
      </c>
      <c r="AL295" s="125">
        <f t="shared" si="220"/>
        <v>0</v>
      </c>
      <c r="AM295" s="125">
        <f t="shared" si="221"/>
        <v>0</v>
      </c>
      <c r="AN295" s="245"/>
      <c r="AO295" s="245"/>
      <c r="AP295" s="126"/>
      <c r="AQ295" s="246"/>
      <c r="AR295" s="246"/>
      <c r="AS295" s="233">
        <f t="shared" si="200"/>
        <v>0</v>
      </c>
      <c r="AT295" s="235"/>
      <c r="AU295" s="124">
        <f t="shared" si="222"/>
        <v>0</v>
      </c>
      <c r="AV295" s="125">
        <f t="shared" si="223"/>
        <v>0</v>
      </c>
      <c r="AW295" s="125">
        <f t="shared" si="224"/>
        <v>0</v>
      </c>
      <c r="AX295" s="125">
        <f t="shared" si="225"/>
        <v>0</v>
      </c>
      <c r="AY295" s="245"/>
      <c r="AZ295" s="245"/>
      <c r="BA295" s="126"/>
      <c r="BB295" s="246"/>
      <c r="BC295" s="246"/>
      <c r="BD295" s="233">
        <f t="shared" si="201"/>
        <v>0</v>
      </c>
      <c r="BE295" s="235"/>
      <c r="BF295" s="124">
        <f t="shared" si="226"/>
        <v>0</v>
      </c>
      <c r="BG295" s="125">
        <f t="shared" si="227"/>
        <v>0</v>
      </c>
      <c r="BH295" s="125">
        <f t="shared" si="228"/>
        <v>0</v>
      </c>
      <c r="BI295" s="125">
        <f t="shared" si="229"/>
        <v>0</v>
      </c>
      <c r="BJ295" s="245"/>
      <c r="BK295" s="245"/>
      <c r="BL295" s="126"/>
      <c r="BM295" s="246"/>
      <c r="BN295" s="246"/>
      <c r="BO295" s="233">
        <f t="shared" si="202"/>
        <v>0</v>
      </c>
      <c r="BP295" s="235"/>
      <c r="BQ295" s="124">
        <f t="shared" si="230"/>
        <v>0</v>
      </c>
      <c r="BR295" s="125">
        <f t="shared" si="231"/>
        <v>0</v>
      </c>
      <c r="BS295" s="125">
        <f t="shared" si="232"/>
        <v>0</v>
      </c>
      <c r="BT295" s="125">
        <f t="shared" si="233"/>
        <v>0</v>
      </c>
      <c r="BU295" s="245"/>
      <c r="BV295" s="245"/>
      <c r="BW295" s="126"/>
      <c r="BX295" s="246"/>
      <c r="BY295" s="246"/>
      <c r="BZ295" s="233">
        <f t="shared" si="203"/>
        <v>0</v>
      </c>
      <c r="CA295" s="235"/>
      <c r="CB295" s="124">
        <f t="shared" si="234"/>
        <v>0</v>
      </c>
      <c r="CC295" s="125">
        <f t="shared" si="235"/>
        <v>0</v>
      </c>
      <c r="CD295" s="125">
        <f t="shared" si="236"/>
        <v>0</v>
      </c>
      <c r="CE295" s="125">
        <f t="shared" si="237"/>
        <v>0</v>
      </c>
      <c r="CF295" s="245"/>
      <c r="CG295" s="245"/>
      <c r="CH295" s="126"/>
      <c r="CI295" s="246"/>
      <c r="CJ295" s="246"/>
      <c r="CK295" s="233">
        <f t="shared" si="204"/>
        <v>0</v>
      </c>
      <c r="CL295" s="235"/>
      <c r="CM295" s="124">
        <f t="shared" si="238"/>
        <v>0</v>
      </c>
      <c r="CN295" s="125">
        <f t="shared" si="239"/>
        <v>0</v>
      </c>
      <c r="CO295" s="125">
        <f t="shared" si="240"/>
        <v>0</v>
      </c>
      <c r="CP295" s="125">
        <f t="shared" si="241"/>
        <v>0</v>
      </c>
      <c r="CQ295" s="245"/>
      <c r="CR295" s="245"/>
      <c r="CS295" s="126"/>
      <c r="CT295" s="246"/>
      <c r="CU295" s="246"/>
      <c r="CV295" s="233">
        <f t="shared" si="205"/>
        <v>0</v>
      </c>
      <c r="CW295" s="235"/>
      <c r="CX295" s="124">
        <f t="shared" si="242"/>
        <v>0</v>
      </c>
      <c r="CY295" s="125">
        <f t="shared" si="243"/>
        <v>0</v>
      </c>
      <c r="CZ295" s="125">
        <f t="shared" si="244"/>
        <v>0</v>
      </c>
      <c r="DA295" s="125">
        <f t="shared" si="245"/>
        <v>0</v>
      </c>
      <c r="DB295" s="245"/>
      <c r="DC295" s="245"/>
      <c r="DD295" s="126"/>
      <c r="DE295" s="246"/>
      <c r="DF295" s="246"/>
      <c r="DG295" s="233">
        <f t="shared" si="206"/>
        <v>0</v>
      </c>
      <c r="DH295" s="235"/>
      <c r="DI295" s="124">
        <f t="shared" si="246"/>
        <v>0</v>
      </c>
      <c r="DJ295" s="125">
        <f t="shared" si="247"/>
        <v>0</v>
      </c>
      <c r="DK295" s="125">
        <f t="shared" si="248"/>
        <v>0</v>
      </c>
      <c r="DL295" s="125">
        <f t="shared" si="249"/>
        <v>0</v>
      </c>
      <c r="DM295" s="245"/>
      <c r="DN295" s="245"/>
      <c r="DO295" s="126"/>
      <c r="DP295" s="246"/>
      <c r="DQ295" s="246"/>
      <c r="DR295" s="233">
        <f t="shared" si="207"/>
        <v>0</v>
      </c>
      <c r="DS295" s="235"/>
    </row>
    <row r="296" spans="1:123" ht="17.25" customHeight="1" x14ac:dyDescent="0.25">
      <c r="A296" s="136"/>
      <c r="B296" s="79"/>
      <c r="C296" s="98"/>
      <c r="D296" s="99"/>
      <c r="E296" s="323"/>
      <c r="F296" s="324"/>
      <c r="G296" s="324"/>
      <c r="H296" s="324"/>
      <c r="I296" s="324"/>
      <c r="J296" s="325"/>
      <c r="K296" s="63"/>
      <c r="L296" s="117"/>
      <c r="M296" s="138"/>
      <c r="N296" s="124">
        <f t="shared" si="208"/>
        <v>0</v>
      </c>
      <c r="O296" s="125">
        <f t="shared" si="209"/>
        <v>0</v>
      </c>
      <c r="P296" s="125">
        <f t="shared" si="210"/>
        <v>0</v>
      </c>
      <c r="Q296" s="125">
        <f t="shared" si="211"/>
        <v>0</v>
      </c>
      <c r="R296" s="245"/>
      <c r="S296" s="245"/>
      <c r="T296" s="126"/>
      <c r="U296" s="246"/>
      <c r="V296" s="246"/>
      <c r="W296" s="233">
        <f t="shared" si="212"/>
        <v>0</v>
      </c>
      <c r="X296" s="235"/>
      <c r="Y296" s="124">
        <f t="shared" si="213"/>
        <v>0</v>
      </c>
      <c r="Z296" s="125">
        <f t="shared" si="214"/>
        <v>0</v>
      </c>
      <c r="AA296" s="125">
        <f t="shared" si="215"/>
        <v>0</v>
      </c>
      <c r="AB296" s="125">
        <f t="shared" si="216"/>
        <v>0</v>
      </c>
      <c r="AC296" s="245"/>
      <c r="AD296" s="245"/>
      <c r="AE296" s="130"/>
      <c r="AF296" s="246"/>
      <c r="AG296" s="246"/>
      <c r="AH296" s="233">
        <f t="shared" si="217"/>
        <v>0</v>
      </c>
      <c r="AI296" s="235"/>
      <c r="AJ296" s="124">
        <f t="shared" si="218"/>
        <v>0</v>
      </c>
      <c r="AK296" s="125">
        <f t="shared" si="219"/>
        <v>0</v>
      </c>
      <c r="AL296" s="125">
        <f t="shared" si="220"/>
        <v>0</v>
      </c>
      <c r="AM296" s="125">
        <f t="shared" si="221"/>
        <v>0</v>
      </c>
      <c r="AN296" s="245"/>
      <c r="AO296" s="245"/>
      <c r="AP296" s="126"/>
      <c r="AQ296" s="246"/>
      <c r="AR296" s="246"/>
      <c r="AS296" s="233">
        <f t="shared" si="200"/>
        <v>0</v>
      </c>
      <c r="AT296" s="235"/>
      <c r="AU296" s="124">
        <f t="shared" si="222"/>
        <v>0</v>
      </c>
      <c r="AV296" s="125">
        <f t="shared" si="223"/>
        <v>0</v>
      </c>
      <c r="AW296" s="125">
        <f t="shared" si="224"/>
        <v>0</v>
      </c>
      <c r="AX296" s="125">
        <f t="shared" si="225"/>
        <v>0</v>
      </c>
      <c r="AY296" s="245"/>
      <c r="AZ296" s="245"/>
      <c r="BA296" s="126"/>
      <c r="BB296" s="246"/>
      <c r="BC296" s="246"/>
      <c r="BD296" s="233">
        <f t="shared" si="201"/>
        <v>0</v>
      </c>
      <c r="BE296" s="235"/>
      <c r="BF296" s="124">
        <f t="shared" si="226"/>
        <v>0</v>
      </c>
      <c r="BG296" s="125">
        <f t="shared" si="227"/>
        <v>0</v>
      </c>
      <c r="BH296" s="125">
        <f t="shared" si="228"/>
        <v>0</v>
      </c>
      <c r="BI296" s="125">
        <f t="shared" si="229"/>
        <v>0</v>
      </c>
      <c r="BJ296" s="245"/>
      <c r="BK296" s="245"/>
      <c r="BL296" s="126"/>
      <c r="BM296" s="246"/>
      <c r="BN296" s="246"/>
      <c r="BO296" s="233">
        <f t="shared" si="202"/>
        <v>0</v>
      </c>
      <c r="BP296" s="235"/>
      <c r="BQ296" s="124">
        <f t="shared" si="230"/>
        <v>0</v>
      </c>
      <c r="BR296" s="125">
        <f t="shared" si="231"/>
        <v>0</v>
      </c>
      <c r="BS296" s="125">
        <f t="shared" si="232"/>
        <v>0</v>
      </c>
      <c r="BT296" s="125">
        <f t="shared" si="233"/>
        <v>0</v>
      </c>
      <c r="BU296" s="245"/>
      <c r="BV296" s="245"/>
      <c r="BW296" s="126"/>
      <c r="BX296" s="246"/>
      <c r="BY296" s="246"/>
      <c r="BZ296" s="233">
        <f t="shared" si="203"/>
        <v>0</v>
      </c>
      <c r="CA296" s="235"/>
      <c r="CB296" s="124">
        <f t="shared" si="234"/>
        <v>0</v>
      </c>
      <c r="CC296" s="125">
        <f t="shared" si="235"/>
        <v>0</v>
      </c>
      <c r="CD296" s="125">
        <f t="shared" si="236"/>
        <v>0</v>
      </c>
      <c r="CE296" s="125">
        <f t="shared" si="237"/>
        <v>0</v>
      </c>
      <c r="CF296" s="245"/>
      <c r="CG296" s="245"/>
      <c r="CH296" s="126"/>
      <c r="CI296" s="246"/>
      <c r="CJ296" s="246"/>
      <c r="CK296" s="233">
        <f t="shared" si="204"/>
        <v>0</v>
      </c>
      <c r="CL296" s="235"/>
      <c r="CM296" s="124">
        <f t="shared" si="238"/>
        <v>0</v>
      </c>
      <c r="CN296" s="125">
        <f t="shared" si="239"/>
        <v>0</v>
      </c>
      <c r="CO296" s="125">
        <f t="shared" si="240"/>
        <v>0</v>
      </c>
      <c r="CP296" s="125">
        <f t="shared" si="241"/>
        <v>0</v>
      </c>
      <c r="CQ296" s="245"/>
      <c r="CR296" s="245"/>
      <c r="CS296" s="126"/>
      <c r="CT296" s="246"/>
      <c r="CU296" s="246"/>
      <c r="CV296" s="233">
        <f t="shared" si="205"/>
        <v>0</v>
      </c>
      <c r="CW296" s="235"/>
      <c r="CX296" s="124">
        <f t="shared" si="242"/>
        <v>0</v>
      </c>
      <c r="CY296" s="125">
        <f t="shared" si="243"/>
        <v>0</v>
      </c>
      <c r="CZ296" s="125">
        <f t="shared" si="244"/>
        <v>0</v>
      </c>
      <c r="DA296" s="125">
        <f t="shared" si="245"/>
        <v>0</v>
      </c>
      <c r="DB296" s="245"/>
      <c r="DC296" s="245"/>
      <c r="DD296" s="126"/>
      <c r="DE296" s="246"/>
      <c r="DF296" s="246"/>
      <c r="DG296" s="233">
        <f t="shared" si="206"/>
        <v>0</v>
      </c>
      <c r="DH296" s="235"/>
      <c r="DI296" s="124">
        <f t="shared" si="246"/>
        <v>0</v>
      </c>
      <c r="DJ296" s="125">
        <f t="shared" si="247"/>
        <v>0</v>
      </c>
      <c r="DK296" s="125">
        <f t="shared" si="248"/>
        <v>0</v>
      </c>
      <c r="DL296" s="125">
        <f t="shared" si="249"/>
        <v>0</v>
      </c>
      <c r="DM296" s="245"/>
      <c r="DN296" s="245"/>
      <c r="DO296" s="126"/>
      <c r="DP296" s="246"/>
      <c r="DQ296" s="246"/>
      <c r="DR296" s="233">
        <f t="shared" si="207"/>
        <v>0</v>
      </c>
      <c r="DS296" s="235"/>
    </row>
    <row r="297" spans="1:123" ht="17.25" customHeight="1" x14ac:dyDescent="0.25">
      <c r="A297" s="136"/>
      <c r="B297" s="79"/>
      <c r="C297" s="98"/>
      <c r="D297" s="99"/>
      <c r="E297" s="323"/>
      <c r="F297" s="324"/>
      <c r="G297" s="324"/>
      <c r="H297" s="324"/>
      <c r="I297" s="324"/>
      <c r="J297" s="325"/>
      <c r="K297" s="63"/>
      <c r="L297" s="117"/>
      <c r="M297" s="138"/>
      <c r="N297" s="124">
        <f t="shared" si="208"/>
        <v>0</v>
      </c>
      <c r="O297" s="125">
        <f t="shared" si="209"/>
        <v>0</v>
      </c>
      <c r="P297" s="125">
        <f t="shared" si="210"/>
        <v>0</v>
      </c>
      <c r="Q297" s="125">
        <f t="shared" si="211"/>
        <v>0</v>
      </c>
      <c r="R297" s="245"/>
      <c r="S297" s="245"/>
      <c r="T297" s="126"/>
      <c r="U297" s="246"/>
      <c r="V297" s="246"/>
      <c r="W297" s="233">
        <f t="shared" si="212"/>
        <v>0</v>
      </c>
      <c r="X297" s="235"/>
      <c r="Y297" s="124">
        <f t="shared" si="213"/>
        <v>0</v>
      </c>
      <c r="Z297" s="125">
        <f t="shared" si="214"/>
        <v>0</v>
      </c>
      <c r="AA297" s="125">
        <f t="shared" si="215"/>
        <v>0</v>
      </c>
      <c r="AB297" s="125">
        <f t="shared" si="216"/>
        <v>0</v>
      </c>
      <c r="AC297" s="245"/>
      <c r="AD297" s="245"/>
      <c r="AE297" s="130"/>
      <c r="AF297" s="246"/>
      <c r="AG297" s="246"/>
      <c r="AH297" s="233">
        <f t="shared" si="217"/>
        <v>0</v>
      </c>
      <c r="AI297" s="235"/>
      <c r="AJ297" s="124">
        <f t="shared" si="218"/>
        <v>0</v>
      </c>
      <c r="AK297" s="125">
        <f t="shared" si="219"/>
        <v>0</v>
      </c>
      <c r="AL297" s="125">
        <f t="shared" si="220"/>
        <v>0</v>
      </c>
      <c r="AM297" s="125">
        <f t="shared" si="221"/>
        <v>0</v>
      </c>
      <c r="AN297" s="245"/>
      <c r="AO297" s="245"/>
      <c r="AP297" s="126"/>
      <c r="AQ297" s="246"/>
      <c r="AR297" s="246"/>
      <c r="AS297" s="233">
        <f t="shared" si="200"/>
        <v>0</v>
      </c>
      <c r="AT297" s="235"/>
      <c r="AU297" s="124">
        <f t="shared" si="222"/>
        <v>0</v>
      </c>
      <c r="AV297" s="125">
        <f t="shared" si="223"/>
        <v>0</v>
      </c>
      <c r="AW297" s="125">
        <f t="shared" si="224"/>
        <v>0</v>
      </c>
      <c r="AX297" s="125">
        <f t="shared" si="225"/>
        <v>0</v>
      </c>
      <c r="AY297" s="245"/>
      <c r="AZ297" s="245"/>
      <c r="BA297" s="126"/>
      <c r="BB297" s="246"/>
      <c r="BC297" s="246"/>
      <c r="BD297" s="233">
        <f t="shared" si="201"/>
        <v>0</v>
      </c>
      <c r="BE297" s="235"/>
      <c r="BF297" s="124">
        <f t="shared" si="226"/>
        <v>0</v>
      </c>
      <c r="BG297" s="125">
        <f t="shared" si="227"/>
        <v>0</v>
      </c>
      <c r="BH297" s="125">
        <f t="shared" si="228"/>
        <v>0</v>
      </c>
      <c r="BI297" s="125">
        <f t="shared" si="229"/>
        <v>0</v>
      </c>
      <c r="BJ297" s="245"/>
      <c r="BK297" s="245"/>
      <c r="BL297" s="126"/>
      <c r="BM297" s="246"/>
      <c r="BN297" s="246"/>
      <c r="BO297" s="233">
        <f t="shared" si="202"/>
        <v>0</v>
      </c>
      <c r="BP297" s="235"/>
      <c r="BQ297" s="124">
        <f t="shared" si="230"/>
        <v>0</v>
      </c>
      <c r="BR297" s="125">
        <f t="shared" si="231"/>
        <v>0</v>
      </c>
      <c r="BS297" s="125">
        <f t="shared" si="232"/>
        <v>0</v>
      </c>
      <c r="BT297" s="125">
        <f t="shared" si="233"/>
        <v>0</v>
      </c>
      <c r="BU297" s="245"/>
      <c r="BV297" s="245"/>
      <c r="BW297" s="126"/>
      <c r="BX297" s="246"/>
      <c r="BY297" s="246"/>
      <c r="BZ297" s="233">
        <f t="shared" si="203"/>
        <v>0</v>
      </c>
      <c r="CA297" s="235"/>
      <c r="CB297" s="124">
        <f t="shared" si="234"/>
        <v>0</v>
      </c>
      <c r="CC297" s="125">
        <f t="shared" si="235"/>
        <v>0</v>
      </c>
      <c r="CD297" s="125">
        <f t="shared" si="236"/>
        <v>0</v>
      </c>
      <c r="CE297" s="125">
        <f t="shared" si="237"/>
        <v>0</v>
      </c>
      <c r="CF297" s="245"/>
      <c r="CG297" s="245"/>
      <c r="CH297" s="126"/>
      <c r="CI297" s="246"/>
      <c r="CJ297" s="246"/>
      <c r="CK297" s="233">
        <f t="shared" si="204"/>
        <v>0</v>
      </c>
      <c r="CL297" s="235"/>
      <c r="CM297" s="124">
        <f t="shared" si="238"/>
        <v>0</v>
      </c>
      <c r="CN297" s="125">
        <f t="shared" si="239"/>
        <v>0</v>
      </c>
      <c r="CO297" s="125">
        <f t="shared" si="240"/>
        <v>0</v>
      </c>
      <c r="CP297" s="125">
        <f t="shared" si="241"/>
        <v>0</v>
      </c>
      <c r="CQ297" s="245"/>
      <c r="CR297" s="245"/>
      <c r="CS297" s="126"/>
      <c r="CT297" s="246"/>
      <c r="CU297" s="246"/>
      <c r="CV297" s="233">
        <f t="shared" si="205"/>
        <v>0</v>
      </c>
      <c r="CW297" s="235"/>
      <c r="CX297" s="124">
        <f t="shared" si="242"/>
        <v>0</v>
      </c>
      <c r="CY297" s="125">
        <f t="shared" si="243"/>
        <v>0</v>
      </c>
      <c r="CZ297" s="125">
        <f t="shared" si="244"/>
        <v>0</v>
      </c>
      <c r="DA297" s="125">
        <f t="shared" si="245"/>
        <v>0</v>
      </c>
      <c r="DB297" s="245"/>
      <c r="DC297" s="245"/>
      <c r="DD297" s="126"/>
      <c r="DE297" s="246"/>
      <c r="DF297" s="246"/>
      <c r="DG297" s="233">
        <f t="shared" si="206"/>
        <v>0</v>
      </c>
      <c r="DH297" s="235"/>
      <c r="DI297" s="124">
        <f t="shared" si="246"/>
        <v>0</v>
      </c>
      <c r="DJ297" s="125">
        <f t="shared" si="247"/>
        <v>0</v>
      </c>
      <c r="DK297" s="125">
        <f t="shared" si="248"/>
        <v>0</v>
      </c>
      <c r="DL297" s="125">
        <f t="shared" si="249"/>
        <v>0</v>
      </c>
      <c r="DM297" s="245"/>
      <c r="DN297" s="245"/>
      <c r="DO297" s="126"/>
      <c r="DP297" s="246"/>
      <c r="DQ297" s="246"/>
      <c r="DR297" s="233">
        <f t="shared" si="207"/>
        <v>0</v>
      </c>
      <c r="DS297" s="235"/>
    </row>
    <row r="298" spans="1:123" ht="17.25" customHeight="1" x14ac:dyDescent="0.25">
      <c r="A298" s="136"/>
      <c r="B298" s="79"/>
      <c r="C298" s="98"/>
      <c r="D298" s="99"/>
      <c r="E298" s="323"/>
      <c r="F298" s="324"/>
      <c r="G298" s="324"/>
      <c r="H298" s="324"/>
      <c r="I298" s="324"/>
      <c r="J298" s="325"/>
      <c r="K298" s="63"/>
      <c r="L298" s="117"/>
      <c r="M298" s="138"/>
      <c r="N298" s="124">
        <f t="shared" si="208"/>
        <v>0</v>
      </c>
      <c r="O298" s="125">
        <f t="shared" si="209"/>
        <v>0</v>
      </c>
      <c r="P298" s="125">
        <f t="shared" si="210"/>
        <v>0</v>
      </c>
      <c r="Q298" s="125">
        <f t="shared" si="211"/>
        <v>0</v>
      </c>
      <c r="R298" s="245"/>
      <c r="S298" s="245"/>
      <c r="T298" s="126"/>
      <c r="U298" s="246"/>
      <c r="V298" s="246"/>
      <c r="W298" s="233">
        <f t="shared" si="212"/>
        <v>0</v>
      </c>
      <c r="X298" s="235"/>
      <c r="Y298" s="124">
        <f t="shared" si="213"/>
        <v>0</v>
      </c>
      <c r="Z298" s="125">
        <f t="shared" si="214"/>
        <v>0</v>
      </c>
      <c r="AA298" s="125">
        <f t="shared" si="215"/>
        <v>0</v>
      </c>
      <c r="AB298" s="125">
        <f t="shared" si="216"/>
        <v>0</v>
      </c>
      <c r="AC298" s="245"/>
      <c r="AD298" s="245"/>
      <c r="AE298" s="130"/>
      <c r="AF298" s="246"/>
      <c r="AG298" s="246"/>
      <c r="AH298" s="233">
        <f t="shared" si="217"/>
        <v>0</v>
      </c>
      <c r="AI298" s="235"/>
      <c r="AJ298" s="124">
        <f t="shared" si="218"/>
        <v>0</v>
      </c>
      <c r="AK298" s="125">
        <f t="shared" si="219"/>
        <v>0</v>
      </c>
      <c r="AL298" s="125">
        <f t="shared" si="220"/>
        <v>0</v>
      </c>
      <c r="AM298" s="125">
        <f t="shared" si="221"/>
        <v>0</v>
      </c>
      <c r="AN298" s="245"/>
      <c r="AO298" s="245"/>
      <c r="AP298" s="126"/>
      <c r="AQ298" s="246"/>
      <c r="AR298" s="246"/>
      <c r="AS298" s="233">
        <f t="shared" si="200"/>
        <v>0</v>
      </c>
      <c r="AT298" s="235"/>
      <c r="AU298" s="124">
        <f t="shared" si="222"/>
        <v>0</v>
      </c>
      <c r="AV298" s="125">
        <f t="shared" si="223"/>
        <v>0</v>
      </c>
      <c r="AW298" s="125">
        <f t="shared" si="224"/>
        <v>0</v>
      </c>
      <c r="AX298" s="125">
        <f t="shared" si="225"/>
        <v>0</v>
      </c>
      <c r="AY298" s="245"/>
      <c r="AZ298" s="245"/>
      <c r="BA298" s="126"/>
      <c r="BB298" s="246"/>
      <c r="BC298" s="246"/>
      <c r="BD298" s="233">
        <f t="shared" si="201"/>
        <v>0</v>
      </c>
      <c r="BE298" s="235"/>
      <c r="BF298" s="124">
        <f t="shared" si="226"/>
        <v>0</v>
      </c>
      <c r="BG298" s="125">
        <f t="shared" si="227"/>
        <v>0</v>
      </c>
      <c r="BH298" s="125">
        <f t="shared" si="228"/>
        <v>0</v>
      </c>
      <c r="BI298" s="125">
        <f t="shared" si="229"/>
        <v>0</v>
      </c>
      <c r="BJ298" s="245"/>
      <c r="BK298" s="245"/>
      <c r="BL298" s="126"/>
      <c r="BM298" s="246"/>
      <c r="BN298" s="246"/>
      <c r="BO298" s="233">
        <f t="shared" si="202"/>
        <v>0</v>
      </c>
      <c r="BP298" s="235"/>
      <c r="BQ298" s="124">
        <f t="shared" si="230"/>
        <v>0</v>
      </c>
      <c r="BR298" s="125">
        <f t="shared" si="231"/>
        <v>0</v>
      </c>
      <c r="BS298" s="125">
        <f t="shared" si="232"/>
        <v>0</v>
      </c>
      <c r="BT298" s="125">
        <f t="shared" si="233"/>
        <v>0</v>
      </c>
      <c r="BU298" s="245"/>
      <c r="BV298" s="245"/>
      <c r="BW298" s="126"/>
      <c r="BX298" s="246"/>
      <c r="BY298" s="246"/>
      <c r="BZ298" s="233">
        <f t="shared" si="203"/>
        <v>0</v>
      </c>
      <c r="CA298" s="235"/>
      <c r="CB298" s="124">
        <f t="shared" si="234"/>
        <v>0</v>
      </c>
      <c r="CC298" s="125">
        <f t="shared" si="235"/>
        <v>0</v>
      </c>
      <c r="CD298" s="125">
        <f t="shared" si="236"/>
        <v>0</v>
      </c>
      <c r="CE298" s="125">
        <f t="shared" si="237"/>
        <v>0</v>
      </c>
      <c r="CF298" s="245"/>
      <c r="CG298" s="245"/>
      <c r="CH298" s="126"/>
      <c r="CI298" s="246"/>
      <c r="CJ298" s="246"/>
      <c r="CK298" s="233">
        <f t="shared" si="204"/>
        <v>0</v>
      </c>
      <c r="CL298" s="235"/>
      <c r="CM298" s="124">
        <f t="shared" si="238"/>
        <v>0</v>
      </c>
      <c r="CN298" s="125">
        <f t="shared" si="239"/>
        <v>0</v>
      </c>
      <c r="CO298" s="125">
        <f t="shared" si="240"/>
        <v>0</v>
      </c>
      <c r="CP298" s="125">
        <f t="shared" si="241"/>
        <v>0</v>
      </c>
      <c r="CQ298" s="245"/>
      <c r="CR298" s="245"/>
      <c r="CS298" s="126"/>
      <c r="CT298" s="246"/>
      <c r="CU298" s="246"/>
      <c r="CV298" s="233">
        <f t="shared" si="205"/>
        <v>0</v>
      </c>
      <c r="CW298" s="235"/>
      <c r="CX298" s="124">
        <f t="shared" si="242"/>
        <v>0</v>
      </c>
      <c r="CY298" s="125">
        <f t="shared" si="243"/>
        <v>0</v>
      </c>
      <c r="CZ298" s="125">
        <f t="shared" si="244"/>
        <v>0</v>
      </c>
      <c r="DA298" s="125">
        <f t="shared" si="245"/>
        <v>0</v>
      </c>
      <c r="DB298" s="245"/>
      <c r="DC298" s="245"/>
      <c r="DD298" s="126"/>
      <c r="DE298" s="246"/>
      <c r="DF298" s="246"/>
      <c r="DG298" s="233">
        <f t="shared" si="206"/>
        <v>0</v>
      </c>
      <c r="DH298" s="235"/>
      <c r="DI298" s="124">
        <f t="shared" si="246"/>
        <v>0</v>
      </c>
      <c r="DJ298" s="125">
        <f t="shared" si="247"/>
        <v>0</v>
      </c>
      <c r="DK298" s="125">
        <f t="shared" si="248"/>
        <v>0</v>
      </c>
      <c r="DL298" s="125">
        <f t="shared" si="249"/>
        <v>0</v>
      </c>
      <c r="DM298" s="245"/>
      <c r="DN298" s="245"/>
      <c r="DO298" s="126"/>
      <c r="DP298" s="246"/>
      <c r="DQ298" s="246"/>
      <c r="DR298" s="233">
        <f t="shared" si="207"/>
        <v>0</v>
      </c>
      <c r="DS298" s="235"/>
    </row>
    <row r="299" spans="1:123" ht="17.25" customHeight="1" x14ac:dyDescent="0.25">
      <c r="A299" s="136"/>
      <c r="B299" s="79"/>
      <c r="C299" s="98"/>
      <c r="D299" s="99"/>
      <c r="E299" s="323"/>
      <c r="F299" s="324"/>
      <c r="G299" s="324"/>
      <c r="H299" s="324"/>
      <c r="I299" s="324"/>
      <c r="J299" s="325"/>
      <c r="K299" s="63"/>
      <c r="L299" s="117"/>
      <c r="M299" s="138"/>
      <c r="N299" s="124">
        <f t="shared" si="208"/>
        <v>0</v>
      </c>
      <c r="O299" s="125">
        <f t="shared" si="209"/>
        <v>0</v>
      </c>
      <c r="P299" s="125">
        <f t="shared" si="210"/>
        <v>0</v>
      </c>
      <c r="Q299" s="125">
        <f t="shared" si="211"/>
        <v>0</v>
      </c>
      <c r="R299" s="245"/>
      <c r="S299" s="245"/>
      <c r="T299" s="126"/>
      <c r="U299" s="246"/>
      <c r="V299" s="246"/>
      <c r="W299" s="233">
        <f t="shared" si="212"/>
        <v>0</v>
      </c>
      <c r="X299" s="235"/>
      <c r="Y299" s="124">
        <f t="shared" si="213"/>
        <v>0</v>
      </c>
      <c r="Z299" s="125">
        <f t="shared" si="214"/>
        <v>0</v>
      </c>
      <c r="AA299" s="125">
        <f t="shared" si="215"/>
        <v>0</v>
      </c>
      <c r="AB299" s="125">
        <f t="shared" si="216"/>
        <v>0</v>
      </c>
      <c r="AC299" s="245"/>
      <c r="AD299" s="245"/>
      <c r="AE299" s="130"/>
      <c r="AF299" s="246"/>
      <c r="AG299" s="246"/>
      <c r="AH299" s="233">
        <f t="shared" si="217"/>
        <v>0</v>
      </c>
      <c r="AI299" s="235"/>
      <c r="AJ299" s="124">
        <f t="shared" si="218"/>
        <v>0</v>
      </c>
      <c r="AK299" s="125">
        <f t="shared" si="219"/>
        <v>0</v>
      </c>
      <c r="AL299" s="125">
        <f t="shared" si="220"/>
        <v>0</v>
      </c>
      <c r="AM299" s="125">
        <f t="shared" si="221"/>
        <v>0</v>
      </c>
      <c r="AN299" s="245"/>
      <c r="AO299" s="245"/>
      <c r="AP299" s="126"/>
      <c r="AQ299" s="246"/>
      <c r="AR299" s="246"/>
      <c r="AS299" s="233">
        <f t="shared" si="200"/>
        <v>0</v>
      </c>
      <c r="AT299" s="235"/>
      <c r="AU299" s="124">
        <f t="shared" si="222"/>
        <v>0</v>
      </c>
      <c r="AV299" s="125">
        <f t="shared" si="223"/>
        <v>0</v>
      </c>
      <c r="AW299" s="125">
        <f t="shared" si="224"/>
        <v>0</v>
      </c>
      <c r="AX299" s="125">
        <f t="shared" si="225"/>
        <v>0</v>
      </c>
      <c r="AY299" s="245"/>
      <c r="AZ299" s="245"/>
      <c r="BA299" s="126"/>
      <c r="BB299" s="246"/>
      <c r="BC299" s="246"/>
      <c r="BD299" s="233">
        <f t="shared" si="201"/>
        <v>0</v>
      </c>
      <c r="BE299" s="235"/>
      <c r="BF299" s="124">
        <f t="shared" si="226"/>
        <v>0</v>
      </c>
      <c r="BG299" s="125">
        <f t="shared" si="227"/>
        <v>0</v>
      </c>
      <c r="BH299" s="125">
        <f t="shared" si="228"/>
        <v>0</v>
      </c>
      <c r="BI299" s="125">
        <f t="shared" si="229"/>
        <v>0</v>
      </c>
      <c r="BJ299" s="245"/>
      <c r="BK299" s="245"/>
      <c r="BL299" s="126"/>
      <c r="BM299" s="246"/>
      <c r="BN299" s="246"/>
      <c r="BO299" s="233">
        <f t="shared" si="202"/>
        <v>0</v>
      </c>
      <c r="BP299" s="235"/>
      <c r="BQ299" s="124">
        <f t="shared" si="230"/>
        <v>0</v>
      </c>
      <c r="BR299" s="125">
        <f t="shared" si="231"/>
        <v>0</v>
      </c>
      <c r="BS299" s="125">
        <f t="shared" si="232"/>
        <v>0</v>
      </c>
      <c r="BT299" s="125">
        <f t="shared" si="233"/>
        <v>0</v>
      </c>
      <c r="BU299" s="245"/>
      <c r="BV299" s="245"/>
      <c r="BW299" s="126"/>
      <c r="BX299" s="246"/>
      <c r="BY299" s="246"/>
      <c r="BZ299" s="233">
        <f t="shared" si="203"/>
        <v>0</v>
      </c>
      <c r="CA299" s="235"/>
      <c r="CB299" s="124">
        <f t="shared" si="234"/>
        <v>0</v>
      </c>
      <c r="CC299" s="125">
        <f t="shared" si="235"/>
        <v>0</v>
      </c>
      <c r="CD299" s="125">
        <f t="shared" si="236"/>
        <v>0</v>
      </c>
      <c r="CE299" s="125">
        <f t="shared" si="237"/>
        <v>0</v>
      </c>
      <c r="CF299" s="245"/>
      <c r="CG299" s="245"/>
      <c r="CH299" s="126"/>
      <c r="CI299" s="246"/>
      <c r="CJ299" s="246"/>
      <c r="CK299" s="233">
        <f t="shared" si="204"/>
        <v>0</v>
      </c>
      <c r="CL299" s="235"/>
      <c r="CM299" s="124">
        <f t="shared" si="238"/>
        <v>0</v>
      </c>
      <c r="CN299" s="125">
        <f t="shared" si="239"/>
        <v>0</v>
      </c>
      <c r="CO299" s="125">
        <f t="shared" si="240"/>
        <v>0</v>
      </c>
      <c r="CP299" s="125">
        <f t="shared" si="241"/>
        <v>0</v>
      </c>
      <c r="CQ299" s="245"/>
      <c r="CR299" s="245"/>
      <c r="CS299" s="126"/>
      <c r="CT299" s="246"/>
      <c r="CU299" s="246"/>
      <c r="CV299" s="233">
        <f t="shared" si="205"/>
        <v>0</v>
      </c>
      <c r="CW299" s="235"/>
      <c r="CX299" s="124">
        <f t="shared" si="242"/>
        <v>0</v>
      </c>
      <c r="CY299" s="125">
        <f t="shared" si="243"/>
        <v>0</v>
      </c>
      <c r="CZ299" s="125">
        <f t="shared" si="244"/>
        <v>0</v>
      </c>
      <c r="DA299" s="125">
        <f t="shared" si="245"/>
        <v>0</v>
      </c>
      <c r="DB299" s="245"/>
      <c r="DC299" s="245"/>
      <c r="DD299" s="126"/>
      <c r="DE299" s="246"/>
      <c r="DF299" s="246"/>
      <c r="DG299" s="233">
        <f t="shared" si="206"/>
        <v>0</v>
      </c>
      <c r="DH299" s="235"/>
      <c r="DI299" s="124">
        <f t="shared" si="246"/>
        <v>0</v>
      </c>
      <c r="DJ299" s="125">
        <f t="shared" si="247"/>
        <v>0</v>
      </c>
      <c r="DK299" s="125">
        <f t="shared" si="248"/>
        <v>0</v>
      </c>
      <c r="DL299" s="125">
        <f t="shared" si="249"/>
        <v>0</v>
      </c>
      <c r="DM299" s="245"/>
      <c r="DN299" s="245"/>
      <c r="DO299" s="126"/>
      <c r="DP299" s="246"/>
      <c r="DQ299" s="246"/>
      <c r="DR299" s="233">
        <f t="shared" si="207"/>
        <v>0</v>
      </c>
      <c r="DS299" s="235"/>
    </row>
    <row r="300" spans="1:123" ht="17.25" customHeight="1" x14ac:dyDescent="0.25">
      <c r="A300" s="136"/>
      <c r="B300" s="79"/>
      <c r="C300" s="98"/>
      <c r="D300" s="99"/>
      <c r="E300" s="323"/>
      <c r="F300" s="324"/>
      <c r="G300" s="324"/>
      <c r="H300" s="324"/>
      <c r="I300" s="324"/>
      <c r="J300" s="325"/>
      <c r="K300" s="63"/>
      <c r="L300" s="117"/>
      <c r="M300" s="138"/>
      <c r="N300" s="124">
        <f t="shared" si="208"/>
        <v>0</v>
      </c>
      <c r="O300" s="125">
        <f t="shared" si="209"/>
        <v>0</v>
      </c>
      <c r="P300" s="125">
        <f t="shared" si="210"/>
        <v>0</v>
      </c>
      <c r="Q300" s="125">
        <f t="shared" si="211"/>
        <v>0</v>
      </c>
      <c r="R300" s="245"/>
      <c r="S300" s="245"/>
      <c r="T300" s="126"/>
      <c r="U300" s="246"/>
      <c r="V300" s="246"/>
      <c r="W300" s="233">
        <f t="shared" si="212"/>
        <v>0</v>
      </c>
      <c r="X300" s="235"/>
      <c r="Y300" s="124">
        <f t="shared" si="213"/>
        <v>0</v>
      </c>
      <c r="Z300" s="125">
        <f t="shared" si="214"/>
        <v>0</v>
      </c>
      <c r="AA300" s="125">
        <f t="shared" si="215"/>
        <v>0</v>
      </c>
      <c r="AB300" s="125">
        <f t="shared" si="216"/>
        <v>0</v>
      </c>
      <c r="AC300" s="245"/>
      <c r="AD300" s="245"/>
      <c r="AE300" s="130"/>
      <c r="AF300" s="246"/>
      <c r="AG300" s="246"/>
      <c r="AH300" s="233">
        <f t="shared" si="217"/>
        <v>0</v>
      </c>
      <c r="AI300" s="235"/>
      <c r="AJ300" s="124">
        <f t="shared" si="218"/>
        <v>0</v>
      </c>
      <c r="AK300" s="125">
        <f t="shared" si="219"/>
        <v>0</v>
      </c>
      <c r="AL300" s="125">
        <f t="shared" si="220"/>
        <v>0</v>
      </c>
      <c r="AM300" s="125">
        <f t="shared" si="221"/>
        <v>0</v>
      </c>
      <c r="AN300" s="245"/>
      <c r="AO300" s="245"/>
      <c r="AP300" s="126"/>
      <c r="AQ300" s="246"/>
      <c r="AR300" s="246"/>
      <c r="AS300" s="233">
        <f t="shared" si="200"/>
        <v>0</v>
      </c>
      <c r="AT300" s="235"/>
      <c r="AU300" s="124">
        <f t="shared" si="222"/>
        <v>0</v>
      </c>
      <c r="AV300" s="125">
        <f t="shared" si="223"/>
        <v>0</v>
      </c>
      <c r="AW300" s="125">
        <f t="shared" si="224"/>
        <v>0</v>
      </c>
      <c r="AX300" s="125">
        <f t="shared" si="225"/>
        <v>0</v>
      </c>
      <c r="AY300" s="245"/>
      <c r="AZ300" s="245"/>
      <c r="BA300" s="126"/>
      <c r="BB300" s="246"/>
      <c r="BC300" s="246"/>
      <c r="BD300" s="233">
        <f t="shared" si="201"/>
        <v>0</v>
      </c>
      <c r="BE300" s="235"/>
      <c r="BF300" s="124">
        <f t="shared" si="226"/>
        <v>0</v>
      </c>
      <c r="BG300" s="125">
        <f t="shared" si="227"/>
        <v>0</v>
      </c>
      <c r="BH300" s="125">
        <f t="shared" si="228"/>
        <v>0</v>
      </c>
      <c r="BI300" s="125">
        <f t="shared" si="229"/>
        <v>0</v>
      </c>
      <c r="BJ300" s="245"/>
      <c r="BK300" s="245"/>
      <c r="BL300" s="126"/>
      <c r="BM300" s="246"/>
      <c r="BN300" s="246"/>
      <c r="BO300" s="233">
        <f t="shared" si="202"/>
        <v>0</v>
      </c>
      <c r="BP300" s="235"/>
      <c r="BQ300" s="124">
        <f t="shared" si="230"/>
        <v>0</v>
      </c>
      <c r="BR300" s="125">
        <f t="shared" si="231"/>
        <v>0</v>
      </c>
      <c r="BS300" s="125">
        <f t="shared" si="232"/>
        <v>0</v>
      </c>
      <c r="BT300" s="125">
        <f t="shared" si="233"/>
        <v>0</v>
      </c>
      <c r="BU300" s="245"/>
      <c r="BV300" s="245"/>
      <c r="BW300" s="126"/>
      <c r="BX300" s="246"/>
      <c r="BY300" s="246"/>
      <c r="BZ300" s="233">
        <f t="shared" si="203"/>
        <v>0</v>
      </c>
      <c r="CA300" s="235"/>
      <c r="CB300" s="124">
        <f t="shared" si="234"/>
        <v>0</v>
      </c>
      <c r="CC300" s="125">
        <f t="shared" si="235"/>
        <v>0</v>
      </c>
      <c r="CD300" s="125">
        <f t="shared" si="236"/>
        <v>0</v>
      </c>
      <c r="CE300" s="125">
        <f t="shared" si="237"/>
        <v>0</v>
      </c>
      <c r="CF300" s="245"/>
      <c r="CG300" s="245"/>
      <c r="CH300" s="126"/>
      <c r="CI300" s="246"/>
      <c r="CJ300" s="246"/>
      <c r="CK300" s="233">
        <f t="shared" si="204"/>
        <v>0</v>
      </c>
      <c r="CL300" s="235"/>
      <c r="CM300" s="124">
        <f t="shared" si="238"/>
        <v>0</v>
      </c>
      <c r="CN300" s="125">
        <f t="shared" si="239"/>
        <v>0</v>
      </c>
      <c r="CO300" s="125">
        <f t="shared" si="240"/>
        <v>0</v>
      </c>
      <c r="CP300" s="125">
        <f t="shared" si="241"/>
        <v>0</v>
      </c>
      <c r="CQ300" s="245"/>
      <c r="CR300" s="245"/>
      <c r="CS300" s="126"/>
      <c r="CT300" s="246"/>
      <c r="CU300" s="246"/>
      <c r="CV300" s="233">
        <f t="shared" si="205"/>
        <v>0</v>
      </c>
      <c r="CW300" s="235"/>
      <c r="CX300" s="124">
        <f t="shared" si="242"/>
        <v>0</v>
      </c>
      <c r="CY300" s="125">
        <f t="shared" si="243"/>
        <v>0</v>
      </c>
      <c r="CZ300" s="125">
        <f t="shared" si="244"/>
        <v>0</v>
      </c>
      <c r="DA300" s="125">
        <f t="shared" si="245"/>
        <v>0</v>
      </c>
      <c r="DB300" s="245"/>
      <c r="DC300" s="245"/>
      <c r="DD300" s="126"/>
      <c r="DE300" s="246"/>
      <c r="DF300" s="246"/>
      <c r="DG300" s="233">
        <f t="shared" si="206"/>
        <v>0</v>
      </c>
      <c r="DH300" s="235"/>
      <c r="DI300" s="124">
        <f t="shared" si="246"/>
        <v>0</v>
      </c>
      <c r="DJ300" s="125">
        <f t="shared" si="247"/>
        <v>0</v>
      </c>
      <c r="DK300" s="125">
        <f t="shared" si="248"/>
        <v>0</v>
      </c>
      <c r="DL300" s="125">
        <f t="shared" si="249"/>
        <v>0</v>
      </c>
      <c r="DM300" s="245"/>
      <c r="DN300" s="245"/>
      <c r="DO300" s="126"/>
      <c r="DP300" s="246"/>
      <c r="DQ300" s="246"/>
      <c r="DR300" s="233">
        <f t="shared" si="207"/>
        <v>0</v>
      </c>
      <c r="DS300" s="235"/>
    </row>
    <row r="301" spans="1:123" ht="17.25" customHeight="1" x14ac:dyDescent="0.25">
      <c r="A301" s="136"/>
      <c r="B301" s="79"/>
      <c r="C301" s="98"/>
      <c r="D301" s="99"/>
      <c r="E301" s="323"/>
      <c r="F301" s="324"/>
      <c r="G301" s="324"/>
      <c r="H301" s="324"/>
      <c r="I301" s="324"/>
      <c r="J301" s="325"/>
      <c r="K301" s="63"/>
      <c r="L301" s="117"/>
      <c r="M301" s="138"/>
      <c r="N301" s="124">
        <f t="shared" si="208"/>
        <v>0</v>
      </c>
      <c r="O301" s="125">
        <f t="shared" si="209"/>
        <v>0</v>
      </c>
      <c r="P301" s="125">
        <f t="shared" si="210"/>
        <v>0</v>
      </c>
      <c r="Q301" s="125">
        <f t="shared" si="211"/>
        <v>0</v>
      </c>
      <c r="R301" s="245"/>
      <c r="S301" s="245"/>
      <c r="T301" s="126"/>
      <c r="U301" s="246"/>
      <c r="V301" s="246"/>
      <c r="W301" s="233">
        <f t="shared" si="212"/>
        <v>0</v>
      </c>
      <c r="X301" s="235"/>
      <c r="Y301" s="124">
        <f t="shared" si="213"/>
        <v>0</v>
      </c>
      <c r="Z301" s="125">
        <f t="shared" si="214"/>
        <v>0</v>
      </c>
      <c r="AA301" s="125">
        <f t="shared" si="215"/>
        <v>0</v>
      </c>
      <c r="AB301" s="125">
        <f t="shared" si="216"/>
        <v>0</v>
      </c>
      <c r="AC301" s="245"/>
      <c r="AD301" s="245"/>
      <c r="AE301" s="130"/>
      <c r="AF301" s="246"/>
      <c r="AG301" s="246"/>
      <c r="AH301" s="233">
        <f t="shared" si="217"/>
        <v>0</v>
      </c>
      <c r="AI301" s="235"/>
      <c r="AJ301" s="124">
        <f t="shared" si="218"/>
        <v>0</v>
      </c>
      <c r="AK301" s="125">
        <f t="shared" si="219"/>
        <v>0</v>
      </c>
      <c r="AL301" s="125">
        <f t="shared" si="220"/>
        <v>0</v>
      </c>
      <c r="AM301" s="125">
        <f t="shared" si="221"/>
        <v>0</v>
      </c>
      <c r="AN301" s="245"/>
      <c r="AO301" s="245"/>
      <c r="AP301" s="126"/>
      <c r="AQ301" s="246"/>
      <c r="AR301" s="246"/>
      <c r="AS301" s="233">
        <f t="shared" si="200"/>
        <v>0</v>
      </c>
      <c r="AT301" s="235"/>
      <c r="AU301" s="124">
        <f t="shared" si="222"/>
        <v>0</v>
      </c>
      <c r="AV301" s="125">
        <f t="shared" si="223"/>
        <v>0</v>
      </c>
      <c r="AW301" s="125">
        <f t="shared" si="224"/>
        <v>0</v>
      </c>
      <c r="AX301" s="125">
        <f t="shared" si="225"/>
        <v>0</v>
      </c>
      <c r="AY301" s="245"/>
      <c r="AZ301" s="245"/>
      <c r="BA301" s="126"/>
      <c r="BB301" s="246"/>
      <c r="BC301" s="246"/>
      <c r="BD301" s="233">
        <f t="shared" si="201"/>
        <v>0</v>
      </c>
      <c r="BE301" s="235"/>
      <c r="BF301" s="124">
        <f t="shared" si="226"/>
        <v>0</v>
      </c>
      <c r="BG301" s="125">
        <f t="shared" si="227"/>
        <v>0</v>
      </c>
      <c r="BH301" s="125">
        <f t="shared" si="228"/>
        <v>0</v>
      </c>
      <c r="BI301" s="125">
        <f t="shared" si="229"/>
        <v>0</v>
      </c>
      <c r="BJ301" s="245"/>
      <c r="BK301" s="245"/>
      <c r="BL301" s="126"/>
      <c r="BM301" s="246"/>
      <c r="BN301" s="246"/>
      <c r="BO301" s="233">
        <f t="shared" si="202"/>
        <v>0</v>
      </c>
      <c r="BP301" s="235"/>
      <c r="BQ301" s="124">
        <f t="shared" si="230"/>
        <v>0</v>
      </c>
      <c r="BR301" s="125">
        <f t="shared" si="231"/>
        <v>0</v>
      </c>
      <c r="BS301" s="125">
        <f t="shared" si="232"/>
        <v>0</v>
      </c>
      <c r="BT301" s="125">
        <f t="shared" si="233"/>
        <v>0</v>
      </c>
      <c r="BU301" s="245"/>
      <c r="BV301" s="245"/>
      <c r="BW301" s="126"/>
      <c r="BX301" s="246"/>
      <c r="BY301" s="246"/>
      <c r="BZ301" s="233">
        <f t="shared" si="203"/>
        <v>0</v>
      </c>
      <c r="CA301" s="235"/>
      <c r="CB301" s="124">
        <f t="shared" si="234"/>
        <v>0</v>
      </c>
      <c r="CC301" s="125">
        <f t="shared" si="235"/>
        <v>0</v>
      </c>
      <c r="CD301" s="125">
        <f t="shared" si="236"/>
        <v>0</v>
      </c>
      <c r="CE301" s="125">
        <f t="shared" si="237"/>
        <v>0</v>
      </c>
      <c r="CF301" s="245"/>
      <c r="CG301" s="245"/>
      <c r="CH301" s="126"/>
      <c r="CI301" s="246"/>
      <c r="CJ301" s="246"/>
      <c r="CK301" s="233">
        <f t="shared" si="204"/>
        <v>0</v>
      </c>
      <c r="CL301" s="235"/>
      <c r="CM301" s="124">
        <f t="shared" si="238"/>
        <v>0</v>
      </c>
      <c r="CN301" s="125">
        <f t="shared" si="239"/>
        <v>0</v>
      </c>
      <c r="CO301" s="125">
        <f t="shared" si="240"/>
        <v>0</v>
      </c>
      <c r="CP301" s="125">
        <f t="shared" si="241"/>
        <v>0</v>
      </c>
      <c r="CQ301" s="245"/>
      <c r="CR301" s="245"/>
      <c r="CS301" s="126"/>
      <c r="CT301" s="246"/>
      <c r="CU301" s="246"/>
      <c r="CV301" s="233">
        <f t="shared" si="205"/>
        <v>0</v>
      </c>
      <c r="CW301" s="235"/>
      <c r="CX301" s="124">
        <f t="shared" si="242"/>
        <v>0</v>
      </c>
      <c r="CY301" s="125">
        <f t="shared" si="243"/>
        <v>0</v>
      </c>
      <c r="CZ301" s="125">
        <f t="shared" si="244"/>
        <v>0</v>
      </c>
      <c r="DA301" s="125">
        <f t="shared" si="245"/>
        <v>0</v>
      </c>
      <c r="DB301" s="245"/>
      <c r="DC301" s="245"/>
      <c r="DD301" s="126"/>
      <c r="DE301" s="246"/>
      <c r="DF301" s="246"/>
      <c r="DG301" s="233">
        <f t="shared" si="206"/>
        <v>0</v>
      </c>
      <c r="DH301" s="235"/>
      <c r="DI301" s="124">
        <f t="shared" si="246"/>
        <v>0</v>
      </c>
      <c r="DJ301" s="125">
        <f t="shared" si="247"/>
        <v>0</v>
      </c>
      <c r="DK301" s="125">
        <f t="shared" si="248"/>
        <v>0</v>
      </c>
      <c r="DL301" s="125">
        <f t="shared" si="249"/>
        <v>0</v>
      </c>
      <c r="DM301" s="245"/>
      <c r="DN301" s="245"/>
      <c r="DO301" s="126"/>
      <c r="DP301" s="246"/>
      <c r="DQ301" s="246"/>
      <c r="DR301" s="233">
        <f t="shared" si="207"/>
        <v>0</v>
      </c>
      <c r="DS301" s="235"/>
    </row>
    <row r="302" spans="1:123" ht="17.25" customHeight="1" x14ac:dyDescent="0.25">
      <c r="A302" s="136"/>
      <c r="B302" s="79"/>
      <c r="C302" s="98"/>
      <c r="D302" s="99"/>
      <c r="E302" s="323"/>
      <c r="F302" s="324"/>
      <c r="G302" s="324"/>
      <c r="H302" s="324"/>
      <c r="I302" s="324"/>
      <c r="J302" s="325"/>
      <c r="K302" s="63"/>
      <c r="L302" s="117"/>
      <c r="M302" s="138"/>
      <c r="N302" s="124">
        <f t="shared" si="208"/>
        <v>0</v>
      </c>
      <c r="O302" s="125">
        <f t="shared" si="209"/>
        <v>0</v>
      </c>
      <c r="P302" s="125">
        <f t="shared" si="210"/>
        <v>0</v>
      </c>
      <c r="Q302" s="125">
        <f t="shared" si="211"/>
        <v>0</v>
      </c>
      <c r="R302" s="245"/>
      <c r="S302" s="245"/>
      <c r="T302" s="126"/>
      <c r="U302" s="246"/>
      <c r="V302" s="246"/>
      <c r="W302" s="233">
        <f t="shared" si="212"/>
        <v>0</v>
      </c>
      <c r="X302" s="235"/>
      <c r="Y302" s="124">
        <f t="shared" si="213"/>
        <v>0</v>
      </c>
      <c r="Z302" s="125">
        <f t="shared" si="214"/>
        <v>0</v>
      </c>
      <c r="AA302" s="125">
        <f t="shared" si="215"/>
        <v>0</v>
      </c>
      <c r="AB302" s="125">
        <f t="shared" si="216"/>
        <v>0</v>
      </c>
      <c r="AC302" s="245"/>
      <c r="AD302" s="245"/>
      <c r="AE302" s="130"/>
      <c r="AF302" s="246"/>
      <c r="AG302" s="246"/>
      <c r="AH302" s="233">
        <f t="shared" si="217"/>
        <v>0</v>
      </c>
      <c r="AI302" s="235"/>
      <c r="AJ302" s="124">
        <f t="shared" si="218"/>
        <v>0</v>
      </c>
      <c r="AK302" s="125">
        <f t="shared" si="219"/>
        <v>0</v>
      </c>
      <c r="AL302" s="125">
        <f t="shared" si="220"/>
        <v>0</v>
      </c>
      <c r="AM302" s="125">
        <f t="shared" si="221"/>
        <v>0</v>
      </c>
      <c r="AN302" s="245"/>
      <c r="AO302" s="245"/>
      <c r="AP302" s="126"/>
      <c r="AQ302" s="246"/>
      <c r="AR302" s="246"/>
      <c r="AS302" s="233">
        <f t="shared" si="200"/>
        <v>0</v>
      </c>
      <c r="AT302" s="235"/>
      <c r="AU302" s="124">
        <f t="shared" si="222"/>
        <v>0</v>
      </c>
      <c r="AV302" s="125">
        <f t="shared" si="223"/>
        <v>0</v>
      </c>
      <c r="AW302" s="125">
        <f t="shared" si="224"/>
        <v>0</v>
      </c>
      <c r="AX302" s="125">
        <f t="shared" si="225"/>
        <v>0</v>
      </c>
      <c r="AY302" s="245"/>
      <c r="AZ302" s="245"/>
      <c r="BA302" s="126"/>
      <c r="BB302" s="246"/>
      <c r="BC302" s="246"/>
      <c r="BD302" s="233">
        <f t="shared" si="201"/>
        <v>0</v>
      </c>
      <c r="BE302" s="235"/>
      <c r="BF302" s="124">
        <f t="shared" si="226"/>
        <v>0</v>
      </c>
      <c r="BG302" s="125">
        <f t="shared" si="227"/>
        <v>0</v>
      </c>
      <c r="BH302" s="125">
        <f t="shared" si="228"/>
        <v>0</v>
      </c>
      <c r="BI302" s="125">
        <f t="shared" si="229"/>
        <v>0</v>
      </c>
      <c r="BJ302" s="245"/>
      <c r="BK302" s="245"/>
      <c r="BL302" s="126"/>
      <c r="BM302" s="246"/>
      <c r="BN302" s="246"/>
      <c r="BO302" s="233">
        <f t="shared" si="202"/>
        <v>0</v>
      </c>
      <c r="BP302" s="235"/>
      <c r="BQ302" s="124">
        <f t="shared" si="230"/>
        <v>0</v>
      </c>
      <c r="BR302" s="125">
        <f t="shared" si="231"/>
        <v>0</v>
      </c>
      <c r="BS302" s="125">
        <f t="shared" si="232"/>
        <v>0</v>
      </c>
      <c r="BT302" s="125">
        <f t="shared" si="233"/>
        <v>0</v>
      </c>
      <c r="BU302" s="245"/>
      <c r="BV302" s="245"/>
      <c r="BW302" s="126"/>
      <c r="BX302" s="246"/>
      <c r="BY302" s="246"/>
      <c r="BZ302" s="233">
        <f t="shared" si="203"/>
        <v>0</v>
      </c>
      <c r="CA302" s="235"/>
      <c r="CB302" s="124">
        <f t="shared" si="234"/>
        <v>0</v>
      </c>
      <c r="CC302" s="125">
        <f t="shared" si="235"/>
        <v>0</v>
      </c>
      <c r="CD302" s="125">
        <f t="shared" si="236"/>
        <v>0</v>
      </c>
      <c r="CE302" s="125">
        <f t="shared" si="237"/>
        <v>0</v>
      </c>
      <c r="CF302" s="245"/>
      <c r="CG302" s="245"/>
      <c r="CH302" s="126"/>
      <c r="CI302" s="246"/>
      <c r="CJ302" s="246"/>
      <c r="CK302" s="233">
        <f t="shared" si="204"/>
        <v>0</v>
      </c>
      <c r="CL302" s="235"/>
      <c r="CM302" s="124">
        <f t="shared" si="238"/>
        <v>0</v>
      </c>
      <c r="CN302" s="125">
        <f t="shared" si="239"/>
        <v>0</v>
      </c>
      <c r="CO302" s="125">
        <f t="shared" si="240"/>
        <v>0</v>
      </c>
      <c r="CP302" s="125">
        <f t="shared" si="241"/>
        <v>0</v>
      </c>
      <c r="CQ302" s="245"/>
      <c r="CR302" s="245"/>
      <c r="CS302" s="126"/>
      <c r="CT302" s="246"/>
      <c r="CU302" s="246"/>
      <c r="CV302" s="233">
        <f t="shared" si="205"/>
        <v>0</v>
      </c>
      <c r="CW302" s="235"/>
      <c r="CX302" s="124">
        <f t="shared" si="242"/>
        <v>0</v>
      </c>
      <c r="CY302" s="125">
        <f t="shared" si="243"/>
        <v>0</v>
      </c>
      <c r="CZ302" s="125">
        <f t="shared" si="244"/>
        <v>0</v>
      </c>
      <c r="DA302" s="125">
        <f t="shared" si="245"/>
        <v>0</v>
      </c>
      <c r="DB302" s="245"/>
      <c r="DC302" s="245"/>
      <c r="DD302" s="126"/>
      <c r="DE302" s="246"/>
      <c r="DF302" s="246"/>
      <c r="DG302" s="233">
        <f t="shared" si="206"/>
        <v>0</v>
      </c>
      <c r="DH302" s="235"/>
      <c r="DI302" s="124">
        <f t="shared" si="246"/>
        <v>0</v>
      </c>
      <c r="DJ302" s="125">
        <f t="shared" si="247"/>
        <v>0</v>
      </c>
      <c r="DK302" s="125">
        <f t="shared" si="248"/>
        <v>0</v>
      </c>
      <c r="DL302" s="125">
        <f t="shared" si="249"/>
        <v>0</v>
      </c>
      <c r="DM302" s="245"/>
      <c r="DN302" s="245"/>
      <c r="DO302" s="126"/>
      <c r="DP302" s="246"/>
      <c r="DQ302" s="246"/>
      <c r="DR302" s="233">
        <f t="shared" si="207"/>
        <v>0</v>
      </c>
      <c r="DS302" s="235"/>
    </row>
    <row r="303" spans="1:123" ht="17.25" customHeight="1" x14ac:dyDescent="0.25">
      <c r="A303" s="136"/>
      <c r="B303" s="79"/>
      <c r="C303" s="98"/>
      <c r="D303" s="99"/>
      <c r="E303" s="323"/>
      <c r="F303" s="324"/>
      <c r="G303" s="324"/>
      <c r="H303" s="324"/>
      <c r="I303" s="324"/>
      <c r="J303" s="325"/>
      <c r="K303" s="63"/>
      <c r="L303" s="117"/>
      <c r="M303" s="138"/>
      <c r="N303" s="124">
        <f t="shared" si="208"/>
        <v>0</v>
      </c>
      <c r="O303" s="125">
        <f t="shared" si="209"/>
        <v>0</v>
      </c>
      <c r="P303" s="125">
        <f t="shared" si="210"/>
        <v>0</v>
      </c>
      <c r="Q303" s="125">
        <f t="shared" si="211"/>
        <v>0</v>
      </c>
      <c r="R303" s="245"/>
      <c r="S303" s="245"/>
      <c r="T303" s="126"/>
      <c r="U303" s="246"/>
      <c r="V303" s="246"/>
      <c r="W303" s="233">
        <f t="shared" si="212"/>
        <v>0</v>
      </c>
      <c r="X303" s="235"/>
      <c r="Y303" s="124">
        <f t="shared" si="213"/>
        <v>0</v>
      </c>
      <c r="Z303" s="125">
        <f t="shared" si="214"/>
        <v>0</v>
      </c>
      <c r="AA303" s="125">
        <f t="shared" si="215"/>
        <v>0</v>
      </c>
      <c r="AB303" s="125">
        <f t="shared" si="216"/>
        <v>0</v>
      </c>
      <c r="AC303" s="245"/>
      <c r="AD303" s="245"/>
      <c r="AE303" s="130"/>
      <c r="AF303" s="246"/>
      <c r="AG303" s="246"/>
      <c r="AH303" s="233">
        <f t="shared" si="217"/>
        <v>0</v>
      </c>
      <c r="AI303" s="235"/>
      <c r="AJ303" s="124">
        <f t="shared" si="218"/>
        <v>0</v>
      </c>
      <c r="AK303" s="125">
        <f t="shared" si="219"/>
        <v>0</v>
      </c>
      <c r="AL303" s="125">
        <f t="shared" si="220"/>
        <v>0</v>
      </c>
      <c r="AM303" s="125">
        <f t="shared" si="221"/>
        <v>0</v>
      </c>
      <c r="AN303" s="245"/>
      <c r="AO303" s="245"/>
      <c r="AP303" s="126"/>
      <c r="AQ303" s="246"/>
      <c r="AR303" s="246"/>
      <c r="AS303" s="233">
        <f t="shared" si="200"/>
        <v>0</v>
      </c>
      <c r="AT303" s="235"/>
      <c r="AU303" s="124">
        <f t="shared" si="222"/>
        <v>0</v>
      </c>
      <c r="AV303" s="125">
        <f t="shared" si="223"/>
        <v>0</v>
      </c>
      <c r="AW303" s="125">
        <f t="shared" si="224"/>
        <v>0</v>
      </c>
      <c r="AX303" s="125">
        <f t="shared" si="225"/>
        <v>0</v>
      </c>
      <c r="AY303" s="245"/>
      <c r="AZ303" s="245"/>
      <c r="BA303" s="126"/>
      <c r="BB303" s="246"/>
      <c r="BC303" s="246"/>
      <c r="BD303" s="233">
        <f t="shared" si="201"/>
        <v>0</v>
      </c>
      <c r="BE303" s="235"/>
      <c r="BF303" s="124">
        <f t="shared" si="226"/>
        <v>0</v>
      </c>
      <c r="BG303" s="125">
        <f t="shared" si="227"/>
        <v>0</v>
      </c>
      <c r="BH303" s="125">
        <f t="shared" si="228"/>
        <v>0</v>
      </c>
      <c r="BI303" s="125">
        <f t="shared" si="229"/>
        <v>0</v>
      </c>
      <c r="BJ303" s="245"/>
      <c r="BK303" s="245"/>
      <c r="BL303" s="126"/>
      <c r="BM303" s="246"/>
      <c r="BN303" s="246"/>
      <c r="BO303" s="233">
        <f t="shared" si="202"/>
        <v>0</v>
      </c>
      <c r="BP303" s="235"/>
      <c r="BQ303" s="124">
        <f t="shared" si="230"/>
        <v>0</v>
      </c>
      <c r="BR303" s="125">
        <f t="shared" si="231"/>
        <v>0</v>
      </c>
      <c r="BS303" s="125">
        <f t="shared" si="232"/>
        <v>0</v>
      </c>
      <c r="BT303" s="125">
        <f t="shared" si="233"/>
        <v>0</v>
      </c>
      <c r="BU303" s="245"/>
      <c r="BV303" s="245"/>
      <c r="BW303" s="126"/>
      <c r="BX303" s="246"/>
      <c r="BY303" s="246"/>
      <c r="BZ303" s="233">
        <f t="shared" si="203"/>
        <v>0</v>
      </c>
      <c r="CA303" s="235"/>
      <c r="CB303" s="124">
        <f t="shared" si="234"/>
        <v>0</v>
      </c>
      <c r="CC303" s="125">
        <f t="shared" si="235"/>
        <v>0</v>
      </c>
      <c r="CD303" s="125">
        <f t="shared" si="236"/>
        <v>0</v>
      </c>
      <c r="CE303" s="125">
        <f t="shared" si="237"/>
        <v>0</v>
      </c>
      <c r="CF303" s="245"/>
      <c r="CG303" s="245"/>
      <c r="CH303" s="126"/>
      <c r="CI303" s="246"/>
      <c r="CJ303" s="246"/>
      <c r="CK303" s="233">
        <f t="shared" si="204"/>
        <v>0</v>
      </c>
      <c r="CL303" s="235"/>
      <c r="CM303" s="124">
        <f t="shared" si="238"/>
        <v>0</v>
      </c>
      <c r="CN303" s="125">
        <f t="shared" si="239"/>
        <v>0</v>
      </c>
      <c r="CO303" s="125">
        <f t="shared" si="240"/>
        <v>0</v>
      </c>
      <c r="CP303" s="125">
        <f t="shared" si="241"/>
        <v>0</v>
      </c>
      <c r="CQ303" s="245"/>
      <c r="CR303" s="245"/>
      <c r="CS303" s="126"/>
      <c r="CT303" s="246"/>
      <c r="CU303" s="246"/>
      <c r="CV303" s="233">
        <f t="shared" si="205"/>
        <v>0</v>
      </c>
      <c r="CW303" s="235"/>
      <c r="CX303" s="124">
        <f t="shared" si="242"/>
        <v>0</v>
      </c>
      <c r="CY303" s="125">
        <f t="shared" si="243"/>
        <v>0</v>
      </c>
      <c r="CZ303" s="125">
        <f t="shared" si="244"/>
        <v>0</v>
      </c>
      <c r="DA303" s="125">
        <f t="shared" si="245"/>
        <v>0</v>
      </c>
      <c r="DB303" s="245"/>
      <c r="DC303" s="245"/>
      <c r="DD303" s="126"/>
      <c r="DE303" s="246"/>
      <c r="DF303" s="246"/>
      <c r="DG303" s="233">
        <f t="shared" si="206"/>
        <v>0</v>
      </c>
      <c r="DH303" s="235"/>
      <c r="DI303" s="124">
        <f t="shared" si="246"/>
        <v>0</v>
      </c>
      <c r="DJ303" s="125">
        <f t="shared" si="247"/>
        <v>0</v>
      </c>
      <c r="DK303" s="125">
        <f t="shared" si="248"/>
        <v>0</v>
      </c>
      <c r="DL303" s="125">
        <f t="shared" si="249"/>
        <v>0</v>
      </c>
      <c r="DM303" s="245"/>
      <c r="DN303" s="245"/>
      <c r="DO303" s="126"/>
      <c r="DP303" s="246"/>
      <c r="DQ303" s="246"/>
      <c r="DR303" s="233">
        <f t="shared" si="207"/>
        <v>0</v>
      </c>
      <c r="DS303" s="235"/>
    </row>
    <row r="304" spans="1:123" ht="17.25" customHeight="1" x14ac:dyDescent="0.25">
      <c r="A304" s="136"/>
      <c r="B304" s="79"/>
      <c r="C304" s="98"/>
      <c r="D304" s="99"/>
      <c r="E304" s="323"/>
      <c r="F304" s="324"/>
      <c r="G304" s="324"/>
      <c r="H304" s="324"/>
      <c r="I304" s="324"/>
      <c r="J304" s="325"/>
      <c r="K304" s="63"/>
      <c r="L304" s="117"/>
      <c r="M304" s="138"/>
      <c r="N304" s="124">
        <f t="shared" si="208"/>
        <v>0</v>
      </c>
      <c r="O304" s="125">
        <f t="shared" si="209"/>
        <v>0</v>
      </c>
      <c r="P304" s="125">
        <f t="shared" si="210"/>
        <v>0</v>
      </c>
      <c r="Q304" s="125">
        <f t="shared" si="211"/>
        <v>0</v>
      </c>
      <c r="R304" s="245"/>
      <c r="S304" s="245"/>
      <c r="T304" s="126"/>
      <c r="U304" s="246"/>
      <c r="V304" s="246"/>
      <c r="W304" s="233">
        <f t="shared" si="212"/>
        <v>0</v>
      </c>
      <c r="X304" s="235"/>
      <c r="Y304" s="124">
        <f t="shared" si="213"/>
        <v>0</v>
      </c>
      <c r="Z304" s="125">
        <f t="shared" si="214"/>
        <v>0</v>
      </c>
      <c r="AA304" s="125">
        <f t="shared" si="215"/>
        <v>0</v>
      </c>
      <c r="AB304" s="125">
        <f t="shared" si="216"/>
        <v>0</v>
      </c>
      <c r="AC304" s="245"/>
      <c r="AD304" s="245"/>
      <c r="AE304" s="130"/>
      <c r="AF304" s="246"/>
      <c r="AG304" s="246"/>
      <c r="AH304" s="233">
        <f t="shared" si="217"/>
        <v>0</v>
      </c>
      <c r="AI304" s="235"/>
      <c r="AJ304" s="124">
        <f t="shared" si="218"/>
        <v>0</v>
      </c>
      <c r="AK304" s="125">
        <f t="shared" si="219"/>
        <v>0</v>
      </c>
      <c r="AL304" s="125">
        <f t="shared" si="220"/>
        <v>0</v>
      </c>
      <c r="AM304" s="125">
        <f t="shared" si="221"/>
        <v>0</v>
      </c>
      <c r="AN304" s="245"/>
      <c r="AO304" s="245"/>
      <c r="AP304" s="126"/>
      <c r="AQ304" s="246"/>
      <c r="AR304" s="246"/>
      <c r="AS304" s="233">
        <f t="shared" si="200"/>
        <v>0</v>
      </c>
      <c r="AT304" s="235"/>
      <c r="AU304" s="124">
        <f t="shared" si="222"/>
        <v>0</v>
      </c>
      <c r="AV304" s="125">
        <f t="shared" si="223"/>
        <v>0</v>
      </c>
      <c r="AW304" s="125">
        <f t="shared" si="224"/>
        <v>0</v>
      </c>
      <c r="AX304" s="125">
        <f t="shared" si="225"/>
        <v>0</v>
      </c>
      <c r="AY304" s="245"/>
      <c r="AZ304" s="245"/>
      <c r="BA304" s="126"/>
      <c r="BB304" s="246"/>
      <c r="BC304" s="246"/>
      <c r="BD304" s="233">
        <f t="shared" si="201"/>
        <v>0</v>
      </c>
      <c r="BE304" s="235"/>
      <c r="BF304" s="124">
        <f t="shared" si="226"/>
        <v>0</v>
      </c>
      <c r="BG304" s="125">
        <f t="shared" si="227"/>
        <v>0</v>
      </c>
      <c r="BH304" s="125">
        <f t="shared" si="228"/>
        <v>0</v>
      </c>
      <c r="BI304" s="125">
        <f t="shared" si="229"/>
        <v>0</v>
      </c>
      <c r="BJ304" s="245"/>
      <c r="BK304" s="245"/>
      <c r="BL304" s="126"/>
      <c r="BM304" s="246"/>
      <c r="BN304" s="246"/>
      <c r="BO304" s="233">
        <f t="shared" si="202"/>
        <v>0</v>
      </c>
      <c r="BP304" s="235"/>
      <c r="BQ304" s="124">
        <f t="shared" si="230"/>
        <v>0</v>
      </c>
      <c r="BR304" s="125">
        <f t="shared" si="231"/>
        <v>0</v>
      </c>
      <c r="BS304" s="125">
        <f t="shared" si="232"/>
        <v>0</v>
      </c>
      <c r="BT304" s="125">
        <f t="shared" si="233"/>
        <v>0</v>
      </c>
      <c r="BU304" s="245"/>
      <c r="BV304" s="245"/>
      <c r="BW304" s="126"/>
      <c r="BX304" s="246"/>
      <c r="BY304" s="246"/>
      <c r="BZ304" s="233">
        <f t="shared" si="203"/>
        <v>0</v>
      </c>
      <c r="CA304" s="235"/>
      <c r="CB304" s="124">
        <f t="shared" si="234"/>
        <v>0</v>
      </c>
      <c r="CC304" s="125">
        <f t="shared" si="235"/>
        <v>0</v>
      </c>
      <c r="CD304" s="125">
        <f t="shared" si="236"/>
        <v>0</v>
      </c>
      <c r="CE304" s="125">
        <f t="shared" si="237"/>
        <v>0</v>
      </c>
      <c r="CF304" s="245"/>
      <c r="CG304" s="245"/>
      <c r="CH304" s="126"/>
      <c r="CI304" s="246"/>
      <c r="CJ304" s="246"/>
      <c r="CK304" s="233">
        <f t="shared" si="204"/>
        <v>0</v>
      </c>
      <c r="CL304" s="235"/>
      <c r="CM304" s="124">
        <f t="shared" si="238"/>
        <v>0</v>
      </c>
      <c r="CN304" s="125">
        <f t="shared" si="239"/>
        <v>0</v>
      </c>
      <c r="CO304" s="125">
        <f t="shared" si="240"/>
        <v>0</v>
      </c>
      <c r="CP304" s="125">
        <f t="shared" si="241"/>
        <v>0</v>
      </c>
      <c r="CQ304" s="245"/>
      <c r="CR304" s="245"/>
      <c r="CS304" s="126"/>
      <c r="CT304" s="246"/>
      <c r="CU304" s="246"/>
      <c r="CV304" s="233">
        <f t="shared" si="205"/>
        <v>0</v>
      </c>
      <c r="CW304" s="235"/>
      <c r="CX304" s="124">
        <f t="shared" si="242"/>
        <v>0</v>
      </c>
      <c r="CY304" s="125">
        <f t="shared" si="243"/>
        <v>0</v>
      </c>
      <c r="CZ304" s="125">
        <f t="shared" si="244"/>
        <v>0</v>
      </c>
      <c r="DA304" s="125">
        <f t="shared" si="245"/>
        <v>0</v>
      </c>
      <c r="DB304" s="245"/>
      <c r="DC304" s="245"/>
      <c r="DD304" s="126"/>
      <c r="DE304" s="246"/>
      <c r="DF304" s="246"/>
      <c r="DG304" s="233">
        <f t="shared" si="206"/>
        <v>0</v>
      </c>
      <c r="DH304" s="235"/>
      <c r="DI304" s="124">
        <f t="shared" si="246"/>
        <v>0</v>
      </c>
      <c r="DJ304" s="125">
        <f t="shared" si="247"/>
        <v>0</v>
      </c>
      <c r="DK304" s="125">
        <f t="shared" si="248"/>
        <v>0</v>
      </c>
      <c r="DL304" s="125">
        <f t="shared" si="249"/>
        <v>0</v>
      </c>
      <c r="DM304" s="245"/>
      <c r="DN304" s="245"/>
      <c r="DO304" s="126"/>
      <c r="DP304" s="246"/>
      <c r="DQ304" s="246"/>
      <c r="DR304" s="233">
        <f t="shared" si="207"/>
        <v>0</v>
      </c>
      <c r="DS304" s="235"/>
    </row>
    <row r="305" spans="1:123" ht="17.25" customHeight="1" x14ac:dyDescent="0.25">
      <c r="A305" s="136"/>
      <c r="B305" s="79"/>
      <c r="C305" s="98"/>
      <c r="D305" s="99"/>
      <c r="E305" s="323"/>
      <c r="F305" s="324"/>
      <c r="G305" s="324"/>
      <c r="H305" s="324"/>
      <c r="I305" s="324"/>
      <c r="J305" s="325"/>
      <c r="K305" s="63"/>
      <c r="L305" s="117"/>
      <c r="M305" s="138"/>
      <c r="N305" s="124">
        <f t="shared" si="208"/>
        <v>0</v>
      </c>
      <c r="O305" s="125">
        <f t="shared" si="209"/>
        <v>0</v>
      </c>
      <c r="P305" s="125">
        <f t="shared" si="210"/>
        <v>0</v>
      </c>
      <c r="Q305" s="125">
        <f t="shared" si="211"/>
        <v>0</v>
      </c>
      <c r="R305" s="245"/>
      <c r="S305" s="245"/>
      <c r="T305" s="126"/>
      <c r="U305" s="246"/>
      <c r="V305" s="246"/>
      <c r="W305" s="233">
        <f t="shared" si="212"/>
        <v>0</v>
      </c>
      <c r="X305" s="235"/>
      <c r="Y305" s="124">
        <f t="shared" si="213"/>
        <v>0</v>
      </c>
      <c r="Z305" s="125">
        <f t="shared" si="214"/>
        <v>0</v>
      </c>
      <c r="AA305" s="125">
        <f t="shared" si="215"/>
        <v>0</v>
      </c>
      <c r="AB305" s="125">
        <f t="shared" si="216"/>
        <v>0</v>
      </c>
      <c r="AC305" s="245"/>
      <c r="AD305" s="245"/>
      <c r="AE305" s="130"/>
      <c r="AF305" s="246"/>
      <c r="AG305" s="246"/>
      <c r="AH305" s="233">
        <f t="shared" si="217"/>
        <v>0</v>
      </c>
      <c r="AI305" s="235"/>
      <c r="AJ305" s="124">
        <f t="shared" si="218"/>
        <v>0</v>
      </c>
      <c r="AK305" s="125">
        <f t="shared" si="219"/>
        <v>0</v>
      </c>
      <c r="AL305" s="125">
        <f t="shared" si="220"/>
        <v>0</v>
      </c>
      <c r="AM305" s="125">
        <f t="shared" si="221"/>
        <v>0</v>
      </c>
      <c r="AN305" s="245"/>
      <c r="AO305" s="245"/>
      <c r="AP305" s="126"/>
      <c r="AQ305" s="246"/>
      <c r="AR305" s="246"/>
      <c r="AS305" s="233">
        <f t="shared" si="200"/>
        <v>0</v>
      </c>
      <c r="AT305" s="235"/>
      <c r="AU305" s="124">
        <f t="shared" si="222"/>
        <v>0</v>
      </c>
      <c r="AV305" s="125">
        <f t="shared" si="223"/>
        <v>0</v>
      </c>
      <c r="AW305" s="125">
        <f t="shared" si="224"/>
        <v>0</v>
      </c>
      <c r="AX305" s="125">
        <f t="shared" si="225"/>
        <v>0</v>
      </c>
      <c r="AY305" s="245"/>
      <c r="AZ305" s="245"/>
      <c r="BA305" s="126"/>
      <c r="BB305" s="246"/>
      <c r="BC305" s="246"/>
      <c r="BD305" s="233">
        <f t="shared" si="201"/>
        <v>0</v>
      </c>
      <c r="BE305" s="235"/>
      <c r="BF305" s="124">
        <f t="shared" si="226"/>
        <v>0</v>
      </c>
      <c r="BG305" s="125">
        <f t="shared" si="227"/>
        <v>0</v>
      </c>
      <c r="BH305" s="125">
        <f t="shared" si="228"/>
        <v>0</v>
      </c>
      <c r="BI305" s="125">
        <f t="shared" si="229"/>
        <v>0</v>
      </c>
      <c r="BJ305" s="245"/>
      <c r="BK305" s="245"/>
      <c r="BL305" s="126"/>
      <c r="BM305" s="246"/>
      <c r="BN305" s="246"/>
      <c r="BO305" s="233">
        <f t="shared" si="202"/>
        <v>0</v>
      </c>
      <c r="BP305" s="235"/>
      <c r="BQ305" s="124">
        <f t="shared" si="230"/>
        <v>0</v>
      </c>
      <c r="BR305" s="125">
        <f t="shared" si="231"/>
        <v>0</v>
      </c>
      <c r="BS305" s="125">
        <f t="shared" si="232"/>
        <v>0</v>
      </c>
      <c r="BT305" s="125">
        <f t="shared" si="233"/>
        <v>0</v>
      </c>
      <c r="BU305" s="245"/>
      <c r="BV305" s="245"/>
      <c r="BW305" s="126"/>
      <c r="BX305" s="246"/>
      <c r="BY305" s="246"/>
      <c r="BZ305" s="233">
        <f t="shared" si="203"/>
        <v>0</v>
      </c>
      <c r="CA305" s="235"/>
      <c r="CB305" s="124">
        <f t="shared" si="234"/>
        <v>0</v>
      </c>
      <c r="CC305" s="125">
        <f t="shared" si="235"/>
        <v>0</v>
      </c>
      <c r="CD305" s="125">
        <f t="shared" si="236"/>
        <v>0</v>
      </c>
      <c r="CE305" s="125">
        <f t="shared" si="237"/>
        <v>0</v>
      </c>
      <c r="CF305" s="245"/>
      <c r="CG305" s="245"/>
      <c r="CH305" s="126"/>
      <c r="CI305" s="246"/>
      <c r="CJ305" s="246"/>
      <c r="CK305" s="233">
        <f t="shared" si="204"/>
        <v>0</v>
      </c>
      <c r="CL305" s="235"/>
      <c r="CM305" s="124">
        <f t="shared" si="238"/>
        <v>0</v>
      </c>
      <c r="CN305" s="125">
        <f t="shared" si="239"/>
        <v>0</v>
      </c>
      <c r="CO305" s="125">
        <f t="shared" si="240"/>
        <v>0</v>
      </c>
      <c r="CP305" s="125">
        <f t="shared" si="241"/>
        <v>0</v>
      </c>
      <c r="CQ305" s="245"/>
      <c r="CR305" s="245"/>
      <c r="CS305" s="126"/>
      <c r="CT305" s="246"/>
      <c r="CU305" s="246"/>
      <c r="CV305" s="233">
        <f t="shared" si="205"/>
        <v>0</v>
      </c>
      <c r="CW305" s="235"/>
      <c r="CX305" s="124">
        <f t="shared" si="242"/>
        <v>0</v>
      </c>
      <c r="CY305" s="125">
        <f t="shared" si="243"/>
        <v>0</v>
      </c>
      <c r="CZ305" s="125">
        <f t="shared" si="244"/>
        <v>0</v>
      </c>
      <c r="DA305" s="125">
        <f t="shared" si="245"/>
        <v>0</v>
      </c>
      <c r="DB305" s="245"/>
      <c r="DC305" s="245"/>
      <c r="DD305" s="126"/>
      <c r="DE305" s="246"/>
      <c r="DF305" s="246"/>
      <c r="DG305" s="233">
        <f t="shared" si="206"/>
        <v>0</v>
      </c>
      <c r="DH305" s="235"/>
      <c r="DI305" s="124">
        <f t="shared" si="246"/>
        <v>0</v>
      </c>
      <c r="DJ305" s="125">
        <f t="shared" si="247"/>
        <v>0</v>
      </c>
      <c r="DK305" s="125">
        <f t="shared" si="248"/>
        <v>0</v>
      </c>
      <c r="DL305" s="125">
        <f t="shared" si="249"/>
        <v>0</v>
      </c>
      <c r="DM305" s="245"/>
      <c r="DN305" s="245"/>
      <c r="DO305" s="126"/>
      <c r="DP305" s="246"/>
      <c r="DQ305" s="246"/>
      <c r="DR305" s="233">
        <f t="shared" si="207"/>
        <v>0</v>
      </c>
      <c r="DS305" s="235"/>
    </row>
    <row r="306" spans="1:123" ht="17.25" customHeight="1" x14ac:dyDescent="0.25">
      <c r="A306" s="136"/>
      <c r="B306" s="79"/>
      <c r="C306" s="98"/>
      <c r="D306" s="99"/>
      <c r="E306" s="323"/>
      <c r="F306" s="324"/>
      <c r="G306" s="324"/>
      <c r="H306" s="324"/>
      <c r="I306" s="324"/>
      <c r="J306" s="325"/>
      <c r="K306" s="63"/>
      <c r="L306" s="117"/>
      <c r="M306" s="138"/>
      <c r="N306" s="124">
        <f t="shared" si="208"/>
        <v>0</v>
      </c>
      <c r="O306" s="125">
        <f t="shared" si="209"/>
        <v>0</v>
      </c>
      <c r="P306" s="125">
        <f t="shared" si="210"/>
        <v>0</v>
      </c>
      <c r="Q306" s="125">
        <f t="shared" si="211"/>
        <v>0</v>
      </c>
      <c r="R306" s="245"/>
      <c r="S306" s="245"/>
      <c r="T306" s="126"/>
      <c r="U306" s="246"/>
      <c r="V306" s="246"/>
      <c r="W306" s="233">
        <f t="shared" si="212"/>
        <v>0</v>
      </c>
      <c r="X306" s="235"/>
      <c r="Y306" s="124">
        <f t="shared" si="213"/>
        <v>0</v>
      </c>
      <c r="Z306" s="125">
        <f t="shared" si="214"/>
        <v>0</v>
      </c>
      <c r="AA306" s="125">
        <f t="shared" si="215"/>
        <v>0</v>
      </c>
      <c r="AB306" s="125">
        <f t="shared" si="216"/>
        <v>0</v>
      </c>
      <c r="AC306" s="245"/>
      <c r="AD306" s="245"/>
      <c r="AE306" s="130"/>
      <c r="AF306" s="246"/>
      <c r="AG306" s="246"/>
      <c r="AH306" s="233">
        <f t="shared" si="217"/>
        <v>0</v>
      </c>
      <c r="AI306" s="235"/>
      <c r="AJ306" s="124">
        <f t="shared" si="218"/>
        <v>0</v>
      </c>
      <c r="AK306" s="125">
        <f t="shared" si="219"/>
        <v>0</v>
      </c>
      <c r="AL306" s="125">
        <f t="shared" si="220"/>
        <v>0</v>
      </c>
      <c r="AM306" s="125">
        <f t="shared" si="221"/>
        <v>0</v>
      </c>
      <c r="AN306" s="245"/>
      <c r="AO306" s="245"/>
      <c r="AP306" s="126"/>
      <c r="AQ306" s="246"/>
      <c r="AR306" s="246"/>
      <c r="AS306" s="233">
        <f t="shared" si="200"/>
        <v>0</v>
      </c>
      <c r="AT306" s="235"/>
      <c r="AU306" s="124">
        <f t="shared" si="222"/>
        <v>0</v>
      </c>
      <c r="AV306" s="125">
        <f t="shared" si="223"/>
        <v>0</v>
      </c>
      <c r="AW306" s="125">
        <f t="shared" si="224"/>
        <v>0</v>
      </c>
      <c r="AX306" s="125">
        <f t="shared" si="225"/>
        <v>0</v>
      </c>
      <c r="AY306" s="245"/>
      <c r="AZ306" s="245"/>
      <c r="BA306" s="126"/>
      <c r="BB306" s="246"/>
      <c r="BC306" s="246"/>
      <c r="BD306" s="233">
        <f t="shared" si="201"/>
        <v>0</v>
      </c>
      <c r="BE306" s="235"/>
      <c r="BF306" s="124">
        <f t="shared" si="226"/>
        <v>0</v>
      </c>
      <c r="BG306" s="125">
        <f t="shared" si="227"/>
        <v>0</v>
      </c>
      <c r="BH306" s="125">
        <f t="shared" si="228"/>
        <v>0</v>
      </c>
      <c r="BI306" s="125">
        <f t="shared" si="229"/>
        <v>0</v>
      </c>
      <c r="BJ306" s="245"/>
      <c r="BK306" s="245"/>
      <c r="BL306" s="126"/>
      <c r="BM306" s="246"/>
      <c r="BN306" s="246"/>
      <c r="BO306" s="233">
        <f t="shared" si="202"/>
        <v>0</v>
      </c>
      <c r="BP306" s="235"/>
      <c r="BQ306" s="124">
        <f t="shared" si="230"/>
        <v>0</v>
      </c>
      <c r="BR306" s="125">
        <f t="shared" si="231"/>
        <v>0</v>
      </c>
      <c r="BS306" s="125">
        <f t="shared" si="232"/>
        <v>0</v>
      </c>
      <c r="BT306" s="125">
        <f t="shared" si="233"/>
        <v>0</v>
      </c>
      <c r="BU306" s="245"/>
      <c r="BV306" s="245"/>
      <c r="BW306" s="126"/>
      <c r="BX306" s="246"/>
      <c r="BY306" s="246"/>
      <c r="BZ306" s="233">
        <f t="shared" si="203"/>
        <v>0</v>
      </c>
      <c r="CA306" s="235"/>
      <c r="CB306" s="124">
        <f t="shared" si="234"/>
        <v>0</v>
      </c>
      <c r="CC306" s="125">
        <f t="shared" si="235"/>
        <v>0</v>
      </c>
      <c r="CD306" s="125">
        <f t="shared" si="236"/>
        <v>0</v>
      </c>
      <c r="CE306" s="125">
        <f t="shared" si="237"/>
        <v>0</v>
      </c>
      <c r="CF306" s="245"/>
      <c r="CG306" s="245"/>
      <c r="CH306" s="126"/>
      <c r="CI306" s="246"/>
      <c r="CJ306" s="246"/>
      <c r="CK306" s="233">
        <f t="shared" si="204"/>
        <v>0</v>
      </c>
      <c r="CL306" s="235"/>
      <c r="CM306" s="124">
        <f t="shared" si="238"/>
        <v>0</v>
      </c>
      <c r="CN306" s="125">
        <f t="shared" si="239"/>
        <v>0</v>
      </c>
      <c r="CO306" s="125">
        <f t="shared" si="240"/>
        <v>0</v>
      </c>
      <c r="CP306" s="125">
        <f t="shared" si="241"/>
        <v>0</v>
      </c>
      <c r="CQ306" s="245"/>
      <c r="CR306" s="245"/>
      <c r="CS306" s="126"/>
      <c r="CT306" s="246"/>
      <c r="CU306" s="246"/>
      <c r="CV306" s="233">
        <f t="shared" si="205"/>
        <v>0</v>
      </c>
      <c r="CW306" s="235"/>
      <c r="CX306" s="124">
        <f t="shared" si="242"/>
        <v>0</v>
      </c>
      <c r="CY306" s="125">
        <f t="shared" si="243"/>
        <v>0</v>
      </c>
      <c r="CZ306" s="125">
        <f t="shared" si="244"/>
        <v>0</v>
      </c>
      <c r="DA306" s="125">
        <f t="shared" si="245"/>
        <v>0</v>
      </c>
      <c r="DB306" s="245"/>
      <c r="DC306" s="245"/>
      <c r="DD306" s="126"/>
      <c r="DE306" s="246"/>
      <c r="DF306" s="246"/>
      <c r="DG306" s="233">
        <f t="shared" si="206"/>
        <v>0</v>
      </c>
      <c r="DH306" s="235"/>
      <c r="DI306" s="124">
        <f t="shared" si="246"/>
        <v>0</v>
      </c>
      <c r="DJ306" s="125">
        <f t="shared" si="247"/>
        <v>0</v>
      </c>
      <c r="DK306" s="125">
        <f t="shared" si="248"/>
        <v>0</v>
      </c>
      <c r="DL306" s="125">
        <f t="shared" si="249"/>
        <v>0</v>
      </c>
      <c r="DM306" s="245"/>
      <c r="DN306" s="245"/>
      <c r="DO306" s="126"/>
      <c r="DP306" s="246"/>
      <c r="DQ306" s="246"/>
      <c r="DR306" s="233">
        <f t="shared" si="207"/>
        <v>0</v>
      </c>
      <c r="DS306" s="235"/>
    </row>
    <row r="307" spans="1:123" ht="17.25" customHeight="1" x14ac:dyDescent="0.25">
      <c r="A307" s="136"/>
      <c r="B307" s="79"/>
      <c r="C307" s="98"/>
      <c r="D307" s="99"/>
      <c r="E307" s="323"/>
      <c r="F307" s="324"/>
      <c r="G307" s="324"/>
      <c r="H307" s="324"/>
      <c r="I307" s="324"/>
      <c r="J307" s="325"/>
      <c r="K307" s="63"/>
      <c r="L307" s="117"/>
      <c r="M307" s="138"/>
      <c r="N307" s="124">
        <f t="shared" si="208"/>
        <v>0</v>
      </c>
      <c r="O307" s="125">
        <f t="shared" si="209"/>
        <v>0</v>
      </c>
      <c r="P307" s="125">
        <f t="shared" si="210"/>
        <v>0</v>
      </c>
      <c r="Q307" s="125">
        <f t="shared" si="211"/>
        <v>0</v>
      </c>
      <c r="R307" s="245"/>
      <c r="S307" s="245"/>
      <c r="T307" s="126"/>
      <c r="U307" s="246"/>
      <c r="V307" s="246"/>
      <c r="W307" s="233">
        <f t="shared" si="212"/>
        <v>0</v>
      </c>
      <c r="X307" s="235"/>
      <c r="Y307" s="124">
        <f t="shared" si="213"/>
        <v>0</v>
      </c>
      <c r="Z307" s="125">
        <f t="shared" si="214"/>
        <v>0</v>
      </c>
      <c r="AA307" s="125">
        <f t="shared" si="215"/>
        <v>0</v>
      </c>
      <c r="AB307" s="125">
        <f t="shared" si="216"/>
        <v>0</v>
      </c>
      <c r="AC307" s="245"/>
      <c r="AD307" s="245"/>
      <c r="AE307" s="130"/>
      <c r="AF307" s="246"/>
      <c r="AG307" s="246"/>
      <c r="AH307" s="233">
        <f t="shared" si="217"/>
        <v>0</v>
      </c>
      <c r="AI307" s="235"/>
      <c r="AJ307" s="124">
        <f t="shared" si="218"/>
        <v>0</v>
      </c>
      <c r="AK307" s="125">
        <f t="shared" si="219"/>
        <v>0</v>
      </c>
      <c r="AL307" s="125">
        <f t="shared" si="220"/>
        <v>0</v>
      </c>
      <c r="AM307" s="125">
        <f t="shared" si="221"/>
        <v>0</v>
      </c>
      <c r="AN307" s="245"/>
      <c r="AO307" s="245"/>
      <c r="AP307" s="126"/>
      <c r="AQ307" s="246"/>
      <c r="AR307" s="246"/>
      <c r="AS307" s="233">
        <f t="shared" si="200"/>
        <v>0</v>
      </c>
      <c r="AT307" s="235"/>
      <c r="AU307" s="124">
        <f t="shared" si="222"/>
        <v>0</v>
      </c>
      <c r="AV307" s="125">
        <f t="shared" si="223"/>
        <v>0</v>
      </c>
      <c r="AW307" s="125">
        <f t="shared" si="224"/>
        <v>0</v>
      </c>
      <c r="AX307" s="125">
        <f t="shared" si="225"/>
        <v>0</v>
      </c>
      <c r="AY307" s="245"/>
      <c r="AZ307" s="245"/>
      <c r="BA307" s="126"/>
      <c r="BB307" s="246"/>
      <c r="BC307" s="246"/>
      <c r="BD307" s="233">
        <f t="shared" si="201"/>
        <v>0</v>
      </c>
      <c r="BE307" s="235"/>
      <c r="BF307" s="124">
        <f t="shared" si="226"/>
        <v>0</v>
      </c>
      <c r="BG307" s="125">
        <f t="shared" si="227"/>
        <v>0</v>
      </c>
      <c r="BH307" s="125">
        <f t="shared" si="228"/>
        <v>0</v>
      </c>
      <c r="BI307" s="125">
        <f t="shared" si="229"/>
        <v>0</v>
      </c>
      <c r="BJ307" s="245"/>
      <c r="BK307" s="245"/>
      <c r="BL307" s="126"/>
      <c r="BM307" s="246"/>
      <c r="BN307" s="246"/>
      <c r="BO307" s="233">
        <f t="shared" si="202"/>
        <v>0</v>
      </c>
      <c r="BP307" s="235"/>
      <c r="BQ307" s="124">
        <f t="shared" si="230"/>
        <v>0</v>
      </c>
      <c r="BR307" s="125">
        <f t="shared" si="231"/>
        <v>0</v>
      </c>
      <c r="BS307" s="125">
        <f t="shared" si="232"/>
        <v>0</v>
      </c>
      <c r="BT307" s="125">
        <f t="shared" si="233"/>
        <v>0</v>
      </c>
      <c r="BU307" s="245"/>
      <c r="BV307" s="245"/>
      <c r="BW307" s="126"/>
      <c r="BX307" s="246"/>
      <c r="BY307" s="246"/>
      <c r="BZ307" s="233">
        <f t="shared" si="203"/>
        <v>0</v>
      </c>
      <c r="CA307" s="235"/>
      <c r="CB307" s="124">
        <f t="shared" si="234"/>
        <v>0</v>
      </c>
      <c r="CC307" s="125">
        <f t="shared" si="235"/>
        <v>0</v>
      </c>
      <c r="CD307" s="125">
        <f t="shared" si="236"/>
        <v>0</v>
      </c>
      <c r="CE307" s="125">
        <f t="shared" si="237"/>
        <v>0</v>
      </c>
      <c r="CF307" s="245"/>
      <c r="CG307" s="245"/>
      <c r="CH307" s="126"/>
      <c r="CI307" s="246"/>
      <c r="CJ307" s="246"/>
      <c r="CK307" s="233">
        <f t="shared" si="204"/>
        <v>0</v>
      </c>
      <c r="CL307" s="235"/>
      <c r="CM307" s="124">
        <f t="shared" si="238"/>
        <v>0</v>
      </c>
      <c r="CN307" s="125">
        <f t="shared" si="239"/>
        <v>0</v>
      </c>
      <c r="CO307" s="125">
        <f t="shared" si="240"/>
        <v>0</v>
      </c>
      <c r="CP307" s="125">
        <f t="shared" si="241"/>
        <v>0</v>
      </c>
      <c r="CQ307" s="245"/>
      <c r="CR307" s="245"/>
      <c r="CS307" s="126"/>
      <c r="CT307" s="246"/>
      <c r="CU307" s="246"/>
      <c r="CV307" s="233">
        <f t="shared" si="205"/>
        <v>0</v>
      </c>
      <c r="CW307" s="235"/>
      <c r="CX307" s="124">
        <f t="shared" si="242"/>
        <v>0</v>
      </c>
      <c r="CY307" s="125">
        <f t="shared" si="243"/>
        <v>0</v>
      </c>
      <c r="CZ307" s="125">
        <f t="shared" si="244"/>
        <v>0</v>
      </c>
      <c r="DA307" s="125">
        <f t="shared" si="245"/>
        <v>0</v>
      </c>
      <c r="DB307" s="245"/>
      <c r="DC307" s="245"/>
      <c r="DD307" s="126"/>
      <c r="DE307" s="246"/>
      <c r="DF307" s="246"/>
      <c r="DG307" s="233">
        <f t="shared" si="206"/>
        <v>0</v>
      </c>
      <c r="DH307" s="235"/>
      <c r="DI307" s="124">
        <f t="shared" si="246"/>
        <v>0</v>
      </c>
      <c r="DJ307" s="125">
        <f t="shared" si="247"/>
        <v>0</v>
      </c>
      <c r="DK307" s="125">
        <f t="shared" si="248"/>
        <v>0</v>
      </c>
      <c r="DL307" s="125">
        <f t="shared" si="249"/>
        <v>0</v>
      </c>
      <c r="DM307" s="245"/>
      <c r="DN307" s="245"/>
      <c r="DO307" s="126"/>
      <c r="DP307" s="246"/>
      <c r="DQ307" s="246"/>
      <c r="DR307" s="233">
        <f t="shared" si="207"/>
        <v>0</v>
      </c>
      <c r="DS307" s="235"/>
    </row>
    <row r="308" spans="1:123" ht="17.25" customHeight="1" x14ac:dyDescent="0.25">
      <c r="A308" s="136"/>
      <c r="B308" s="79"/>
      <c r="C308" s="98"/>
      <c r="D308" s="99"/>
      <c r="E308" s="323"/>
      <c r="F308" s="324"/>
      <c r="G308" s="324"/>
      <c r="H308" s="324"/>
      <c r="I308" s="324"/>
      <c r="J308" s="325"/>
      <c r="K308" s="63"/>
      <c r="L308" s="117"/>
      <c r="M308" s="138"/>
      <c r="N308" s="124">
        <f t="shared" si="208"/>
        <v>0</v>
      </c>
      <c r="O308" s="125">
        <f t="shared" si="209"/>
        <v>0</v>
      </c>
      <c r="P308" s="125">
        <f t="shared" si="210"/>
        <v>0</v>
      </c>
      <c r="Q308" s="125">
        <f t="shared" si="211"/>
        <v>0</v>
      </c>
      <c r="R308" s="245"/>
      <c r="S308" s="245"/>
      <c r="T308" s="126"/>
      <c r="U308" s="246"/>
      <c r="V308" s="246"/>
      <c r="W308" s="233">
        <f t="shared" si="212"/>
        <v>0</v>
      </c>
      <c r="X308" s="235"/>
      <c r="Y308" s="124">
        <f t="shared" si="213"/>
        <v>0</v>
      </c>
      <c r="Z308" s="125">
        <f t="shared" si="214"/>
        <v>0</v>
      </c>
      <c r="AA308" s="125">
        <f t="shared" si="215"/>
        <v>0</v>
      </c>
      <c r="AB308" s="125">
        <f t="shared" si="216"/>
        <v>0</v>
      </c>
      <c r="AC308" s="245"/>
      <c r="AD308" s="245"/>
      <c r="AE308" s="130"/>
      <c r="AF308" s="246"/>
      <c r="AG308" s="246"/>
      <c r="AH308" s="233">
        <f t="shared" si="217"/>
        <v>0</v>
      </c>
      <c r="AI308" s="235"/>
      <c r="AJ308" s="124">
        <f t="shared" si="218"/>
        <v>0</v>
      </c>
      <c r="AK308" s="125">
        <f t="shared" si="219"/>
        <v>0</v>
      </c>
      <c r="AL308" s="125">
        <f t="shared" si="220"/>
        <v>0</v>
      </c>
      <c r="AM308" s="125">
        <f t="shared" si="221"/>
        <v>0</v>
      </c>
      <c r="AN308" s="245"/>
      <c r="AO308" s="245"/>
      <c r="AP308" s="126"/>
      <c r="AQ308" s="246"/>
      <c r="AR308" s="246"/>
      <c r="AS308" s="233">
        <f t="shared" si="200"/>
        <v>0</v>
      </c>
      <c r="AT308" s="235"/>
      <c r="AU308" s="124">
        <f t="shared" si="222"/>
        <v>0</v>
      </c>
      <c r="AV308" s="125">
        <f t="shared" si="223"/>
        <v>0</v>
      </c>
      <c r="AW308" s="125">
        <f t="shared" si="224"/>
        <v>0</v>
      </c>
      <c r="AX308" s="125">
        <f t="shared" si="225"/>
        <v>0</v>
      </c>
      <c r="AY308" s="245"/>
      <c r="AZ308" s="245"/>
      <c r="BA308" s="126"/>
      <c r="BB308" s="246"/>
      <c r="BC308" s="246"/>
      <c r="BD308" s="233">
        <f t="shared" si="201"/>
        <v>0</v>
      </c>
      <c r="BE308" s="235"/>
      <c r="BF308" s="124">
        <f t="shared" si="226"/>
        <v>0</v>
      </c>
      <c r="BG308" s="125">
        <f t="shared" si="227"/>
        <v>0</v>
      </c>
      <c r="BH308" s="125">
        <f t="shared" si="228"/>
        <v>0</v>
      </c>
      <c r="BI308" s="125">
        <f t="shared" si="229"/>
        <v>0</v>
      </c>
      <c r="BJ308" s="245"/>
      <c r="BK308" s="245"/>
      <c r="BL308" s="126"/>
      <c r="BM308" s="246"/>
      <c r="BN308" s="246"/>
      <c r="BO308" s="233">
        <f t="shared" si="202"/>
        <v>0</v>
      </c>
      <c r="BP308" s="235"/>
      <c r="BQ308" s="124">
        <f t="shared" si="230"/>
        <v>0</v>
      </c>
      <c r="BR308" s="125">
        <f t="shared" si="231"/>
        <v>0</v>
      </c>
      <c r="BS308" s="125">
        <f t="shared" si="232"/>
        <v>0</v>
      </c>
      <c r="BT308" s="125">
        <f t="shared" si="233"/>
        <v>0</v>
      </c>
      <c r="BU308" s="245"/>
      <c r="BV308" s="245"/>
      <c r="BW308" s="126"/>
      <c r="BX308" s="246"/>
      <c r="BY308" s="246"/>
      <c r="BZ308" s="233">
        <f t="shared" si="203"/>
        <v>0</v>
      </c>
      <c r="CA308" s="235"/>
      <c r="CB308" s="124">
        <f t="shared" si="234"/>
        <v>0</v>
      </c>
      <c r="CC308" s="125">
        <f t="shared" si="235"/>
        <v>0</v>
      </c>
      <c r="CD308" s="125">
        <f t="shared" si="236"/>
        <v>0</v>
      </c>
      <c r="CE308" s="125">
        <f t="shared" si="237"/>
        <v>0</v>
      </c>
      <c r="CF308" s="245"/>
      <c r="CG308" s="245"/>
      <c r="CH308" s="126"/>
      <c r="CI308" s="246"/>
      <c r="CJ308" s="246"/>
      <c r="CK308" s="233">
        <f t="shared" si="204"/>
        <v>0</v>
      </c>
      <c r="CL308" s="235"/>
      <c r="CM308" s="124">
        <f t="shared" si="238"/>
        <v>0</v>
      </c>
      <c r="CN308" s="125">
        <f t="shared" si="239"/>
        <v>0</v>
      </c>
      <c r="CO308" s="125">
        <f t="shared" si="240"/>
        <v>0</v>
      </c>
      <c r="CP308" s="125">
        <f t="shared" si="241"/>
        <v>0</v>
      </c>
      <c r="CQ308" s="245"/>
      <c r="CR308" s="245"/>
      <c r="CS308" s="126"/>
      <c r="CT308" s="246"/>
      <c r="CU308" s="246"/>
      <c r="CV308" s="233">
        <f t="shared" si="205"/>
        <v>0</v>
      </c>
      <c r="CW308" s="235"/>
      <c r="CX308" s="124">
        <f t="shared" si="242"/>
        <v>0</v>
      </c>
      <c r="CY308" s="125">
        <f t="shared" si="243"/>
        <v>0</v>
      </c>
      <c r="CZ308" s="125">
        <f t="shared" si="244"/>
        <v>0</v>
      </c>
      <c r="DA308" s="125">
        <f t="shared" si="245"/>
        <v>0</v>
      </c>
      <c r="DB308" s="245"/>
      <c r="DC308" s="245"/>
      <c r="DD308" s="126"/>
      <c r="DE308" s="246"/>
      <c r="DF308" s="246"/>
      <c r="DG308" s="233">
        <f t="shared" si="206"/>
        <v>0</v>
      </c>
      <c r="DH308" s="235"/>
      <c r="DI308" s="124">
        <f t="shared" si="246"/>
        <v>0</v>
      </c>
      <c r="DJ308" s="125">
        <f t="shared" si="247"/>
        <v>0</v>
      </c>
      <c r="DK308" s="125">
        <f t="shared" si="248"/>
        <v>0</v>
      </c>
      <c r="DL308" s="125">
        <f t="shared" si="249"/>
        <v>0</v>
      </c>
      <c r="DM308" s="245"/>
      <c r="DN308" s="245"/>
      <c r="DO308" s="126"/>
      <c r="DP308" s="246"/>
      <c r="DQ308" s="246"/>
      <c r="DR308" s="233">
        <f t="shared" si="207"/>
        <v>0</v>
      </c>
      <c r="DS308" s="235"/>
    </row>
    <row r="309" spans="1:123" ht="17.25" customHeight="1" x14ac:dyDescent="0.25">
      <c r="A309" s="136"/>
      <c r="B309" s="79"/>
      <c r="C309" s="98"/>
      <c r="D309" s="99"/>
      <c r="E309" s="323"/>
      <c r="F309" s="324"/>
      <c r="G309" s="324"/>
      <c r="H309" s="324"/>
      <c r="I309" s="324"/>
      <c r="J309" s="325"/>
      <c r="K309" s="63"/>
      <c r="L309" s="117"/>
      <c r="M309" s="138"/>
      <c r="N309" s="124">
        <f t="shared" si="208"/>
        <v>0</v>
      </c>
      <c r="O309" s="125">
        <f t="shared" si="209"/>
        <v>0</v>
      </c>
      <c r="P309" s="125">
        <f t="shared" si="210"/>
        <v>0</v>
      </c>
      <c r="Q309" s="125">
        <f t="shared" si="211"/>
        <v>0</v>
      </c>
      <c r="R309" s="245"/>
      <c r="S309" s="245"/>
      <c r="T309" s="126"/>
      <c r="U309" s="246"/>
      <c r="V309" s="246"/>
      <c r="W309" s="233">
        <f t="shared" si="212"/>
        <v>0</v>
      </c>
      <c r="X309" s="235"/>
      <c r="Y309" s="124">
        <f t="shared" si="213"/>
        <v>0</v>
      </c>
      <c r="Z309" s="125">
        <f t="shared" si="214"/>
        <v>0</v>
      </c>
      <c r="AA309" s="125">
        <f t="shared" si="215"/>
        <v>0</v>
      </c>
      <c r="AB309" s="125">
        <f t="shared" si="216"/>
        <v>0</v>
      </c>
      <c r="AC309" s="245"/>
      <c r="AD309" s="245"/>
      <c r="AE309" s="130"/>
      <c r="AF309" s="246"/>
      <c r="AG309" s="246"/>
      <c r="AH309" s="233">
        <f t="shared" si="217"/>
        <v>0</v>
      </c>
      <c r="AI309" s="235"/>
      <c r="AJ309" s="124">
        <f t="shared" si="218"/>
        <v>0</v>
      </c>
      <c r="AK309" s="125">
        <f t="shared" si="219"/>
        <v>0</v>
      </c>
      <c r="AL309" s="125">
        <f t="shared" si="220"/>
        <v>0</v>
      </c>
      <c r="AM309" s="125">
        <f t="shared" si="221"/>
        <v>0</v>
      </c>
      <c r="AN309" s="245"/>
      <c r="AO309" s="245"/>
      <c r="AP309" s="126"/>
      <c r="AQ309" s="246"/>
      <c r="AR309" s="246"/>
      <c r="AS309" s="233">
        <f t="shared" si="200"/>
        <v>0</v>
      </c>
      <c r="AT309" s="235"/>
      <c r="AU309" s="124">
        <f t="shared" si="222"/>
        <v>0</v>
      </c>
      <c r="AV309" s="125">
        <f t="shared" si="223"/>
        <v>0</v>
      </c>
      <c r="AW309" s="125">
        <f t="shared" si="224"/>
        <v>0</v>
      </c>
      <c r="AX309" s="125">
        <f t="shared" si="225"/>
        <v>0</v>
      </c>
      <c r="AY309" s="245"/>
      <c r="AZ309" s="245"/>
      <c r="BA309" s="126"/>
      <c r="BB309" s="246"/>
      <c r="BC309" s="246"/>
      <c r="BD309" s="233">
        <f t="shared" si="201"/>
        <v>0</v>
      </c>
      <c r="BE309" s="235"/>
      <c r="BF309" s="124">
        <f t="shared" si="226"/>
        <v>0</v>
      </c>
      <c r="BG309" s="125">
        <f t="shared" si="227"/>
        <v>0</v>
      </c>
      <c r="BH309" s="125">
        <f t="shared" si="228"/>
        <v>0</v>
      </c>
      <c r="BI309" s="125">
        <f t="shared" si="229"/>
        <v>0</v>
      </c>
      <c r="BJ309" s="245"/>
      <c r="BK309" s="245"/>
      <c r="BL309" s="126"/>
      <c r="BM309" s="246"/>
      <c r="BN309" s="246"/>
      <c r="BO309" s="233">
        <f t="shared" si="202"/>
        <v>0</v>
      </c>
      <c r="BP309" s="235"/>
      <c r="BQ309" s="124">
        <f t="shared" si="230"/>
        <v>0</v>
      </c>
      <c r="BR309" s="125">
        <f t="shared" si="231"/>
        <v>0</v>
      </c>
      <c r="BS309" s="125">
        <f t="shared" si="232"/>
        <v>0</v>
      </c>
      <c r="BT309" s="125">
        <f t="shared" si="233"/>
        <v>0</v>
      </c>
      <c r="BU309" s="245"/>
      <c r="BV309" s="245"/>
      <c r="BW309" s="126"/>
      <c r="BX309" s="246"/>
      <c r="BY309" s="246"/>
      <c r="BZ309" s="233">
        <f t="shared" si="203"/>
        <v>0</v>
      </c>
      <c r="CA309" s="235"/>
      <c r="CB309" s="124">
        <f t="shared" si="234"/>
        <v>0</v>
      </c>
      <c r="CC309" s="125">
        <f t="shared" si="235"/>
        <v>0</v>
      </c>
      <c r="CD309" s="125">
        <f t="shared" si="236"/>
        <v>0</v>
      </c>
      <c r="CE309" s="125">
        <f t="shared" si="237"/>
        <v>0</v>
      </c>
      <c r="CF309" s="245"/>
      <c r="CG309" s="245"/>
      <c r="CH309" s="126"/>
      <c r="CI309" s="246"/>
      <c r="CJ309" s="246"/>
      <c r="CK309" s="233">
        <f t="shared" si="204"/>
        <v>0</v>
      </c>
      <c r="CL309" s="235"/>
      <c r="CM309" s="124">
        <f t="shared" si="238"/>
        <v>0</v>
      </c>
      <c r="CN309" s="125">
        <f t="shared" si="239"/>
        <v>0</v>
      </c>
      <c r="CO309" s="125">
        <f t="shared" si="240"/>
        <v>0</v>
      </c>
      <c r="CP309" s="125">
        <f t="shared" si="241"/>
        <v>0</v>
      </c>
      <c r="CQ309" s="245"/>
      <c r="CR309" s="245"/>
      <c r="CS309" s="126"/>
      <c r="CT309" s="246"/>
      <c r="CU309" s="246"/>
      <c r="CV309" s="233">
        <f t="shared" si="205"/>
        <v>0</v>
      </c>
      <c r="CW309" s="235"/>
      <c r="CX309" s="124">
        <f t="shared" si="242"/>
        <v>0</v>
      </c>
      <c r="CY309" s="125">
        <f t="shared" si="243"/>
        <v>0</v>
      </c>
      <c r="CZ309" s="125">
        <f t="shared" si="244"/>
        <v>0</v>
      </c>
      <c r="DA309" s="125">
        <f t="shared" si="245"/>
        <v>0</v>
      </c>
      <c r="DB309" s="245"/>
      <c r="DC309" s="245"/>
      <c r="DD309" s="126"/>
      <c r="DE309" s="246"/>
      <c r="DF309" s="246"/>
      <c r="DG309" s="233">
        <f t="shared" si="206"/>
        <v>0</v>
      </c>
      <c r="DH309" s="235"/>
      <c r="DI309" s="124">
        <f t="shared" si="246"/>
        <v>0</v>
      </c>
      <c r="DJ309" s="125">
        <f t="shared" si="247"/>
        <v>0</v>
      </c>
      <c r="DK309" s="125">
        <f t="shared" si="248"/>
        <v>0</v>
      </c>
      <c r="DL309" s="125">
        <f t="shared" si="249"/>
        <v>0</v>
      </c>
      <c r="DM309" s="245"/>
      <c r="DN309" s="245"/>
      <c r="DO309" s="126"/>
      <c r="DP309" s="246"/>
      <c r="DQ309" s="246"/>
      <c r="DR309" s="233">
        <f t="shared" si="207"/>
        <v>0</v>
      </c>
      <c r="DS309" s="235"/>
    </row>
    <row r="310" spans="1:123" ht="17.25" customHeight="1" x14ac:dyDescent="0.25">
      <c r="A310" s="136"/>
      <c r="B310" s="79"/>
      <c r="C310" s="98"/>
      <c r="D310" s="99"/>
      <c r="E310" s="323"/>
      <c r="F310" s="324"/>
      <c r="G310" s="324"/>
      <c r="H310" s="324"/>
      <c r="I310" s="324"/>
      <c r="J310" s="325"/>
      <c r="K310" s="63"/>
      <c r="L310" s="117"/>
      <c r="M310" s="138"/>
      <c r="N310" s="124">
        <f t="shared" si="208"/>
        <v>0</v>
      </c>
      <c r="O310" s="125">
        <f t="shared" si="209"/>
        <v>0</v>
      </c>
      <c r="P310" s="125">
        <f t="shared" si="210"/>
        <v>0</v>
      </c>
      <c r="Q310" s="125">
        <f t="shared" si="211"/>
        <v>0</v>
      </c>
      <c r="R310" s="245"/>
      <c r="S310" s="245"/>
      <c r="T310" s="126"/>
      <c r="U310" s="246"/>
      <c r="V310" s="246"/>
      <c r="W310" s="233">
        <f t="shared" si="212"/>
        <v>0</v>
      </c>
      <c r="X310" s="235"/>
      <c r="Y310" s="124">
        <f t="shared" si="213"/>
        <v>0</v>
      </c>
      <c r="Z310" s="125">
        <f t="shared" si="214"/>
        <v>0</v>
      </c>
      <c r="AA310" s="125">
        <f t="shared" si="215"/>
        <v>0</v>
      </c>
      <c r="AB310" s="125">
        <f t="shared" si="216"/>
        <v>0</v>
      </c>
      <c r="AC310" s="245"/>
      <c r="AD310" s="245"/>
      <c r="AE310" s="130"/>
      <c r="AF310" s="246"/>
      <c r="AG310" s="246"/>
      <c r="AH310" s="233">
        <f t="shared" si="217"/>
        <v>0</v>
      </c>
      <c r="AI310" s="235"/>
      <c r="AJ310" s="124">
        <f t="shared" si="218"/>
        <v>0</v>
      </c>
      <c r="AK310" s="125">
        <f t="shared" si="219"/>
        <v>0</v>
      </c>
      <c r="AL310" s="125">
        <f t="shared" si="220"/>
        <v>0</v>
      </c>
      <c r="AM310" s="125">
        <f t="shared" si="221"/>
        <v>0</v>
      </c>
      <c r="AN310" s="245"/>
      <c r="AO310" s="245"/>
      <c r="AP310" s="126"/>
      <c r="AQ310" s="246"/>
      <c r="AR310" s="246"/>
      <c r="AS310" s="233">
        <f t="shared" si="200"/>
        <v>0</v>
      </c>
      <c r="AT310" s="235"/>
      <c r="AU310" s="124">
        <f t="shared" si="222"/>
        <v>0</v>
      </c>
      <c r="AV310" s="125">
        <f t="shared" si="223"/>
        <v>0</v>
      </c>
      <c r="AW310" s="125">
        <f t="shared" si="224"/>
        <v>0</v>
      </c>
      <c r="AX310" s="125">
        <f t="shared" si="225"/>
        <v>0</v>
      </c>
      <c r="AY310" s="245"/>
      <c r="AZ310" s="245"/>
      <c r="BA310" s="126"/>
      <c r="BB310" s="246"/>
      <c r="BC310" s="246"/>
      <c r="BD310" s="233">
        <f t="shared" si="201"/>
        <v>0</v>
      </c>
      <c r="BE310" s="235"/>
      <c r="BF310" s="124">
        <f t="shared" si="226"/>
        <v>0</v>
      </c>
      <c r="BG310" s="125">
        <f t="shared" si="227"/>
        <v>0</v>
      </c>
      <c r="BH310" s="125">
        <f t="shared" si="228"/>
        <v>0</v>
      </c>
      <c r="BI310" s="125">
        <f t="shared" si="229"/>
        <v>0</v>
      </c>
      <c r="BJ310" s="245"/>
      <c r="BK310" s="245"/>
      <c r="BL310" s="126"/>
      <c r="BM310" s="246"/>
      <c r="BN310" s="246"/>
      <c r="BO310" s="233">
        <f t="shared" si="202"/>
        <v>0</v>
      </c>
      <c r="BP310" s="235"/>
      <c r="BQ310" s="124">
        <f t="shared" si="230"/>
        <v>0</v>
      </c>
      <c r="BR310" s="125">
        <f t="shared" si="231"/>
        <v>0</v>
      </c>
      <c r="BS310" s="125">
        <f t="shared" si="232"/>
        <v>0</v>
      </c>
      <c r="BT310" s="125">
        <f t="shared" si="233"/>
        <v>0</v>
      </c>
      <c r="BU310" s="245"/>
      <c r="BV310" s="245"/>
      <c r="BW310" s="126"/>
      <c r="BX310" s="246"/>
      <c r="BY310" s="246"/>
      <c r="BZ310" s="233">
        <f t="shared" si="203"/>
        <v>0</v>
      </c>
      <c r="CA310" s="235"/>
      <c r="CB310" s="124">
        <f t="shared" si="234"/>
        <v>0</v>
      </c>
      <c r="CC310" s="125">
        <f t="shared" si="235"/>
        <v>0</v>
      </c>
      <c r="CD310" s="125">
        <f t="shared" si="236"/>
        <v>0</v>
      </c>
      <c r="CE310" s="125">
        <f t="shared" si="237"/>
        <v>0</v>
      </c>
      <c r="CF310" s="245"/>
      <c r="CG310" s="245"/>
      <c r="CH310" s="126"/>
      <c r="CI310" s="246"/>
      <c r="CJ310" s="246"/>
      <c r="CK310" s="233">
        <f t="shared" si="204"/>
        <v>0</v>
      </c>
      <c r="CL310" s="235"/>
      <c r="CM310" s="124">
        <f t="shared" si="238"/>
        <v>0</v>
      </c>
      <c r="CN310" s="125">
        <f t="shared" si="239"/>
        <v>0</v>
      </c>
      <c r="CO310" s="125">
        <f t="shared" si="240"/>
        <v>0</v>
      </c>
      <c r="CP310" s="125">
        <f t="shared" si="241"/>
        <v>0</v>
      </c>
      <c r="CQ310" s="245"/>
      <c r="CR310" s="245"/>
      <c r="CS310" s="126"/>
      <c r="CT310" s="246"/>
      <c r="CU310" s="246"/>
      <c r="CV310" s="233">
        <f t="shared" si="205"/>
        <v>0</v>
      </c>
      <c r="CW310" s="235"/>
      <c r="CX310" s="124">
        <f t="shared" si="242"/>
        <v>0</v>
      </c>
      <c r="CY310" s="125">
        <f t="shared" si="243"/>
        <v>0</v>
      </c>
      <c r="CZ310" s="125">
        <f t="shared" si="244"/>
        <v>0</v>
      </c>
      <c r="DA310" s="125">
        <f t="shared" si="245"/>
        <v>0</v>
      </c>
      <c r="DB310" s="245"/>
      <c r="DC310" s="245"/>
      <c r="DD310" s="126"/>
      <c r="DE310" s="246"/>
      <c r="DF310" s="246"/>
      <c r="DG310" s="233">
        <f t="shared" si="206"/>
        <v>0</v>
      </c>
      <c r="DH310" s="235"/>
      <c r="DI310" s="124">
        <f t="shared" si="246"/>
        <v>0</v>
      </c>
      <c r="DJ310" s="125">
        <f t="shared" si="247"/>
        <v>0</v>
      </c>
      <c r="DK310" s="125">
        <f t="shared" si="248"/>
        <v>0</v>
      </c>
      <c r="DL310" s="125">
        <f t="shared" si="249"/>
        <v>0</v>
      </c>
      <c r="DM310" s="245"/>
      <c r="DN310" s="245"/>
      <c r="DO310" s="126"/>
      <c r="DP310" s="246"/>
      <c r="DQ310" s="246"/>
      <c r="DR310" s="233">
        <f t="shared" si="207"/>
        <v>0</v>
      </c>
      <c r="DS310" s="235"/>
    </row>
    <row r="311" spans="1:123" ht="17.25" customHeight="1" x14ac:dyDescent="0.25">
      <c r="A311" s="136"/>
      <c r="B311" s="79"/>
      <c r="C311" s="98"/>
      <c r="D311" s="99"/>
      <c r="E311" s="323"/>
      <c r="F311" s="324"/>
      <c r="G311" s="324"/>
      <c r="H311" s="324"/>
      <c r="I311" s="324"/>
      <c r="J311" s="325"/>
      <c r="K311" s="63"/>
      <c r="L311" s="117"/>
      <c r="M311" s="138"/>
      <c r="N311" s="124">
        <f t="shared" si="208"/>
        <v>0</v>
      </c>
      <c r="O311" s="125">
        <f t="shared" si="209"/>
        <v>0</v>
      </c>
      <c r="P311" s="125">
        <f t="shared" si="210"/>
        <v>0</v>
      </c>
      <c r="Q311" s="125">
        <f t="shared" si="211"/>
        <v>0</v>
      </c>
      <c r="R311" s="245"/>
      <c r="S311" s="245"/>
      <c r="T311" s="126"/>
      <c r="U311" s="246"/>
      <c r="V311" s="246"/>
      <c r="W311" s="233">
        <f t="shared" si="212"/>
        <v>0</v>
      </c>
      <c r="X311" s="235"/>
      <c r="Y311" s="124">
        <f t="shared" si="213"/>
        <v>0</v>
      </c>
      <c r="Z311" s="125">
        <f t="shared" si="214"/>
        <v>0</v>
      </c>
      <c r="AA311" s="125">
        <f t="shared" si="215"/>
        <v>0</v>
      </c>
      <c r="AB311" s="125">
        <f t="shared" si="216"/>
        <v>0</v>
      </c>
      <c r="AC311" s="245"/>
      <c r="AD311" s="245"/>
      <c r="AE311" s="130"/>
      <c r="AF311" s="246"/>
      <c r="AG311" s="246"/>
      <c r="AH311" s="233">
        <f t="shared" si="217"/>
        <v>0</v>
      </c>
      <c r="AI311" s="235"/>
      <c r="AJ311" s="124">
        <f t="shared" si="218"/>
        <v>0</v>
      </c>
      <c r="AK311" s="125">
        <f t="shared" si="219"/>
        <v>0</v>
      </c>
      <c r="AL311" s="125">
        <f t="shared" si="220"/>
        <v>0</v>
      </c>
      <c r="AM311" s="125">
        <f t="shared" si="221"/>
        <v>0</v>
      </c>
      <c r="AN311" s="245"/>
      <c r="AO311" s="245"/>
      <c r="AP311" s="126"/>
      <c r="AQ311" s="246"/>
      <c r="AR311" s="246"/>
      <c r="AS311" s="233">
        <f t="shared" si="200"/>
        <v>0</v>
      </c>
      <c r="AT311" s="235"/>
      <c r="AU311" s="124">
        <f t="shared" si="222"/>
        <v>0</v>
      </c>
      <c r="AV311" s="125">
        <f t="shared" si="223"/>
        <v>0</v>
      </c>
      <c r="AW311" s="125">
        <f t="shared" si="224"/>
        <v>0</v>
      </c>
      <c r="AX311" s="125">
        <f t="shared" si="225"/>
        <v>0</v>
      </c>
      <c r="AY311" s="245"/>
      <c r="AZ311" s="245"/>
      <c r="BA311" s="126"/>
      <c r="BB311" s="246"/>
      <c r="BC311" s="246"/>
      <c r="BD311" s="233">
        <f t="shared" si="201"/>
        <v>0</v>
      </c>
      <c r="BE311" s="235"/>
      <c r="BF311" s="124">
        <f t="shared" si="226"/>
        <v>0</v>
      </c>
      <c r="BG311" s="125">
        <f t="shared" si="227"/>
        <v>0</v>
      </c>
      <c r="BH311" s="125">
        <f t="shared" si="228"/>
        <v>0</v>
      </c>
      <c r="BI311" s="125">
        <f t="shared" si="229"/>
        <v>0</v>
      </c>
      <c r="BJ311" s="245"/>
      <c r="BK311" s="245"/>
      <c r="BL311" s="126"/>
      <c r="BM311" s="246"/>
      <c r="BN311" s="246"/>
      <c r="BO311" s="233">
        <f t="shared" si="202"/>
        <v>0</v>
      </c>
      <c r="BP311" s="235"/>
      <c r="BQ311" s="124">
        <f t="shared" si="230"/>
        <v>0</v>
      </c>
      <c r="BR311" s="125">
        <f t="shared" si="231"/>
        <v>0</v>
      </c>
      <c r="BS311" s="125">
        <f t="shared" si="232"/>
        <v>0</v>
      </c>
      <c r="BT311" s="125">
        <f t="shared" si="233"/>
        <v>0</v>
      </c>
      <c r="BU311" s="245"/>
      <c r="BV311" s="245"/>
      <c r="BW311" s="126"/>
      <c r="BX311" s="246"/>
      <c r="BY311" s="246"/>
      <c r="BZ311" s="233">
        <f t="shared" si="203"/>
        <v>0</v>
      </c>
      <c r="CA311" s="235"/>
      <c r="CB311" s="124">
        <f t="shared" si="234"/>
        <v>0</v>
      </c>
      <c r="CC311" s="125">
        <f t="shared" si="235"/>
        <v>0</v>
      </c>
      <c r="CD311" s="125">
        <f t="shared" si="236"/>
        <v>0</v>
      </c>
      <c r="CE311" s="125">
        <f t="shared" si="237"/>
        <v>0</v>
      </c>
      <c r="CF311" s="245"/>
      <c r="CG311" s="245"/>
      <c r="CH311" s="126"/>
      <c r="CI311" s="246"/>
      <c r="CJ311" s="246"/>
      <c r="CK311" s="233">
        <f t="shared" si="204"/>
        <v>0</v>
      </c>
      <c r="CL311" s="235"/>
      <c r="CM311" s="124">
        <f t="shared" si="238"/>
        <v>0</v>
      </c>
      <c r="CN311" s="125">
        <f t="shared" si="239"/>
        <v>0</v>
      </c>
      <c r="CO311" s="125">
        <f t="shared" si="240"/>
        <v>0</v>
      </c>
      <c r="CP311" s="125">
        <f t="shared" si="241"/>
        <v>0</v>
      </c>
      <c r="CQ311" s="245"/>
      <c r="CR311" s="245"/>
      <c r="CS311" s="126"/>
      <c r="CT311" s="246"/>
      <c r="CU311" s="246"/>
      <c r="CV311" s="233">
        <f t="shared" si="205"/>
        <v>0</v>
      </c>
      <c r="CW311" s="235"/>
      <c r="CX311" s="124">
        <f t="shared" si="242"/>
        <v>0</v>
      </c>
      <c r="CY311" s="125">
        <f t="shared" si="243"/>
        <v>0</v>
      </c>
      <c r="CZ311" s="125">
        <f t="shared" si="244"/>
        <v>0</v>
      </c>
      <c r="DA311" s="125">
        <f t="shared" si="245"/>
        <v>0</v>
      </c>
      <c r="DB311" s="245"/>
      <c r="DC311" s="245"/>
      <c r="DD311" s="126"/>
      <c r="DE311" s="246"/>
      <c r="DF311" s="246"/>
      <c r="DG311" s="233">
        <f t="shared" si="206"/>
        <v>0</v>
      </c>
      <c r="DH311" s="235"/>
      <c r="DI311" s="124">
        <f t="shared" si="246"/>
        <v>0</v>
      </c>
      <c r="DJ311" s="125">
        <f t="shared" si="247"/>
        <v>0</v>
      </c>
      <c r="DK311" s="125">
        <f t="shared" si="248"/>
        <v>0</v>
      </c>
      <c r="DL311" s="125">
        <f t="shared" si="249"/>
        <v>0</v>
      </c>
      <c r="DM311" s="245"/>
      <c r="DN311" s="245"/>
      <c r="DO311" s="126"/>
      <c r="DP311" s="246"/>
      <c r="DQ311" s="246"/>
      <c r="DR311" s="233">
        <f t="shared" si="207"/>
        <v>0</v>
      </c>
      <c r="DS311" s="235"/>
    </row>
    <row r="312" spans="1:123" ht="17.25" customHeight="1" x14ac:dyDescent="0.25">
      <c r="A312" s="136"/>
      <c r="B312" s="79"/>
      <c r="C312" s="98"/>
      <c r="D312" s="99"/>
      <c r="E312" s="323"/>
      <c r="F312" s="324"/>
      <c r="G312" s="324"/>
      <c r="H312" s="324"/>
      <c r="I312" s="324"/>
      <c r="J312" s="325"/>
      <c r="K312" s="63"/>
      <c r="L312" s="117"/>
      <c r="M312" s="138"/>
      <c r="N312" s="124">
        <f t="shared" si="208"/>
        <v>0</v>
      </c>
      <c r="O312" s="125">
        <f t="shared" si="209"/>
        <v>0</v>
      </c>
      <c r="P312" s="125">
        <f t="shared" si="210"/>
        <v>0</v>
      </c>
      <c r="Q312" s="125">
        <f t="shared" si="211"/>
        <v>0</v>
      </c>
      <c r="R312" s="245"/>
      <c r="S312" s="245"/>
      <c r="T312" s="126"/>
      <c r="U312" s="246"/>
      <c r="V312" s="246"/>
      <c r="W312" s="233">
        <f t="shared" si="212"/>
        <v>0</v>
      </c>
      <c r="X312" s="235"/>
      <c r="Y312" s="124">
        <f t="shared" si="213"/>
        <v>0</v>
      </c>
      <c r="Z312" s="125">
        <f t="shared" si="214"/>
        <v>0</v>
      </c>
      <c r="AA312" s="125">
        <f t="shared" si="215"/>
        <v>0</v>
      </c>
      <c r="AB312" s="125">
        <f t="shared" si="216"/>
        <v>0</v>
      </c>
      <c r="AC312" s="245"/>
      <c r="AD312" s="245"/>
      <c r="AE312" s="130"/>
      <c r="AF312" s="246"/>
      <c r="AG312" s="246"/>
      <c r="AH312" s="233">
        <f t="shared" si="217"/>
        <v>0</v>
      </c>
      <c r="AI312" s="235"/>
      <c r="AJ312" s="124">
        <f t="shared" si="218"/>
        <v>0</v>
      </c>
      <c r="AK312" s="125">
        <f t="shared" si="219"/>
        <v>0</v>
      </c>
      <c r="AL312" s="125">
        <f t="shared" si="220"/>
        <v>0</v>
      </c>
      <c r="AM312" s="125">
        <f t="shared" si="221"/>
        <v>0</v>
      </c>
      <c r="AN312" s="245"/>
      <c r="AO312" s="245"/>
      <c r="AP312" s="126"/>
      <c r="AQ312" s="246"/>
      <c r="AR312" s="246"/>
      <c r="AS312" s="233">
        <f t="shared" si="200"/>
        <v>0</v>
      </c>
      <c r="AT312" s="235"/>
      <c r="AU312" s="124">
        <f t="shared" si="222"/>
        <v>0</v>
      </c>
      <c r="AV312" s="125">
        <f t="shared" si="223"/>
        <v>0</v>
      </c>
      <c r="AW312" s="125">
        <f t="shared" si="224"/>
        <v>0</v>
      </c>
      <c r="AX312" s="125">
        <f t="shared" si="225"/>
        <v>0</v>
      </c>
      <c r="AY312" s="245"/>
      <c r="AZ312" s="245"/>
      <c r="BA312" s="126"/>
      <c r="BB312" s="246"/>
      <c r="BC312" s="246"/>
      <c r="BD312" s="233">
        <f t="shared" si="201"/>
        <v>0</v>
      </c>
      <c r="BE312" s="235"/>
      <c r="BF312" s="124">
        <f t="shared" si="226"/>
        <v>0</v>
      </c>
      <c r="BG312" s="125">
        <f t="shared" si="227"/>
        <v>0</v>
      </c>
      <c r="BH312" s="125">
        <f t="shared" si="228"/>
        <v>0</v>
      </c>
      <c r="BI312" s="125">
        <f t="shared" si="229"/>
        <v>0</v>
      </c>
      <c r="BJ312" s="245"/>
      <c r="BK312" s="245"/>
      <c r="BL312" s="126"/>
      <c r="BM312" s="246"/>
      <c r="BN312" s="246"/>
      <c r="BO312" s="233">
        <f t="shared" si="202"/>
        <v>0</v>
      </c>
      <c r="BP312" s="235"/>
      <c r="BQ312" s="124">
        <f t="shared" si="230"/>
        <v>0</v>
      </c>
      <c r="BR312" s="125">
        <f t="shared" si="231"/>
        <v>0</v>
      </c>
      <c r="BS312" s="125">
        <f t="shared" si="232"/>
        <v>0</v>
      </c>
      <c r="BT312" s="125">
        <f t="shared" si="233"/>
        <v>0</v>
      </c>
      <c r="BU312" s="245"/>
      <c r="BV312" s="245"/>
      <c r="BW312" s="126"/>
      <c r="BX312" s="246"/>
      <c r="BY312" s="246"/>
      <c r="BZ312" s="233">
        <f t="shared" si="203"/>
        <v>0</v>
      </c>
      <c r="CA312" s="235"/>
      <c r="CB312" s="124">
        <f t="shared" si="234"/>
        <v>0</v>
      </c>
      <c r="CC312" s="125">
        <f t="shared" si="235"/>
        <v>0</v>
      </c>
      <c r="CD312" s="125">
        <f t="shared" si="236"/>
        <v>0</v>
      </c>
      <c r="CE312" s="125">
        <f t="shared" si="237"/>
        <v>0</v>
      </c>
      <c r="CF312" s="245"/>
      <c r="CG312" s="245"/>
      <c r="CH312" s="126"/>
      <c r="CI312" s="246"/>
      <c r="CJ312" s="246"/>
      <c r="CK312" s="233">
        <f t="shared" si="204"/>
        <v>0</v>
      </c>
      <c r="CL312" s="235"/>
      <c r="CM312" s="124">
        <f t="shared" si="238"/>
        <v>0</v>
      </c>
      <c r="CN312" s="125">
        <f t="shared" si="239"/>
        <v>0</v>
      </c>
      <c r="CO312" s="125">
        <f t="shared" si="240"/>
        <v>0</v>
      </c>
      <c r="CP312" s="125">
        <f t="shared" si="241"/>
        <v>0</v>
      </c>
      <c r="CQ312" s="245"/>
      <c r="CR312" s="245"/>
      <c r="CS312" s="126"/>
      <c r="CT312" s="246"/>
      <c r="CU312" s="246"/>
      <c r="CV312" s="233">
        <f t="shared" si="205"/>
        <v>0</v>
      </c>
      <c r="CW312" s="235"/>
      <c r="CX312" s="124">
        <f t="shared" si="242"/>
        <v>0</v>
      </c>
      <c r="CY312" s="125">
        <f t="shared" si="243"/>
        <v>0</v>
      </c>
      <c r="CZ312" s="125">
        <f t="shared" si="244"/>
        <v>0</v>
      </c>
      <c r="DA312" s="125">
        <f t="shared" si="245"/>
        <v>0</v>
      </c>
      <c r="DB312" s="245"/>
      <c r="DC312" s="245"/>
      <c r="DD312" s="126"/>
      <c r="DE312" s="246"/>
      <c r="DF312" s="246"/>
      <c r="DG312" s="233">
        <f t="shared" si="206"/>
        <v>0</v>
      </c>
      <c r="DH312" s="235"/>
      <c r="DI312" s="124">
        <f t="shared" si="246"/>
        <v>0</v>
      </c>
      <c r="DJ312" s="125">
        <f t="shared" si="247"/>
        <v>0</v>
      </c>
      <c r="DK312" s="125">
        <f t="shared" si="248"/>
        <v>0</v>
      </c>
      <c r="DL312" s="125">
        <f t="shared" si="249"/>
        <v>0</v>
      </c>
      <c r="DM312" s="245"/>
      <c r="DN312" s="245"/>
      <c r="DO312" s="126"/>
      <c r="DP312" s="246"/>
      <c r="DQ312" s="246"/>
      <c r="DR312" s="233">
        <f t="shared" si="207"/>
        <v>0</v>
      </c>
      <c r="DS312" s="235"/>
    </row>
    <row r="313" spans="1:123" ht="17.25" customHeight="1" x14ac:dyDescent="0.25">
      <c r="A313" s="136"/>
      <c r="B313" s="79"/>
      <c r="C313" s="98"/>
      <c r="D313" s="99"/>
      <c r="E313" s="323"/>
      <c r="F313" s="324"/>
      <c r="G313" s="324"/>
      <c r="H313" s="324"/>
      <c r="I313" s="324"/>
      <c r="J313" s="325"/>
      <c r="K313" s="63"/>
      <c r="L313" s="117"/>
      <c r="M313" s="138"/>
      <c r="N313" s="124">
        <f t="shared" si="208"/>
        <v>0</v>
      </c>
      <c r="O313" s="125">
        <f t="shared" si="209"/>
        <v>0</v>
      </c>
      <c r="P313" s="125">
        <f t="shared" si="210"/>
        <v>0</v>
      </c>
      <c r="Q313" s="125">
        <f t="shared" si="211"/>
        <v>0</v>
      </c>
      <c r="R313" s="245"/>
      <c r="S313" s="245"/>
      <c r="T313" s="126"/>
      <c r="U313" s="246"/>
      <c r="V313" s="246"/>
      <c r="W313" s="233">
        <f t="shared" si="212"/>
        <v>0</v>
      </c>
      <c r="X313" s="235"/>
      <c r="Y313" s="124">
        <f t="shared" si="213"/>
        <v>0</v>
      </c>
      <c r="Z313" s="125">
        <f t="shared" si="214"/>
        <v>0</v>
      </c>
      <c r="AA313" s="125">
        <f t="shared" si="215"/>
        <v>0</v>
      </c>
      <c r="AB313" s="125">
        <f t="shared" si="216"/>
        <v>0</v>
      </c>
      <c r="AC313" s="245"/>
      <c r="AD313" s="245"/>
      <c r="AE313" s="130"/>
      <c r="AF313" s="246"/>
      <c r="AG313" s="246"/>
      <c r="AH313" s="233">
        <f t="shared" si="217"/>
        <v>0</v>
      </c>
      <c r="AI313" s="235"/>
      <c r="AJ313" s="124">
        <f t="shared" si="218"/>
        <v>0</v>
      </c>
      <c r="AK313" s="125">
        <f t="shared" si="219"/>
        <v>0</v>
      </c>
      <c r="AL313" s="125">
        <f t="shared" si="220"/>
        <v>0</v>
      </c>
      <c r="AM313" s="125">
        <f t="shared" si="221"/>
        <v>0</v>
      </c>
      <c r="AN313" s="245"/>
      <c r="AO313" s="245"/>
      <c r="AP313" s="126"/>
      <c r="AQ313" s="246"/>
      <c r="AR313" s="246"/>
      <c r="AS313" s="233">
        <f t="shared" si="200"/>
        <v>0</v>
      </c>
      <c r="AT313" s="235"/>
      <c r="AU313" s="124">
        <f t="shared" si="222"/>
        <v>0</v>
      </c>
      <c r="AV313" s="125">
        <f t="shared" si="223"/>
        <v>0</v>
      </c>
      <c r="AW313" s="125">
        <f t="shared" si="224"/>
        <v>0</v>
      </c>
      <c r="AX313" s="125">
        <f t="shared" si="225"/>
        <v>0</v>
      </c>
      <c r="AY313" s="245"/>
      <c r="AZ313" s="245"/>
      <c r="BA313" s="126"/>
      <c r="BB313" s="246"/>
      <c r="BC313" s="246"/>
      <c r="BD313" s="233">
        <f t="shared" si="201"/>
        <v>0</v>
      </c>
      <c r="BE313" s="235"/>
      <c r="BF313" s="124">
        <f t="shared" si="226"/>
        <v>0</v>
      </c>
      <c r="BG313" s="125">
        <f t="shared" si="227"/>
        <v>0</v>
      </c>
      <c r="BH313" s="125">
        <f t="shared" si="228"/>
        <v>0</v>
      </c>
      <c r="BI313" s="125">
        <f t="shared" si="229"/>
        <v>0</v>
      </c>
      <c r="BJ313" s="245"/>
      <c r="BK313" s="245"/>
      <c r="BL313" s="126"/>
      <c r="BM313" s="246"/>
      <c r="BN313" s="246"/>
      <c r="BO313" s="233">
        <f t="shared" si="202"/>
        <v>0</v>
      </c>
      <c r="BP313" s="235"/>
      <c r="BQ313" s="124">
        <f t="shared" si="230"/>
        <v>0</v>
      </c>
      <c r="BR313" s="125">
        <f t="shared" si="231"/>
        <v>0</v>
      </c>
      <c r="BS313" s="125">
        <f t="shared" si="232"/>
        <v>0</v>
      </c>
      <c r="BT313" s="125">
        <f t="shared" si="233"/>
        <v>0</v>
      </c>
      <c r="BU313" s="245"/>
      <c r="BV313" s="245"/>
      <c r="BW313" s="126"/>
      <c r="BX313" s="246"/>
      <c r="BY313" s="246"/>
      <c r="BZ313" s="233">
        <f t="shared" si="203"/>
        <v>0</v>
      </c>
      <c r="CA313" s="235"/>
      <c r="CB313" s="124">
        <f t="shared" si="234"/>
        <v>0</v>
      </c>
      <c r="CC313" s="125">
        <f t="shared" si="235"/>
        <v>0</v>
      </c>
      <c r="CD313" s="125">
        <f t="shared" si="236"/>
        <v>0</v>
      </c>
      <c r="CE313" s="125">
        <f t="shared" si="237"/>
        <v>0</v>
      </c>
      <c r="CF313" s="245"/>
      <c r="CG313" s="245"/>
      <c r="CH313" s="126"/>
      <c r="CI313" s="246"/>
      <c r="CJ313" s="246"/>
      <c r="CK313" s="233">
        <f t="shared" si="204"/>
        <v>0</v>
      </c>
      <c r="CL313" s="235"/>
      <c r="CM313" s="124">
        <f t="shared" si="238"/>
        <v>0</v>
      </c>
      <c r="CN313" s="125">
        <f t="shared" si="239"/>
        <v>0</v>
      </c>
      <c r="CO313" s="125">
        <f t="shared" si="240"/>
        <v>0</v>
      </c>
      <c r="CP313" s="125">
        <f t="shared" si="241"/>
        <v>0</v>
      </c>
      <c r="CQ313" s="245"/>
      <c r="CR313" s="245"/>
      <c r="CS313" s="126"/>
      <c r="CT313" s="246"/>
      <c r="CU313" s="246"/>
      <c r="CV313" s="233">
        <f t="shared" si="205"/>
        <v>0</v>
      </c>
      <c r="CW313" s="235"/>
      <c r="CX313" s="124">
        <f t="shared" si="242"/>
        <v>0</v>
      </c>
      <c r="CY313" s="125">
        <f t="shared" si="243"/>
        <v>0</v>
      </c>
      <c r="CZ313" s="125">
        <f t="shared" si="244"/>
        <v>0</v>
      </c>
      <c r="DA313" s="125">
        <f t="shared" si="245"/>
        <v>0</v>
      </c>
      <c r="DB313" s="245"/>
      <c r="DC313" s="245"/>
      <c r="DD313" s="126"/>
      <c r="DE313" s="246"/>
      <c r="DF313" s="246"/>
      <c r="DG313" s="233">
        <f t="shared" si="206"/>
        <v>0</v>
      </c>
      <c r="DH313" s="235"/>
      <c r="DI313" s="124">
        <f t="shared" si="246"/>
        <v>0</v>
      </c>
      <c r="DJ313" s="125">
        <f t="shared" si="247"/>
        <v>0</v>
      </c>
      <c r="DK313" s="125">
        <f t="shared" si="248"/>
        <v>0</v>
      </c>
      <c r="DL313" s="125">
        <f t="shared" si="249"/>
        <v>0</v>
      </c>
      <c r="DM313" s="245"/>
      <c r="DN313" s="245"/>
      <c r="DO313" s="126"/>
      <c r="DP313" s="246"/>
      <c r="DQ313" s="246"/>
      <c r="DR313" s="233">
        <f t="shared" si="207"/>
        <v>0</v>
      </c>
      <c r="DS313" s="235"/>
    </row>
    <row r="314" spans="1:123" ht="17.25" customHeight="1" x14ac:dyDescent="0.25">
      <c r="A314" s="136"/>
      <c r="B314" s="79"/>
      <c r="C314" s="98"/>
      <c r="D314" s="99"/>
      <c r="E314" s="323"/>
      <c r="F314" s="324"/>
      <c r="G314" s="324"/>
      <c r="H314" s="324"/>
      <c r="I314" s="324"/>
      <c r="J314" s="325"/>
      <c r="K314" s="63"/>
      <c r="L314" s="117"/>
      <c r="M314" s="138"/>
      <c r="N314" s="124">
        <f t="shared" si="208"/>
        <v>0</v>
      </c>
      <c r="O314" s="125">
        <f t="shared" si="209"/>
        <v>0</v>
      </c>
      <c r="P314" s="125">
        <f t="shared" si="210"/>
        <v>0</v>
      </c>
      <c r="Q314" s="125">
        <f t="shared" si="211"/>
        <v>0</v>
      </c>
      <c r="R314" s="245"/>
      <c r="S314" s="245"/>
      <c r="T314" s="126"/>
      <c r="U314" s="246"/>
      <c r="V314" s="246"/>
      <c r="W314" s="233">
        <f t="shared" si="212"/>
        <v>0</v>
      </c>
      <c r="X314" s="235"/>
      <c r="Y314" s="124">
        <f t="shared" si="213"/>
        <v>0</v>
      </c>
      <c r="Z314" s="125">
        <f t="shared" si="214"/>
        <v>0</v>
      </c>
      <c r="AA314" s="125">
        <f t="shared" si="215"/>
        <v>0</v>
      </c>
      <c r="AB314" s="125">
        <f t="shared" si="216"/>
        <v>0</v>
      </c>
      <c r="AC314" s="245"/>
      <c r="AD314" s="245"/>
      <c r="AE314" s="130"/>
      <c r="AF314" s="246"/>
      <c r="AG314" s="246"/>
      <c r="AH314" s="233">
        <f t="shared" si="217"/>
        <v>0</v>
      </c>
      <c r="AI314" s="235"/>
      <c r="AJ314" s="124">
        <f t="shared" si="218"/>
        <v>0</v>
      </c>
      <c r="AK314" s="125">
        <f t="shared" si="219"/>
        <v>0</v>
      </c>
      <c r="AL314" s="125">
        <f t="shared" si="220"/>
        <v>0</v>
      </c>
      <c r="AM314" s="125">
        <f t="shared" si="221"/>
        <v>0</v>
      </c>
      <c r="AN314" s="245"/>
      <c r="AO314" s="245"/>
      <c r="AP314" s="126"/>
      <c r="AQ314" s="246"/>
      <c r="AR314" s="246"/>
      <c r="AS314" s="233">
        <f t="shared" si="200"/>
        <v>0</v>
      </c>
      <c r="AT314" s="235"/>
      <c r="AU314" s="124">
        <f t="shared" si="222"/>
        <v>0</v>
      </c>
      <c r="AV314" s="125">
        <f t="shared" si="223"/>
        <v>0</v>
      </c>
      <c r="AW314" s="125">
        <f t="shared" si="224"/>
        <v>0</v>
      </c>
      <c r="AX314" s="125">
        <f t="shared" si="225"/>
        <v>0</v>
      </c>
      <c r="AY314" s="245"/>
      <c r="AZ314" s="245"/>
      <c r="BA314" s="126"/>
      <c r="BB314" s="246"/>
      <c r="BC314" s="246"/>
      <c r="BD314" s="233">
        <f t="shared" si="201"/>
        <v>0</v>
      </c>
      <c r="BE314" s="235"/>
      <c r="BF314" s="124">
        <f t="shared" si="226"/>
        <v>0</v>
      </c>
      <c r="BG314" s="125">
        <f t="shared" si="227"/>
        <v>0</v>
      </c>
      <c r="BH314" s="125">
        <f t="shared" si="228"/>
        <v>0</v>
      </c>
      <c r="BI314" s="125">
        <f t="shared" si="229"/>
        <v>0</v>
      </c>
      <c r="BJ314" s="245"/>
      <c r="BK314" s="245"/>
      <c r="BL314" s="126"/>
      <c r="BM314" s="246"/>
      <c r="BN314" s="246"/>
      <c r="BO314" s="233">
        <f t="shared" si="202"/>
        <v>0</v>
      </c>
      <c r="BP314" s="235"/>
      <c r="BQ314" s="124">
        <f t="shared" si="230"/>
        <v>0</v>
      </c>
      <c r="BR314" s="125">
        <f t="shared" si="231"/>
        <v>0</v>
      </c>
      <c r="BS314" s="125">
        <f t="shared" si="232"/>
        <v>0</v>
      </c>
      <c r="BT314" s="125">
        <f t="shared" si="233"/>
        <v>0</v>
      </c>
      <c r="BU314" s="245"/>
      <c r="BV314" s="245"/>
      <c r="BW314" s="126"/>
      <c r="BX314" s="246"/>
      <c r="BY314" s="246"/>
      <c r="BZ314" s="233">
        <f t="shared" si="203"/>
        <v>0</v>
      </c>
      <c r="CA314" s="235"/>
      <c r="CB314" s="124">
        <f t="shared" si="234"/>
        <v>0</v>
      </c>
      <c r="CC314" s="125">
        <f t="shared" si="235"/>
        <v>0</v>
      </c>
      <c r="CD314" s="125">
        <f t="shared" si="236"/>
        <v>0</v>
      </c>
      <c r="CE314" s="125">
        <f t="shared" si="237"/>
        <v>0</v>
      </c>
      <c r="CF314" s="245"/>
      <c r="CG314" s="245"/>
      <c r="CH314" s="126"/>
      <c r="CI314" s="246"/>
      <c r="CJ314" s="246"/>
      <c r="CK314" s="233">
        <f t="shared" si="204"/>
        <v>0</v>
      </c>
      <c r="CL314" s="235"/>
      <c r="CM314" s="124">
        <f t="shared" si="238"/>
        <v>0</v>
      </c>
      <c r="CN314" s="125">
        <f t="shared" si="239"/>
        <v>0</v>
      </c>
      <c r="CO314" s="125">
        <f t="shared" si="240"/>
        <v>0</v>
      </c>
      <c r="CP314" s="125">
        <f t="shared" si="241"/>
        <v>0</v>
      </c>
      <c r="CQ314" s="245"/>
      <c r="CR314" s="245"/>
      <c r="CS314" s="126"/>
      <c r="CT314" s="246"/>
      <c r="CU314" s="246"/>
      <c r="CV314" s="233">
        <f t="shared" si="205"/>
        <v>0</v>
      </c>
      <c r="CW314" s="235"/>
      <c r="CX314" s="124">
        <f t="shared" si="242"/>
        <v>0</v>
      </c>
      <c r="CY314" s="125">
        <f t="shared" si="243"/>
        <v>0</v>
      </c>
      <c r="CZ314" s="125">
        <f t="shared" si="244"/>
        <v>0</v>
      </c>
      <c r="DA314" s="125">
        <f t="shared" si="245"/>
        <v>0</v>
      </c>
      <c r="DB314" s="245"/>
      <c r="DC314" s="245"/>
      <c r="DD314" s="126"/>
      <c r="DE314" s="246"/>
      <c r="DF314" s="246"/>
      <c r="DG314" s="233">
        <f t="shared" si="206"/>
        <v>0</v>
      </c>
      <c r="DH314" s="235"/>
      <c r="DI314" s="124">
        <f t="shared" si="246"/>
        <v>0</v>
      </c>
      <c r="DJ314" s="125">
        <f t="shared" si="247"/>
        <v>0</v>
      </c>
      <c r="DK314" s="125">
        <f t="shared" si="248"/>
        <v>0</v>
      </c>
      <c r="DL314" s="125">
        <f t="shared" si="249"/>
        <v>0</v>
      </c>
      <c r="DM314" s="245"/>
      <c r="DN314" s="245"/>
      <c r="DO314" s="126"/>
      <c r="DP314" s="246"/>
      <c r="DQ314" s="246"/>
      <c r="DR314" s="233">
        <f t="shared" si="207"/>
        <v>0</v>
      </c>
      <c r="DS314" s="235"/>
    </row>
    <row r="315" spans="1:123" ht="17.25" customHeight="1" x14ac:dyDescent="0.25">
      <c r="A315" s="136"/>
      <c r="B315" s="79"/>
      <c r="C315" s="98"/>
      <c r="D315" s="99"/>
      <c r="E315" s="323"/>
      <c r="F315" s="324"/>
      <c r="G315" s="324"/>
      <c r="H315" s="324"/>
      <c r="I315" s="324"/>
      <c r="J315" s="325"/>
      <c r="K315" s="63"/>
      <c r="L315" s="117"/>
      <c r="M315" s="138"/>
      <c r="N315" s="124">
        <f t="shared" si="208"/>
        <v>0</v>
      </c>
      <c r="O315" s="125">
        <f t="shared" si="209"/>
        <v>0</v>
      </c>
      <c r="P315" s="125">
        <f t="shared" si="210"/>
        <v>0</v>
      </c>
      <c r="Q315" s="125">
        <f t="shared" si="211"/>
        <v>0</v>
      </c>
      <c r="R315" s="245"/>
      <c r="S315" s="245"/>
      <c r="T315" s="126"/>
      <c r="U315" s="246"/>
      <c r="V315" s="246"/>
      <c r="W315" s="233">
        <f t="shared" si="212"/>
        <v>0</v>
      </c>
      <c r="X315" s="235"/>
      <c r="Y315" s="124">
        <f t="shared" si="213"/>
        <v>0</v>
      </c>
      <c r="Z315" s="125">
        <f t="shared" si="214"/>
        <v>0</v>
      </c>
      <c r="AA315" s="125">
        <f t="shared" si="215"/>
        <v>0</v>
      </c>
      <c r="AB315" s="125">
        <f t="shared" si="216"/>
        <v>0</v>
      </c>
      <c r="AC315" s="245"/>
      <c r="AD315" s="245"/>
      <c r="AE315" s="130"/>
      <c r="AF315" s="246"/>
      <c r="AG315" s="246"/>
      <c r="AH315" s="233">
        <f t="shared" si="217"/>
        <v>0</v>
      </c>
      <c r="AI315" s="235"/>
      <c r="AJ315" s="124">
        <f t="shared" si="218"/>
        <v>0</v>
      </c>
      <c r="AK315" s="125">
        <f t="shared" si="219"/>
        <v>0</v>
      </c>
      <c r="AL315" s="125">
        <f t="shared" si="220"/>
        <v>0</v>
      </c>
      <c r="AM315" s="125">
        <f t="shared" si="221"/>
        <v>0</v>
      </c>
      <c r="AN315" s="245"/>
      <c r="AO315" s="245"/>
      <c r="AP315" s="126"/>
      <c r="AQ315" s="246"/>
      <c r="AR315" s="246"/>
      <c r="AS315" s="233">
        <f t="shared" si="200"/>
        <v>0</v>
      </c>
      <c r="AT315" s="235"/>
      <c r="AU315" s="124">
        <f t="shared" si="222"/>
        <v>0</v>
      </c>
      <c r="AV315" s="125">
        <f t="shared" si="223"/>
        <v>0</v>
      </c>
      <c r="AW315" s="125">
        <f t="shared" si="224"/>
        <v>0</v>
      </c>
      <c r="AX315" s="125">
        <f t="shared" si="225"/>
        <v>0</v>
      </c>
      <c r="AY315" s="245"/>
      <c r="AZ315" s="245"/>
      <c r="BA315" s="126"/>
      <c r="BB315" s="246"/>
      <c r="BC315" s="246"/>
      <c r="BD315" s="233">
        <f t="shared" si="201"/>
        <v>0</v>
      </c>
      <c r="BE315" s="235"/>
      <c r="BF315" s="124">
        <f t="shared" si="226"/>
        <v>0</v>
      </c>
      <c r="BG315" s="125">
        <f t="shared" si="227"/>
        <v>0</v>
      </c>
      <c r="BH315" s="125">
        <f t="shared" si="228"/>
        <v>0</v>
      </c>
      <c r="BI315" s="125">
        <f t="shared" si="229"/>
        <v>0</v>
      </c>
      <c r="BJ315" s="245"/>
      <c r="BK315" s="245"/>
      <c r="BL315" s="126"/>
      <c r="BM315" s="246"/>
      <c r="BN315" s="246"/>
      <c r="BO315" s="233">
        <f t="shared" si="202"/>
        <v>0</v>
      </c>
      <c r="BP315" s="235"/>
      <c r="BQ315" s="124">
        <f t="shared" si="230"/>
        <v>0</v>
      </c>
      <c r="BR315" s="125">
        <f t="shared" si="231"/>
        <v>0</v>
      </c>
      <c r="BS315" s="125">
        <f t="shared" si="232"/>
        <v>0</v>
      </c>
      <c r="BT315" s="125">
        <f t="shared" si="233"/>
        <v>0</v>
      </c>
      <c r="BU315" s="245"/>
      <c r="BV315" s="245"/>
      <c r="BW315" s="126"/>
      <c r="BX315" s="246"/>
      <c r="BY315" s="246"/>
      <c r="BZ315" s="233">
        <f t="shared" si="203"/>
        <v>0</v>
      </c>
      <c r="CA315" s="235"/>
      <c r="CB315" s="124">
        <f t="shared" si="234"/>
        <v>0</v>
      </c>
      <c r="CC315" s="125">
        <f t="shared" si="235"/>
        <v>0</v>
      </c>
      <c r="CD315" s="125">
        <f t="shared" si="236"/>
        <v>0</v>
      </c>
      <c r="CE315" s="125">
        <f t="shared" si="237"/>
        <v>0</v>
      </c>
      <c r="CF315" s="245"/>
      <c r="CG315" s="245"/>
      <c r="CH315" s="126"/>
      <c r="CI315" s="246"/>
      <c r="CJ315" s="246"/>
      <c r="CK315" s="233">
        <f t="shared" si="204"/>
        <v>0</v>
      </c>
      <c r="CL315" s="235"/>
      <c r="CM315" s="124">
        <f t="shared" si="238"/>
        <v>0</v>
      </c>
      <c r="CN315" s="125">
        <f t="shared" si="239"/>
        <v>0</v>
      </c>
      <c r="CO315" s="125">
        <f t="shared" si="240"/>
        <v>0</v>
      </c>
      <c r="CP315" s="125">
        <f t="shared" si="241"/>
        <v>0</v>
      </c>
      <c r="CQ315" s="245"/>
      <c r="CR315" s="245"/>
      <c r="CS315" s="126"/>
      <c r="CT315" s="246"/>
      <c r="CU315" s="246"/>
      <c r="CV315" s="233">
        <f t="shared" si="205"/>
        <v>0</v>
      </c>
      <c r="CW315" s="235"/>
      <c r="CX315" s="124">
        <f t="shared" si="242"/>
        <v>0</v>
      </c>
      <c r="CY315" s="125">
        <f t="shared" si="243"/>
        <v>0</v>
      </c>
      <c r="CZ315" s="125">
        <f t="shared" si="244"/>
        <v>0</v>
      </c>
      <c r="DA315" s="125">
        <f t="shared" si="245"/>
        <v>0</v>
      </c>
      <c r="DB315" s="245"/>
      <c r="DC315" s="245"/>
      <c r="DD315" s="126"/>
      <c r="DE315" s="246"/>
      <c r="DF315" s="246"/>
      <c r="DG315" s="233">
        <f t="shared" si="206"/>
        <v>0</v>
      </c>
      <c r="DH315" s="235"/>
      <c r="DI315" s="124">
        <f t="shared" si="246"/>
        <v>0</v>
      </c>
      <c r="DJ315" s="125">
        <f t="shared" si="247"/>
        <v>0</v>
      </c>
      <c r="DK315" s="125">
        <f t="shared" si="248"/>
        <v>0</v>
      </c>
      <c r="DL315" s="125">
        <f t="shared" si="249"/>
        <v>0</v>
      </c>
      <c r="DM315" s="245"/>
      <c r="DN315" s="245"/>
      <c r="DO315" s="126"/>
      <c r="DP315" s="246"/>
      <c r="DQ315" s="246"/>
      <c r="DR315" s="233">
        <f t="shared" si="207"/>
        <v>0</v>
      </c>
      <c r="DS315" s="235"/>
    </row>
    <row r="316" spans="1:123" ht="17.25" customHeight="1" x14ac:dyDescent="0.25">
      <c r="A316" s="136"/>
      <c r="B316" s="79"/>
      <c r="C316" s="98"/>
      <c r="D316" s="99"/>
      <c r="E316" s="323"/>
      <c r="F316" s="324"/>
      <c r="G316" s="324"/>
      <c r="H316" s="324"/>
      <c r="I316" s="324"/>
      <c r="J316" s="325"/>
      <c r="K316" s="63"/>
      <c r="L316" s="117"/>
      <c r="M316" s="138"/>
      <c r="N316" s="124">
        <f t="shared" si="208"/>
        <v>0</v>
      </c>
      <c r="O316" s="125">
        <f t="shared" si="209"/>
        <v>0</v>
      </c>
      <c r="P316" s="125">
        <f t="shared" si="210"/>
        <v>0</v>
      </c>
      <c r="Q316" s="125">
        <f t="shared" si="211"/>
        <v>0</v>
      </c>
      <c r="R316" s="245"/>
      <c r="S316" s="245"/>
      <c r="T316" s="126"/>
      <c r="U316" s="246"/>
      <c r="V316" s="246"/>
      <c r="W316" s="233">
        <f t="shared" si="212"/>
        <v>0</v>
      </c>
      <c r="X316" s="235"/>
      <c r="Y316" s="124">
        <f t="shared" si="213"/>
        <v>0</v>
      </c>
      <c r="Z316" s="125">
        <f t="shared" si="214"/>
        <v>0</v>
      </c>
      <c r="AA316" s="125">
        <f t="shared" si="215"/>
        <v>0</v>
      </c>
      <c r="AB316" s="125">
        <f t="shared" si="216"/>
        <v>0</v>
      </c>
      <c r="AC316" s="245"/>
      <c r="AD316" s="245"/>
      <c r="AE316" s="130"/>
      <c r="AF316" s="246"/>
      <c r="AG316" s="246"/>
      <c r="AH316" s="233">
        <f t="shared" si="217"/>
        <v>0</v>
      </c>
      <c r="AI316" s="235"/>
      <c r="AJ316" s="124">
        <f t="shared" si="218"/>
        <v>0</v>
      </c>
      <c r="AK316" s="125">
        <f t="shared" si="219"/>
        <v>0</v>
      </c>
      <c r="AL316" s="125">
        <f t="shared" si="220"/>
        <v>0</v>
      </c>
      <c r="AM316" s="125">
        <f t="shared" si="221"/>
        <v>0</v>
      </c>
      <c r="AN316" s="245"/>
      <c r="AO316" s="245"/>
      <c r="AP316" s="126"/>
      <c r="AQ316" s="246"/>
      <c r="AR316" s="246"/>
      <c r="AS316" s="233">
        <f t="shared" si="200"/>
        <v>0</v>
      </c>
      <c r="AT316" s="235"/>
      <c r="AU316" s="124">
        <f t="shared" si="222"/>
        <v>0</v>
      </c>
      <c r="AV316" s="125">
        <f t="shared" si="223"/>
        <v>0</v>
      </c>
      <c r="AW316" s="125">
        <f t="shared" si="224"/>
        <v>0</v>
      </c>
      <c r="AX316" s="125">
        <f t="shared" si="225"/>
        <v>0</v>
      </c>
      <c r="AY316" s="245"/>
      <c r="AZ316" s="245"/>
      <c r="BA316" s="126"/>
      <c r="BB316" s="246"/>
      <c r="BC316" s="246"/>
      <c r="BD316" s="233">
        <f t="shared" si="201"/>
        <v>0</v>
      </c>
      <c r="BE316" s="235"/>
      <c r="BF316" s="124">
        <f t="shared" si="226"/>
        <v>0</v>
      </c>
      <c r="BG316" s="125">
        <f t="shared" si="227"/>
        <v>0</v>
      </c>
      <c r="BH316" s="125">
        <f t="shared" si="228"/>
        <v>0</v>
      </c>
      <c r="BI316" s="125">
        <f t="shared" si="229"/>
        <v>0</v>
      </c>
      <c r="BJ316" s="245"/>
      <c r="BK316" s="245"/>
      <c r="BL316" s="126"/>
      <c r="BM316" s="246"/>
      <c r="BN316" s="246"/>
      <c r="BO316" s="233">
        <f t="shared" si="202"/>
        <v>0</v>
      </c>
      <c r="BP316" s="235"/>
      <c r="BQ316" s="124">
        <f t="shared" si="230"/>
        <v>0</v>
      </c>
      <c r="BR316" s="125">
        <f t="shared" si="231"/>
        <v>0</v>
      </c>
      <c r="BS316" s="125">
        <f t="shared" si="232"/>
        <v>0</v>
      </c>
      <c r="BT316" s="125">
        <f t="shared" si="233"/>
        <v>0</v>
      </c>
      <c r="BU316" s="245"/>
      <c r="BV316" s="245"/>
      <c r="BW316" s="126"/>
      <c r="BX316" s="246"/>
      <c r="BY316" s="246"/>
      <c r="BZ316" s="233">
        <f t="shared" si="203"/>
        <v>0</v>
      </c>
      <c r="CA316" s="235"/>
      <c r="CB316" s="124">
        <f t="shared" si="234"/>
        <v>0</v>
      </c>
      <c r="CC316" s="125">
        <f t="shared" si="235"/>
        <v>0</v>
      </c>
      <c r="CD316" s="125">
        <f t="shared" si="236"/>
        <v>0</v>
      </c>
      <c r="CE316" s="125">
        <f t="shared" si="237"/>
        <v>0</v>
      </c>
      <c r="CF316" s="245"/>
      <c r="CG316" s="245"/>
      <c r="CH316" s="126"/>
      <c r="CI316" s="246"/>
      <c r="CJ316" s="246"/>
      <c r="CK316" s="233">
        <f t="shared" si="204"/>
        <v>0</v>
      </c>
      <c r="CL316" s="235"/>
      <c r="CM316" s="124">
        <f t="shared" si="238"/>
        <v>0</v>
      </c>
      <c r="CN316" s="125">
        <f t="shared" si="239"/>
        <v>0</v>
      </c>
      <c r="CO316" s="125">
        <f t="shared" si="240"/>
        <v>0</v>
      </c>
      <c r="CP316" s="125">
        <f t="shared" si="241"/>
        <v>0</v>
      </c>
      <c r="CQ316" s="245"/>
      <c r="CR316" s="245"/>
      <c r="CS316" s="126"/>
      <c r="CT316" s="246"/>
      <c r="CU316" s="246"/>
      <c r="CV316" s="233">
        <f t="shared" si="205"/>
        <v>0</v>
      </c>
      <c r="CW316" s="235"/>
      <c r="CX316" s="124">
        <f t="shared" si="242"/>
        <v>0</v>
      </c>
      <c r="CY316" s="125">
        <f t="shared" si="243"/>
        <v>0</v>
      </c>
      <c r="CZ316" s="125">
        <f t="shared" si="244"/>
        <v>0</v>
      </c>
      <c r="DA316" s="125">
        <f t="shared" si="245"/>
        <v>0</v>
      </c>
      <c r="DB316" s="245"/>
      <c r="DC316" s="245"/>
      <c r="DD316" s="126"/>
      <c r="DE316" s="246"/>
      <c r="DF316" s="246"/>
      <c r="DG316" s="233">
        <f t="shared" si="206"/>
        <v>0</v>
      </c>
      <c r="DH316" s="235"/>
      <c r="DI316" s="124">
        <f t="shared" si="246"/>
        <v>0</v>
      </c>
      <c r="DJ316" s="125">
        <f t="shared" si="247"/>
        <v>0</v>
      </c>
      <c r="DK316" s="125">
        <f t="shared" si="248"/>
        <v>0</v>
      </c>
      <c r="DL316" s="125">
        <f t="shared" si="249"/>
        <v>0</v>
      </c>
      <c r="DM316" s="245"/>
      <c r="DN316" s="245"/>
      <c r="DO316" s="126"/>
      <c r="DP316" s="246"/>
      <c r="DQ316" s="246"/>
      <c r="DR316" s="233">
        <f t="shared" si="207"/>
        <v>0</v>
      </c>
      <c r="DS316" s="235"/>
    </row>
    <row r="317" spans="1:123" ht="17.25" customHeight="1" x14ac:dyDescent="0.25">
      <c r="A317" s="136"/>
      <c r="B317" s="79"/>
      <c r="C317" s="98"/>
      <c r="D317" s="99"/>
      <c r="E317" s="323"/>
      <c r="F317" s="324"/>
      <c r="G317" s="324"/>
      <c r="H317" s="324"/>
      <c r="I317" s="324"/>
      <c r="J317" s="325"/>
      <c r="K317" s="63"/>
      <c r="L317" s="117"/>
      <c r="M317" s="138"/>
      <c r="N317" s="124">
        <f t="shared" si="208"/>
        <v>0</v>
      </c>
      <c r="O317" s="125">
        <f t="shared" si="209"/>
        <v>0</v>
      </c>
      <c r="P317" s="125">
        <f t="shared" si="210"/>
        <v>0</v>
      </c>
      <c r="Q317" s="125">
        <f t="shared" si="211"/>
        <v>0</v>
      </c>
      <c r="R317" s="245"/>
      <c r="S317" s="245"/>
      <c r="T317" s="126"/>
      <c r="U317" s="246"/>
      <c r="V317" s="246"/>
      <c r="W317" s="233">
        <f t="shared" si="212"/>
        <v>0</v>
      </c>
      <c r="X317" s="235"/>
      <c r="Y317" s="124">
        <f t="shared" si="213"/>
        <v>0</v>
      </c>
      <c r="Z317" s="125">
        <f t="shared" si="214"/>
        <v>0</v>
      </c>
      <c r="AA317" s="125">
        <f t="shared" si="215"/>
        <v>0</v>
      </c>
      <c r="AB317" s="125">
        <f t="shared" si="216"/>
        <v>0</v>
      </c>
      <c r="AC317" s="245"/>
      <c r="AD317" s="245"/>
      <c r="AE317" s="130"/>
      <c r="AF317" s="246"/>
      <c r="AG317" s="246"/>
      <c r="AH317" s="233">
        <f t="shared" si="217"/>
        <v>0</v>
      </c>
      <c r="AI317" s="235"/>
      <c r="AJ317" s="124">
        <f t="shared" si="218"/>
        <v>0</v>
      </c>
      <c r="AK317" s="125">
        <f t="shared" si="219"/>
        <v>0</v>
      </c>
      <c r="AL317" s="125">
        <f t="shared" si="220"/>
        <v>0</v>
      </c>
      <c r="AM317" s="125">
        <f t="shared" si="221"/>
        <v>0</v>
      </c>
      <c r="AN317" s="245"/>
      <c r="AO317" s="245"/>
      <c r="AP317" s="126"/>
      <c r="AQ317" s="246"/>
      <c r="AR317" s="246"/>
      <c r="AS317" s="233">
        <f t="shared" si="200"/>
        <v>0</v>
      </c>
      <c r="AT317" s="235"/>
      <c r="AU317" s="124">
        <f t="shared" si="222"/>
        <v>0</v>
      </c>
      <c r="AV317" s="125">
        <f t="shared" si="223"/>
        <v>0</v>
      </c>
      <c r="AW317" s="125">
        <f t="shared" si="224"/>
        <v>0</v>
      </c>
      <c r="AX317" s="125">
        <f t="shared" si="225"/>
        <v>0</v>
      </c>
      <c r="AY317" s="245"/>
      <c r="AZ317" s="245"/>
      <c r="BA317" s="126"/>
      <c r="BB317" s="246"/>
      <c r="BC317" s="246"/>
      <c r="BD317" s="233">
        <f t="shared" si="201"/>
        <v>0</v>
      </c>
      <c r="BE317" s="235"/>
      <c r="BF317" s="124">
        <f t="shared" si="226"/>
        <v>0</v>
      </c>
      <c r="BG317" s="125">
        <f t="shared" si="227"/>
        <v>0</v>
      </c>
      <c r="BH317" s="125">
        <f t="shared" si="228"/>
        <v>0</v>
      </c>
      <c r="BI317" s="125">
        <f t="shared" si="229"/>
        <v>0</v>
      </c>
      <c r="BJ317" s="245"/>
      <c r="BK317" s="245"/>
      <c r="BL317" s="126"/>
      <c r="BM317" s="246"/>
      <c r="BN317" s="246"/>
      <c r="BO317" s="233">
        <f t="shared" si="202"/>
        <v>0</v>
      </c>
      <c r="BP317" s="235"/>
      <c r="BQ317" s="124">
        <f t="shared" si="230"/>
        <v>0</v>
      </c>
      <c r="BR317" s="125">
        <f t="shared" si="231"/>
        <v>0</v>
      </c>
      <c r="BS317" s="125">
        <f t="shared" si="232"/>
        <v>0</v>
      </c>
      <c r="BT317" s="125">
        <f t="shared" si="233"/>
        <v>0</v>
      </c>
      <c r="BU317" s="245"/>
      <c r="BV317" s="245"/>
      <c r="BW317" s="126"/>
      <c r="BX317" s="246"/>
      <c r="BY317" s="246"/>
      <c r="BZ317" s="233">
        <f t="shared" si="203"/>
        <v>0</v>
      </c>
      <c r="CA317" s="235"/>
      <c r="CB317" s="124">
        <f t="shared" si="234"/>
        <v>0</v>
      </c>
      <c r="CC317" s="125">
        <f t="shared" si="235"/>
        <v>0</v>
      </c>
      <c r="CD317" s="125">
        <f t="shared" si="236"/>
        <v>0</v>
      </c>
      <c r="CE317" s="125">
        <f t="shared" si="237"/>
        <v>0</v>
      </c>
      <c r="CF317" s="245"/>
      <c r="CG317" s="245"/>
      <c r="CH317" s="126"/>
      <c r="CI317" s="246"/>
      <c r="CJ317" s="246"/>
      <c r="CK317" s="233">
        <f t="shared" si="204"/>
        <v>0</v>
      </c>
      <c r="CL317" s="235"/>
      <c r="CM317" s="124">
        <f t="shared" si="238"/>
        <v>0</v>
      </c>
      <c r="CN317" s="125">
        <f t="shared" si="239"/>
        <v>0</v>
      </c>
      <c r="CO317" s="125">
        <f t="shared" si="240"/>
        <v>0</v>
      </c>
      <c r="CP317" s="125">
        <f t="shared" si="241"/>
        <v>0</v>
      </c>
      <c r="CQ317" s="245"/>
      <c r="CR317" s="245"/>
      <c r="CS317" s="126"/>
      <c r="CT317" s="246"/>
      <c r="CU317" s="246"/>
      <c r="CV317" s="233">
        <f t="shared" si="205"/>
        <v>0</v>
      </c>
      <c r="CW317" s="235"/>
      <c r="CX317" s="124">
        <f t="shared" si="242"/>
        <v>0</v>
      </c>
      <c r="CY317" s="125">
        <f t="shared" si="243"/>
        <v>0</v>
      </c>
      <c r="CZ317" s="125">
        <f t="shared" si="244"/>
        <v>0</v>
      </c>
      <c r="DA317" s="125">
        <f t="shared" si="245"/>
        <v>0</v>
      </c>
      <c r="DB317" s="245"/>
      <c r="DC317" s="245"/>
      <c r="DD317" s="126"/>
      <c r="DE317" s="246"/>
      <c r="DF317" s="246"/>
      <c r="DG317" s="233">
        <f t="shared" si="206"/>
        <v>0</v>
      </c>
      <c r="DH317" s="235"/>
      <c r="DI317" s="124">
        <f t="shared" si="246"/>
        <v>0</v>
      </c>
      <c r="DJ317" s="125">
        <f t="shared" si="247"/>
        <v>0</v>
      </c>
      <c r="DK317" s="125">
        <f t="shared" si="248"/>
        <v>0</v>
      </c>
      <c r="DL317" s="125">
        <f t="shared" si="249"/>
        <v>0</v>
      </c>
      <c r="DM317" s="245"/>
      <c r="DN317" s="245"/>
      <c r="DO317" s="126"/>
      <c r="DP317" s="246"/>
      <c r="DQ317" s="246"/>
      <c r="DR317" s="233">
        <f t="shared" si="207"/>
        <v>0</v>
      </c>
      <c r="DS317" s="235"/>
    </row>
    <row r="318" spans="1:123" ht="17.25" customHeight="1" x14ac:dyDescent="0.25">
      <c r="A318" s="136"/>
      <c r="B318" s="79"/>
      <c r="C318" s="98"/>
      <c r="D318" s="99"/>
      <c r="E318" s="323"/>
      <c r="F318" s="324"/>
      <c r="G318" s="324"/>
      <c r="H318" s="324"/>
      <c r="I318" s="324"/>
      <c r="J318" s="325"/>
      <c r="K318" s="63"/>
      <c r="L318" s="117"/>
      <c r="M318" s="138"/>
      <c r="N318" s="124">
        <f t="shared" si="208"/>
        <v>0</v>
      </c>
      <c r="O318" s="125">
        <f t="shared" si="209"/>
        <v>0</v>
      </c>
      <c r="P318" s="125">
        <f t="shared" si="210"/>
        <v>0</v>
      </c>
      <c r="Q318" s="125">
        <f t="shared" si="211"/>
        <v>0</v>
      </c>
      <c r="R318" s="245"/>
      <c r="S318" s="245"/>
      <c r="T318" s="126"/>
      <c r="U318" s="246"/>
      <c r="V318" s="246"/>
      <c r="W318" s="233">
        <f t="shared" si="212"/>
        <v>0</v>
      </c>
      <c r="X318" s="235"/>
      <c r="Y318" s="124">
        <f t="shared" si="213"/>
        <v>0</v>
      </c>
      <c r="Z318" s="125">
        <f t="shared" si="214"/>
        <v>0</v>
      </c>
      <c r="AA318" s="125">
        <f t="shared" si="215"/>
        <v>0</v>
      </c>
      <c r="AB318" s="125">
        <f t="shared" si="216"/>
        <v>0</v>
      </c>
      <c r="AC318" s="245"/>
      <c r="AD318" s="245"/>
      <c r="AE318" s="130"/>
      <c r="AF318" s="246"/>
      <c r="AG318" s="246"/>
      <c r="AH318" s="233">
        <f t="shared" si="217"/>
        <v>0</v>
      </c>
      <c r="AI318" s="235"/>
      <c r="AJ318" s="124">
        <f t="shared" si="218"/>
        <v>0</v>
      </c>
      <c r="AK318" s="125">
        <f t="shared" si="219"/>
        <v>0</v>
      </c>
      <c r="AL318" s="125">
        <f t="shared" si="220"/>
        <v>0</v>
      </c>
      <c r="AM318" s="125">
        <f t="shared" si="221"/>
        <v>0</v>
      </c>
      <c r="AN318" s="245"/>
      <c r="AO318" s="245"/>
      <c r="AP318" s="126"/>
      <c r="AQ318" s="246"/>
      <c r="AR318" s="246"/>
      <c r="AS318" s="233">
        <f t="shared" si="200"/>
        <v>0</v>
      </c>
      <c r="AT318" s="235"/>
      <c r="AU318" s="124">
        <f t="shared" si="222"/>
        <v>0</v>
      </c>
      <c r="AV318" s="125">
        <f t="shared" si="223"/>
        <v>0</v>
      </c>
      <c r="AW318" s="125">
        <f t="shared" si="224"/>
        <v>0</v>
      </c>
      <c r="AX318" s="125">
        <f t="shared" si="225"/>
        <v>0</v>
      </c>
      <c r="AY318" s="245"/>
      <c r="AZ318" s="245"/>
      <c r="BA318" s="126"/>
      <c r="BB318" s="246"/>
      <c r="BC318" s="246"/>
      <c r="BD318" s="233">
        <f t="shared" si="201"/>
        <v>0</v>
      </c>
      <c r="BE318" s="235"/>
      <c r="BF318" s="124">
        <f t="shared" si="226"/>
        <v>0</v>
      </c>
      <c r="BG318" s="125">
        <f t="shared" si="227"/>
        <v>0</v>
      </c>
      <c r="BH318" s="125">
        <f t="shared" si="228"/>
        <v>0</v>
      </c>
      <c r="BI318" s="125">
        <f t="shared" si="229"/>
        <v>0</v>
      </c>
      <c r="BJ318" s="245"/>
      <c r="BK318" s="245"/>
      <c r="BL318" s="126"/>
      <c r="BM318" s="246"/>
      <c r="BN318" s="246"/>
      <c r="BO318" s="233">
        <f t="shared" si="202"/>
        <v>0</v>
      </c>
      <c r="BP318" s="235"/>
      <c r="BQ318" s="124">
        <f t="shared" si="230"/>
        <v>0</v>
      </c>
      <c r="BR318" s="125">
        <f t="shared" si="231"/>
        <v>0</v>
      </c>
      <c r="BS318" s="125">
        <f t="shared" si="232"/>
        <v>0</v>
      </c>
      <c r="BT318" s="125">
        <f t="shared" si="233"/>
        <v>0</v>
      </c>
      <c r="BU318" s="245"/>
      <c r="BV318" s="245"/>
      <c r="BW318" s="126"/>
      <c r="BX318" s="246"/>
      <c r="BY318" s="246"/>
      <c r="BZ318" s="233">
        <f t="shared" si="203"/>
        <v>0</v>
      </c>
      <c r="CA318" s="235"/>
      <c r="CB318" s="124">
        <f t="shared" si="234"/>
        <v>0</v>
      </c>
      <c r="CC318" s="125">
        <f t="shared" si="235"/>
        <v>0</v>
      </c>
      <c r="CD318" s="125">
        <f t="shared" si="236"/>
        <v>0</v>
      </c>
      <c r="CE318" s="125">
        <f t="shared" si="237"/>
        <v>0</v>
      </c>
      <c r="CF318" s="245"/>
      <c r="CG318" s="245"/>
      <c r="CH318" s="126"/>
      <c r="CI318" s="246"/>
      <c r="CJ318" s="246"/>
      <c r="CK318" s="233">
        <f t="shared" si="204"/>
        <v>0</v>
      </c>
      <c r="CL318" s="235"/>
      <c r="CM318" s="124">
        <f t="shared" si="238"/>
        <v>0</v>
      </c>
      <c r="CN318" s="125">
        <f t="shared" si="239"/>
        <v>0</v>
      </c>
      <c r="CO318" s="125">
        <f t="shared" si="240"/>
        <v>0</v>
      </c>
      <c r="CP318" s="125">
        <f t="shared" si="241"/>
        <v>0</v>
      </c>
      <c r="CQ318" s="245"/>
      <c r="CR318" s="245"/>
      <c r="CS318" s="126"/>
      <c r="CT318" s="246"/>
      <c r="CU318" s="246"/>
      <c r="CV318" s="233">
        <f t="shared" si="205"/>
        <v>0</v>
      </c>
      <c r="CW318" s="235"/>
      <c r="CX318" s="124">
        <f t="shared" si="242"/>
        <v>0</v>
      </c>
      <c r="CY318" s="125">
        <f t="shared" si="243"/>
        <v>0</v>
      </c>
      <c r="CZ318" s="125">
        <f t="shared" si="244"/>
        <v>0</v>
      </c>
      <c r="DA318" s="125">
        <f t="shared" si="245"/>
        <v>0</v>
      </c>
      <c r="DB318" s="245"/>
      <c r="DC318" s="245"/>
      <c r="DD318" s="126"/>
      <c r="DE318" s="246"/>
      <c r="DF318" s="246"/>
      <c r="DG318" s="233">
        <f t="shared" si="206"/>
        <v>0</v>
      </c>
      <c r="DH318" s="235"/>
      <c r="DI318" s="124">
        <f t="shared" si="246"/>
        <v>0</v>
      </c>
      <c r="DJ318" s="125">
        <f t="shared" si="247"/>
        <v>0</v>
      </c>
      <c r="DK318" s="125">
        <f t="shared" si="248"/>
        <v>0</v>
      </c>
      <c r="DL318" s="125">
        <f t="shared" si="249"/>
        <v>0</v>
      </c>
      <c r="DM318" s="245"/>
      <c r="DN318" s="245"/>
      <c r="DO318" s="126"/>
      <c r="DP318" s="246"/>
      <c r="DQ318" s="246"/>
      <c r="DR318" s="233">
        <f t="shared" si="207"/>
        <v>0</v>
      </c>
      <c r="DS318" s="235"/>
    </row>
    <row r="319" spans="1:123" ht="17.25" customHeight="1" x14ac:dyDescent="0.25">
      <c r="A319" s="136"/>
      <c r="B319" s="79"/>
      <c r="C319" s="98"/>
      <c r="D319" s="99"/>
      <c r="E319" s="323"/>
      <c r="F319" s="324"/>
      <c r="G319" s="324"/>
      <c r="H319" s="324"/>
      <c r="I319" s="324"/>
      <c r="J319" s="325"/>
      <c r="K319" s="63"/>
      <c r="L319" s="117"/>
      <c r="M319" s="138"/>
      <c r="N319" s="124">
        <f t="shared" si="208"/>
        <v>0</v>
      </c>
      <c r="O319" s="125">
        <f t="shared" si="209"/>
        <v>0</v>
      </c>
      <c r="P319" s="125">
        <f t="shared" si="210"/>
        <v>0</v>
      </c>
      <c r="Q319" s="125">
        <f t="shared" si="211"/>
        <v>0</v>
      </c>
      <c r="R319" s="245"/>
      <c r="S319" s="245"/>
      <c r="T319" s="126"/>
      <c r="U319" s="246"/>
      <c r="V319" s="246"/>
      <c r="W319" s="233">
        <f t="shared" si="212"/>
        <v>0</v>
      </c>
      <c r="X319" s="235"/>
      <c r="Y319" s="124">
        <f t="shared" si="213"/>
        <v>0</v>
      </c>
      <c r="Z319" s="125">
        <f t="shared" si="214"/>
        <v>0</v>
      </c>
      <c r="AA319" s="125">
        <f t="shared" si="215"/>
        <v>0</v>
      </c>
      <c r="AB319" s="125">
        <f t="shared" si="216"/>
        <v>0</v>
      </c>
      <c r="AC319" s="245"/>
      <c r="AD319" s="245"/>
      <c r="AE319" s="130"/>
      <c r="AF319" s="246"/>
      <c r="AG319" s="246"/>
      <c r="AH319" s="233">
        <f t="shared" si="217"/>
        <v>0</v>
      </c>
      <c r="AI319" s="235"/>
      <c r="AJ319" s="124">
        <f t="shared" si="218"/>
        <v>0</v>
      </c>
      <c r="AK319" s="125">
        <f t="shared" si="219"/>
        <v>0</v>
      </c>
      <c r="AL319" s="125">
        <f t="shared" si="220"/>
        <v>0</v>
      </c>
      <c r="AM319" s="125">
        <f t="shared" si="221"/>
        <v>0</v>
      </c>
      <c r="AN319" s="245"/>
      <c r="AO319" s="245"/>
      <c r="AP319" s="126"/>
      <c r="AQ319" s="246"/>
      <c r="AR319" s="246"/>
      <c r="AS319" s="233">
        <f t="shared" si="200"/>
        <v>0</v>
      </c>
      <c r="AT319" s="235"/>
      <c r="AU319" s="124">
        <f t="shared" si="222"/>
        <v>0</v>
      </c>
      <c r="AV319" s="125">
        <f t="shared" si="223"/>
        <v>0</v>
      </c>
      <c r="AW319" s="125">
        <f t="shared" si="224"/>
        <v>0</v>
      </c>
      <c r="AX319" s="125">
        <f t="shared" si="225"/>
        <v>0</v>
      </c>
      <c r="AY319" s="245"/>
      <c r="AZ319" s="245"/>
      <c r="BA319" s="126"/>
      <c r="BB319" s="246"/>
      <c r="BC319" s="246"/>
      <c r="BD319" s="233">
        <f t="shared" si="201"/>
        <v>0</v>
      </c>
      <c r="BE319" s="235"/>
      <c r="BF319" s="124">
        <f t="shared" si="226"/>
        <v>0</v>
      </c>
      <c r="BG319" s="125">
        <f t="shared" si="227"/>
        <v>0</v>
      </c>
      <c r="BH319" s="125">
        <f t="shared" si="228"/>
        <v>0</v>
      </c>
      <c r="BI319" s="125">
        <f t="shared" si="229"/>
        <v>0</v>
      </c>
      <c r="BJ319" s="245"/>
      <c r="BK319" s="245"/>
      <c r="BL319" s="126"/>
      <c r="BM319" s="246"/>
      <c r="BN319" s="246"/>
      <c r="BO319" s="233">
        <f t="shared" si="202"/>
        <v>0</v>
      </c>
      <c r="BP319" s="235"/>
      <c r="BQ319" s="124">
        <f t="shared" si="230"/>
        <v>0</v>
      </c>
      <c r="BR319" s="125">
        <f t="shared" si="231"/>
        <v>0</v>
      </c>
      <c r="BS319" s="125">
        <f t="shared" si="232"/>
        <v>0</v>
      </c>
      <c r="BT319" s="125">
        <f t="shared" si="233"/>
        <v>0</v>
      </c>
      <c r="BU319" s="245"/>
      <c r="BV319" s="245"/>
      <c r="BW319" s="126"/>
      <c r="BX319" s="246"/>
      <c r="BY319" s="246"/>
      <c r="BZ319" s="233">
        <f t="shared" si="203"/>
        <v>0</v>
      </c>
      <c r="CA319" s="235"/>
      <c r="CB319" s="124">
        <f t="shared" si="234"/>
        <v>0</v>
      </c>
      <c r="CC319" s="125">
        <f t="shared" si="235"/>
        <v>0</v>
      </c>
      <c r="CD319" s="125">
        <f t="shared" si="236"/>
        <v>0</v>
      </c>
      <c r="CE319" s="125">
        <f t="shared" si="237"/>
        <v>0</v>
      </c>
      <c r="CF319" s="245"/>
      <c r="CG319" s="245"/>
      <c r="CH319" s="126"/>
      <c r="CI319" s="246"/>
      <c r="CJ319" s="246"/>
      <c r="CK319" s="233">
        <f t="shared" si="204"/>
        <v>0</v>
      </c>
      <c r="CL319" s="235"/>
      <c r="CM319" s="124">
        <f t="shared" si="238"/>
        <v>0</v>
      </c>
      <c r="CN319" s="125">
        <f t="shared" si="239"/>
        <v>0</v>
      </c>
      <c r="CO319" s="125">
        <f t="shared" si="240"/>
        <v>0</v>
      </c>
      <c r="CP319" s="125">
        <f t="shared" si="241"/>
        <v>0</v>
      </c>
      <c r="CQ319" s="245"/>
      <c r="CR319" s="245"/>
      <c r="CS319" s="126"/>
      <c r="CT319" s="246"/>
      <c r="CU319" s="246"/>
      <c r="CV319" s="233">
        <f t="shared" si="205"/>
        <v>0</v>
      </c>
      <c r="CW319" s="235"/>
      <c r="CX319" s="124">
        <f t="shared" si="242"/>
        <v>0</v>
      </c>
      <c r="CY319" s="125">
        <f t="shared" si="243"/>
        <v>0</v>
      </c>
      <c r="CZ319" s="125">
        <f t="shared" si="244"/>
        <v>0</v>
      </c>
      <c r="DA319" s="125">
        <f t="shared" si="245"/>
        <v>0</v>
      </c>
      <c r="DB319" s="245"/>
      <c r="DC319" s="245"/>
      <c r="DD319" s="126"/>
      <c r="DE319" s="246"/>
      <c r="DF319" s="246"/>
      <c r="DG319" s="233">
        <f t="shared" si="206"/>
        <v>0</v>
      </c>
      <c r="DH319" s="235"/>
      <c r="DI319" s="124">
        <f t="shared" si="246"/>
        <v>0</v>
      </c>
      <c r="DJ319" s="125">
        <f t="shared" si="247"/>
        <v>0</v>
      </c>
      <c r="DK319" s="125">
        <f t="shared" si="248"/>
        <v>0</v>
      </c>
      <c r="DL319" s="125">
        <f t="shared" si="249"/>
        <v>0</v>
      </c>
      <c r="DM319" s="245"/>
      <c r="DN319" s="245"/>
      <c r="DO319" s="126"/>
      <c r="DP319" s="246"/>
      <c r="DQ319" s="246"/>
      <c r="DR319" s="233">
        <f t="shared" si="207"/>
        <v>0</v>
      </c>
      <c r="DS319" s="235"/>
    </row>
    <row r="320" spans="1:123" ht="17.25" customHeight="1" x14ac:dyDescent="0.25">
      <c r="A320" s="136"/>
      <c r="B320" s="79"/>
      <c r="C320" s="98"/>
      <c r="D320" s="99"/>
      <c r="E320" s="323"/>
      <c r="F320" s="324"/>
      <c r="G320" s="324"/>
      <c r="H320" s="324"/>
      <c r="I320" s="324"/>
      <c r="J320" s="325"/>
      <c r="K320" s="63"/>
      <c r="L320" s="117"/>
      <c r="M320" s="138"/>
      <c r="N320" s="124">
        <f t="shared" si="208"/>
        <v>0</v>
      </c>
      <c r="O320" s="125">
        <f t="shared" si="209"/>
        <v>0</v>
      </c>
      <c r="P320" s="125">
        <f t="shared" si="210"/>
        <v>0</v>
      </c>
      <c r="Q320" s="125">
        <f t="shared" si="211"/>
        <v>0</v>
      </c>
      <c r="R320" s="245"/>
      <c r="S320" s="245"/>
      <c r="T320" s="126"/>
      <c r="U320" s="246"/>
      <c r="V320" s="246"/>
      <c r="W320" s="233">
        <f t="shared" si="212"/>
        <v>0</v>
      </c>
      <c r="X320" s="235"/>
      <c r="Y320" s="124">
        <f t="shared" si="213"/>
        <v>0</v>
      </c>
      <c r="Z320" s="125">
        <f t="shared" si="214"/>
        <v>0</v>
      </c>
      <c r="AA320" s="125">
        <f t="shared" si="215"/>
        <v>0</v>
      </c>
      <c r="AB320" s="125">
        <f t="shared" si="216"/>
        <v>0</v>
      </c>
      <c r="AC320" s="245"/>
      <c r="AD320" s="245"/>
      <c r="AE320" s="130"/>
      <c r="AF320" s="246"/>
      <c r="AG320" s="246"/>
      <c r="AH320" s="233">
        <f t="shared" si="217"/>
        <v>0</v>
      </c>
      <c r="AI320" s="235"/>
      <c r="AJ320" s="124">
        <f t="shared" si="218"/>
        <v>0</v>
      </c>
      <c r="AK320" s="125">
        <f t="shared" si="219"/>
        <v>0</v>
      </c>
      <c r="AL320" s="125">
        <f t="shared" si="220"/>
        <v>0</v>
      </c>
      <c r="AM320" s="125">
        <f t="shared" si="221"/>
        <v>0</v>
      </c>
      <c r="AN320" s="245"/>
      <c r="AO320" s="245"/>
      <c r="AP320" s="126"/>
      <c r="AQ320" s="246"/>
      <c r="AR320" s="246"/>
      <c r="AS320" s="233">
        <f t="shared" si="200"/>
        <v>0</v>
      </c>
      <c r="AT320" s="235"/>
      <c r="AU320" s="124">
        <f t="shared" si="222"/>
        <v>0</v>
      </c>
      <c r="AV320" s="125">
        <f t="shared" si="223"/>
        <v>0</v>
      </c>
      <c r="AW320" s="125">
        <f t="shared" si="224"/>
        <v>0</v>
      </c>
      <c r="AX320" s="125">
        <f t="shared" si="225"/>
        <v>0</v>
      </c>
      <c r="AY320" s="245"/>
      <c r="AZ320" s="245"/>
      <c r="BA320" s="126"/>
      <c r="BB320" s="246"/>
      <c r="BC320" s="246"/>
      <c r="BD320" s="233">
        <f t="shared" si="201"/>
        <v>0</v>
      </c>
      <c r="BE320" s="235"/>
      <c r="BF320" s="124">
        <f t="shared" si="226"/>
        <v>0</v>
      </c>
      <c r="BG320" s="125">
        <f t="shared" si="227"/>
        <v>0</v>
      </c>
      <c r="BH320" s="125">
        <f t="shared" si="228"/>
        <v>0</v>
      </c>
      <c r="BI320" s="125">
        <f t="shared" si="229"/>
        <v>0</v>
      </c>
      <c r="BJ320" s="245"/>
      <c r="BK320" s="245"/>
      <c r="BL320" s="126"/>
      <c r="BM320" s="246"/>
      <c r="BN320" s="246"/>
      <c r="BO320" s="233">
        <f t="shared" si="202"/>
        <v>0</v>
      </c>
      <c r="BP320" s="235"/>
      <c r="BQ320" s="124">
        <f t="shared" si="230"/>
        <v>0</v>
      </c>
      <c r="BR320" s="125">
        <f t="shared" si="231"/>
        <v>0</v>
      </c>
      <c r="BS320" s="125">
        <f t="shared" si="232"/>
        <v>0</v>
      </c>
      <c r="BT320" s="125">
        <f t="shared" si="233"/>
        <v>0</v>
      </c>
      <c r="BU320" s="245"/>
      <c r="BV320" s="245"/>
      <c r="BW320" s="126"/>
      <c r="BX320" s="246"/>
      <c r="BY320" s="246"/>
      <c r="BZ320" s="233">
        <f t="shared" si="203"/>
        <v>0</v>
      </c>
      <c r="CA320" s="235"/>
      <c r="CB320" s="124">
        <f t="shared" si="234"/>
        <v>0</v>
      </c>
      <c r="CC320" s="125">
        <f t="shared" si="235"/>
        <v>0</v>
      </c>
      <c r="CD320" s="125">
        <f t="shared" si="236"/>
        <v>0</v>
      </c>
      <c r="CE320" s="125">
        <f t="shared" si="237"/>
        <v>0</v>
      </c>
      <c r="CF320" s="245"/>
      <c r="CG320" s="245"/>
      <c r="CH320" s="126"/>
      <c r="CI320" s="246"/>
      <c r="CJ320" s="246"/>
      <c r="CK320" s="233">
        <f t="shared" si="204"/>
        <v>0</v>
      </c>
      <c r="CL320" s="235"/>
      <c r="CM320" s="124">
        <f t="shared" si="238"/>
        <v>0</v>
      </c>
      <c r="CN320" s="125">
        <f t="shared" si="239"/>
        <v>0</v>
      </c>
      <c r="CO320" s="125">
        <f t="shared" si="240"/>
        <v>0</v>
      </c>
      <c r="CP320" s="125">
        <f t="shared" si="241"/>
        <v>0</v>
      </c>
      <c r="CQ320" s="245"/>
      <c r="CR320" s="245"/>
      <c r="CS320" s="126"/>
      <c r="CT320" s="246"/>
      <c r="CU320" s="246"/>
      <c r="CV320" s="233">
        <f t="shared" si="205"/>
        <v>0</v>
      </c>
      <c r="CW320" s="235"/>
      <c r="CX320" s="124">
        <f t="shared" si="242"/>
        <v>0</v>
      </c>
      <c r="CY320" s="125">
        <f t="shared" si="243"/>
        <v>0</v>
      </c>
      <c r="CZ320" s="125">
        <f t="shared" si="244"/>
        <v>0</v>
      </c>
      <c r="DA320" s="125">
        <f t="shared" si="245"/>
        <v>0</v>
      </c>
      <c r="DB320" s="245"/>
      <c r="DC320" s="245"/>
      <c r="DD320" s="126"/>
      <c r="DE320" s="246"/>
      <c r="DF320" s="246"/>
      <c r="DG320" s="233">
        <f t="shared" si="206"/>
        <v>0</v>
      </c>
      <c r="DH320" s="235"/>
      <c r="DI320" s="124">
        <f t="shared" si="246"/>
        <v>0</v>
      </c>
      <c r="DJ320" s="125">
        <f t="shared" si="247"/>
        <v>0</v>
      </c>
      <c r="DK320" s="125">
        <f t="shared" si="248"/>
        <v>0</v>
      </c>
      <c r="DL320" s="125">
        <f t="shared" si="249"/>
        <v>0</v>
      </c>
      <c r="DM320" s="245"/>
      <c r="DN320" s="245"/>
      <c r="DO320" s="126"/>
      <c r="DP320" s="246"/>
      <c r="DQ320" s="246"/>
      <c r="DR320" s="233">
        <f t="shared" si="207"/>
        <v>0</v>
      </c>
      <c r="DS320" s="235"/>
    </row>
    <row r="321" spans="1:123" ht="17.25" customHeight="1" x14ac:dyDescent="0.25">
      <c r="A321" s="136"/>
      <c r="B321" s="79"/>
      <c r="C321" s="98"/>
      <c r="D321" s="99"/>
      <c r="E321" s="323"/>
      <c r="F321" s="324"/>
      <c r="G321" s="324"/>
      <c r="H321" s="324"/>
      <c r="I321" s="324"/>
      <c r="J321" s="325"/>
      <c r="K321" s="63"/>
      <c r="L321" s="117"/>
      <c r="M321" s="138"/>
      <c r="N321" s="124">
        <f t="shared" si="208"/>
        <v>0</v>
      </c>
      <c r="O321" s="125">
        <f t="shared" si="209"/>
        <v>0</v>
      </c>
      <c r="P321" s="125">
        <f t="shared" si="210"/>
        <v>0</v>
      </c>
      <c r="Q321" s="125">
        <f t="shared" si="211"/>
        <v>0</v>
      </c>
      <c r="R321" s="245"/>
      <c r="S321" s="245"/>
      <c r="T321" s="126"/>
      <c r="U321" s="246"/>
      <c r="V321" s="246"/>
      <c r="W321" s="233">
        <f t="shared" si="212"/>
        <v>0</v>
      </c>
      <c r="X321" s="235"/>
      <c r="Y321" s="124">
        <f t="shared" si="213"/>
        <v>0</v>
      </c>
      <c r="Z321" s="125">
        <f t="shared" si="214"/>
        <v>0</v>
      </c>
      <c r="AA321" s="125">
        <f t="shared" si="215"/>
        <v>0</v>
      </c>
      <c r="AB321" s="125">
        <f t="shared" si="216"/>
        <v>0</v>
      </c>
      <c r="AC321" s="245"/>
      <c r="AD321" s="245"/>
      <c r="AE321" s="130"/>
      <c r="AF321" s="246"/>
      <c r="AG321" s="246"/>
      <c r="AH321" s="233">
        <f t="shared" si="217"/>
        <v>0</v>
      </c>
      <c r="AI321" s="235"/>
      <c r="AJ321" s="124">
        <f t="shared" si="218"/>
        <v>0</v>
      </c>
      <c r="AK321" s="125">
        <f t="shared" si="219"/>
        <v>0</v>
      </c>
      <c r="AL321" s="125">
        <f t="shared" si="220"/>
        <v>0</v>
      </c>
      <c r="AM321" s="125">
        <f t="shared" si="221"/>
        <v>0</v>
      </c>
      <c r="AN321" s="245"/>
      <c r="AO321" s="245"/>
      <c r="AP321" s="126"/>
      <c r="AQ321" s="246"/>
      <c r="AR321" s="246"/>
      <c r="AS321" s="233">
        <f t="shared" si="200"/>
        <v>0</v>
      </c>
      <c r="AT321" s="235"/>
      <c r="AU321" s="124">
        <f t="shared" si="222"/>
        <v>0</v>
      </c>
      <c r="AV321" s="125">
        <f t="shared" si="223"/>
        <v>0</v>
      </c>
      <c r="AW321" s="125">
        <f t="shared" si="224"/>
        <v>0</v>
      </c>
      <c r="AX321" s="125">
        <f t="shared" si="225"/>
        <v>0</v>
      </c>
      <c r="AY321" s="245"/>
      <c r="AZ321" s="245"/>
      <c r="BA321" s="126"/>
      <c r="BB321" s="246"/>
      <c r="BC321" s="246"/>
      <c r="BD321" s="233">
        <f t="shared" si="201"/>
        <v>0</v>
      </c>
      <c r="BE321" s="235"/>
      <c r="BF321" s="124">
        <f t="shared" si="226"/>
        <v>0</v>
      </c>
      <c r="BG321" s="125">
        <f t="shared" si="227"/>
        <v>0</v>
      </c>
      <c r="BH321" s="125">
        <f t="shared" si="228"/>
        <v>0</v>
      </c>
      <c r="BI321" s="125">
        <f t="shared" si="229"/>
        <v>0</v>
      </c>
      <c r="BJ321" s="245"/>
      <c r="BK321" s="245"/>
      <c r="BL321" s="126"/>
      <c r="BM321" s="246"/>
      <c r="BN321" s="246"/>
      <c r="BO321" s="233">
        <f t="shared" si="202"/>
        <v>0</v>
      </c>
      <c r="BP321" s="235"/>
      <c r="BQ321" s="124">
        <f t="shared" si="230"/>
        <v>0</v>
      </c>
      <c r="BR321" s="125">
        <f t="shared" si="231"/>
        <v>0</v>
      </c>
      <c r="BS321" s="125">
        <f t="shared" si="232"/>
        <v>0</v>
      </c>
      <c r="BT321" s="125">
        <f t="shared" si="233"/>
        <v>0</v>
      </c>
      <c r="BU321" s="245"/>
      <c r="BV321" s="245"/>
      <c r="BW321" s="126"/>
      <c r="BX321" s="246"/>
      <c r="BY321" s="246"/>
      <c r="BZ321" s="233">
        <f t="shared" si="203"/>
        <v>0</v>
      </c>
      <c r="CA321" s="235"/>
      <c r="CB321" s="124">
        <f t="shared" si="234"/>
        <v>0</v>
      </c>
      <c r="CC321" s="125">
        <f t="shared" si="235"/>
        <v>0</v>
      </c>
      <c r="CD321" s="125">
        <f t="shared" si="236"/>
        <v>0</v>
      </c>
      <c r="CE321" s="125">
        <f t="shared" si="237"/>
        <v>0</v>
      </c>
      <c r="CF321" s="245"/>
      <c r="CG321" s="245"/>
      <c r="CH321" s="126"/>
      <c r="CI321" s="246"/>
      <c r="CJ321" s="246"/>
      <c r="CK321" s="233">
        <f t="shared" si="204"/>
        <v>0</v>
      </c>
      <c r="CL321" s="235"/>
      <c r="CM321" s="124">
        <f t="shared" si="238"/>
        <v>0</v>
      </c>
      <c r="CN321" s="125">
        <f t="shared" si="239"/>
        <v>0</v>
      </c>
      <c r="CO321" s="125">
        <f t="shared" si="240"/>
        <v>0</v>
      </c>
      <c r="CP321" s="125">
        <f t="shared" si="241"/>
        <v>0</v>
      </c>
      <c r="CQ321" s="245"/>
      <c r="CR321" s="245"/>
      <c r="CS321" s="126"/>
      <c r="CT321" s="246"/>
      <c r="CU321" s="246"/>
      <c r="CV321" s="233">
        <f t="shared" si="205"/>
        <v>0</v>
      </c>
      <c r="CW321" s="235"/>
      <c r="CX321" s="124">
        <f t="shared" si="242"/>
        <v>0</v>
      </c>
      <c r="CY321" s="125">
        <f t="shared" si="243"/>
        <v>0</v>
      </c>
      <c r="CZ321" s="125">
        <f t="shared" si="244"/>
        <v>0</v>
      </c>
      <c r="DA321" s="125">
        <f t="shared" si="245"/>
        <v>0</v>
      </c>
      <c r="DB321" s="245"/>
      <c r="DC321" s="245"/>
      <c r="DD321" s="126"/>
      <c r="DE321" s="246"/>
      <c r="DF321" s="246"/>
      <c r="DG321" s="233">
        <f t="shared" si="206"/>
        <v>0</v>
      </c>
      <c r="DH321" s="235"/>
      <c r="DI321" s="124">
        <f t="shared" si="246"/>
        <v>0</v>
      </c>
      <c r="DJ321" s="125">
        <f t="shared" si="247"/>
        <v>0</v>
      </c>
      <c r="DK321" s="125">
        <f t="shared" si="248"/>
        <v>0</v>
      </c>
      <c r="DL321" s="125">
        <f t="shared" si="249"/>
        <v>0</v>
      </c>
      <c r="DM321" s="245"/>
      <c r="DN321" s="245"/>
      <c r="DO321" s="126"/>
      <c r="DP321" s="246"/>
      <c r="DQ321" s="246"/>
      <c r="DR321" s="233">
        <f t="shared" si="207"/>
        <v>0</v>
      </c>
      <c r="DS321" s="235"/>
    </row>
    <row r="322" spans="1:123" ht="17.25" customHeight="1" x14ac:dyDescent="0.25">
      <c r="A322" s="136"/>
      <c r="B322" s="79"/>
      <c r="C322" s="98"/>
      <c r="D322" s="99"/>
      <c r="E322" s="323"/>
      <c r="F322" s="324"/>
      <c r="G322" s="324"/>
      <c r="H322" s="324"/>
      <c r="I322" s="324"/>
      <c r="J322" s="325"/>
      <c r="K322" s="63"/>
      <c r="L322" s="117"/>
      <c r="M322" s="138"/>
      <c r="N322" s="124">
        <f t="shared" si="208"/>
        <v>0</v>
      </c>
      <c r="O322" s="125">
        <f t="shared" si="209"/>
        <v>0</v>
      </c>
      <c r="P322" s="125">
        <f t="shared" si="210"/>
        <v>0</v>
      </c>
      <c r="Q322" s="125">
        <f t="shared" si="211"/>
        <v>0</v>
      </c>
      <c r="R322" s="245"/>
      <c r="S322" s="245"/>
      <c r="T322" s="126"/>
      <c r="U322" s="246"/>
      <c r="V322" s="246"/>
      <c r="W322" s="233">
        <f t="shared" si="212"/>
        <v>0</v>
      </c>
      <c r="X322" s="235"/>
      <c r="Y322" s="124">
        <f t="shared" si="213"/>
        <v>0</v>
      </c>
      <c r="Z322" s="125">
        <f t="shared" si="214"/>
        <v>0</v>
      </c>
      <c r="AA322" s="125">
        <f t="shared" si="215"/>
        <v>0</v>
      </c>
      <c r="AB322" s="125">
        <f t="shared" si="216"/>
        <v>0</v>
      </c>
      <c r="AC322" s="245"/>
      <c r="AD322" s="245"/>
      <c r="AE322" s="130"/>
      <c r="AF322" s="246"/>
      <c r="AG322" s="246"/>
      <c r="AH322" s="233">
        <f t="shared" si="217"/>
        <v>0</v>
      </c>
      <c r="AI322" s="235"/>
      <c r="AJ322" s="124">
        <f t="shared" si="218"/>
        <v>0</v>
      </c>
      <c r="AK322" s="125">
        <f t="shared" si="219"/>
        <v>0</v>
      </c>
      <c r="AL322" s="125">
        <f t="shared" si="220"/>
        <v>0</v>
      </c>
      <c r="AM322" s="125">
        <f t="shared" si="221"/>
        <v>0</v>
      </c>
      <c r="AN322" s="245"/>
      <c r="AO322" s="245"/>
      <c r="AP322" s="126"/>
      <c r="AQ322" s="246"/>
      <c r="AR322" s="246"/>
      <c r="AS322" s="233">
        <f t="shared" si="200"/>
        <v>0</v>
      </c>
      <c r="AT322" s="235"/>
      <c r="AU322" s="124">
        <f t="shared" si="222"/>
        <v>0</v>
      </c>
      <c r="AV322" s="125">
        <f t="shared" si="223"/>
        <v>0</v>
      </c>
      <c r="AW322" s="125">
        <f t="shared" si="224"/>
        <v>0</v>
      </c>
      <c r="AX322" s="125">
        <f t="shared" si="225"/>
        <v>0</v>
      </c>
      <c r="AY322" s="245"/>
      <c r="AZ322" s="245"/>
      <c r="BA322" s="126"/>
      <c r="BB322" s="246"/>
      <c r="BC322" s="246"/>
      <c r="BD322" s="233">
        <f t="shared" si="201"/>
        <v>0</v>
      </c>
      <c r="BE322" s="235"/>
      <c r="BF322" s="124">
        <f t="shared" si="226"/>
        <v>0</v>
      </c>
      <c r="BG322" s="125">
        <f t="shared" si="227"/>
        <v>0</v>
      </c>
      <c r="BH322" s="125">
        <f t="shared" si="228"/>
        <v>0</v>
      </c>
      <c r="BI322" s="125">
        <f t="shared" si="229"/>
        <v>0</v>
      </c>
      <c r="BJ322" s="245"/>
      <c r="BK322" s="245"/>
      <c r="BL322" s="126"/>
      <c r="BM322" s="246"/>
      <c r="BN322" s="246"/>
      <c r="BO322" s="233">
        <f t="shared" si="202"/>
        <v>0</v>
      </c>
      <c r="BP322" s="235"/>
      <c r="BQ322" s="124">
        <f t="shared" si="230"/>
        <v>0</v>
      </c>
      <c r="BR322" s="125">
        <f t="shared" si="231"/>
        <v>0</v>
      </c>
      <c r="BS322" s="125">
        <f t="shared" si="232"/>
        <v>0</v>
      </c>
      <c r="BT322" s="125">
        <f t="shared" si="233"/>
        <v>0</v>
      </c>
      <c r="BU322" s="245"/>
      <c r="BV322" s="245"/>
      <c r="BW322" s="126"/>
      <c r="BX322" s="246"/>
      <c r="BY322" s="246"/>
      <c r="BZ322" s="233">
        <f t="shared" si="203"/>
        <v>0</v>
      </c>
      <c r="CA322" s="235"/>
      <c r="CB322" s="124">
        <f t="shared" si="234"/>
        <v>0</v>
      </c>
      <c r="CC322" s="125">
        <f t="shared" si="235"/>
        <v>0</v>
      </c>
      <c r="CD322" s="125">
        <f t="shared" si="236"/>
        <v>0</v>
      </c>
      <c r="CE322" s="125">
        <f t="shared" si="237"/>
        <v>0</v>
      </c>
      <c r="CF322" s="245"/>
      <c r="CG322" s="245"/>
      <c r="CH322" s="126"/>
      <c r="CI322" s="246"/>
      <c r="CJ322" s="246"/>
      <c r="CK322" s="233">
        <f t="shared" si="204"/>
        <v>0</v>
      </c>
      <c r="CL322" s="235"/>
      <c r="CM322" s="124">
        <f t="shared" si="238"/>
        <v>0</v>
      </c>
      <c r="CN322" s="125">
        <f t="shared" si="239"/>
        <v>0</v>
      </c>
      <c r="CO322" s="125">
        <f t="shared" si="240"/>
        <v>0</v>
      </c>
      <c r="CP322" s="125">
        <f t="shared" si="241"/>
        <v>0</v>
      </c>
      <c r="CQ322" s="245"/>
      <c r="CR322" s="245"/>
      <c r="CS322" s="126"/>
      <c r="CT322" s="246"/>
      <c r="CU322" s="246"/>
      <c r="CV322" s="233">
        <f t="shared" si="205"/>
        <v>0</v>
      </c>
      <c r="CW322" s="235"/>
      <c r="CX322" s="124">
        <f t="shared" si="242"/>
        <v>0</v>
      </c>
      <c r="CY322" s="125">
        <f t="shared" si="243"/>
        <v>0</v>
      </c>
      <c r="CZ322" s="125">
        <f t="shared" si="244"/>
        <v>0</v>
      </c>
      <c r="DA322" s="125">
        <f t="shared" si="245"/>
        <v>0</v>
      </c>
      <c r="DB322" s="245"/>
      <c r="DC322" s="245"/>
      <c r="DD322" s="126"/>
      <c r="DE322" s="246"/>
      <c r="DF322" s="246"/>
      <c r="DG322" s="233">
        <f t="shared" si="206"/>
        <v>0</v>
      </c>
      <c r="DH322" s="235"/>
      <c r="DI322" s="124">
        <f t="shared" si="246"/>
        <v>0</v>
      </c>
      <c r="DJ322" s="125">
        <f t="shared" si="247"/>
        <v>0</v>
      </c>
      <c r="DK322" s="125">
        <f t="shared" si="248"/>
        <v>0</v>
      </c>
      <c r="DL322" s="125">
        <f t="shared" si="249"/>
        <v>0</v>
      </c>
      <c r="DM322" s="245"/>
      <c r="DN322" s="245"/>
      <c r="DO322" s="126"/>
      <c r="DP322" s="246"/>
      <c r="DQ322" s="246"/>
      <c r="DR322" s="233">
        <f t="shared" si="207"/>
        <v>0</v>
      </c>
      <c r="DS322" s="235"/>
    </row>
    <row r="323" spans="1:123" ht="17.25" customHeight="1" x14ac:dyDescent="0.25">
      <c r="A323" s="136"/>
      <c r="B323" s="79"/>
      <c r="C323" s="98"/>
      <c r="D323" s="99"/>
      <c r="E323" s="323"/>
      <c r="F323" s="324"/>
      <c r="G323" s="324"/>
      <c r="H323" s="324"/>
      <c r="I323" s="324"/>
      <c r="J323" s="325"/>
      <c r="K323" s="63"/>
      <c r="L323" s="117"/>
      <c r="M323" s="138"/>
      <c r="N323" s="124">
        <f t="shared" si="208"/>
        <v>0</v>
      </c>
      <c r="O323" s="125">
        <f t="shared" si="209"/>
        <v>0</v>
      </c>
      <c r="P323" s="125">
        <f t="shared" si="210"/>
        <v>0</v>
      </c>
      <c r="Q323" s="125">
        <f t="shared" si="211"/>
        <v>0</v>
      </c>
      <c r="R323" s="245"/>
      <c r="S323" s="245"/>
      <c r="T323" s="126"/>
      <c r="U323" s="246"/>
      <c r="V323" s="246"/>
      <c r="W323" s="233">
        <f t="shared" si="212"/>
        <v>0</v>
      </c>
      <c r="X323" s="235"/>
      <c r="Y323" s="124">
        <f t="shared" si="213"/>
        <v>0</v>
      </c>
      <c r="Z323" s="125">
        <f t="shared" si="214"/>
        <v>0</v>
      </c>
      <c r="AA323" s="125">
        <f t="shared" si="215"/>
        <v>0</v>
      </c>
      <c r="AB323" s="125">
        <f t="shared" si="216"/>
        <v>0</v>
      </c>
      <c r="AC323" s="245"/>
      <c r="AD323" s="245"/>
      <c r="AE323" s="130"/>
      <c r="AF323" s="246"/>
      <c r="AG323" s="246"/>
      <c r="AH323" s="233">
        <f t="shared" si="217"/>
        <v>0</v>
      </c>
      <c r="AI323" s="235"/>
      <c r="AJ323" s="124">
        <f t="shared" si="218"/>
        <v>0</v>
      </c>
      <c r="AK323" s="125">
        <f t="shared" si="219"/>
        <v>0</v>
      </c>
      <c r="AL323" s="125">
        <f t="shared" si="220"/>
        <v>0</v>
      </c>
      <c r="AM323" s="125">
        <f t="shared" si="221"/>
        <v>0</v>
      </c>
      <c r="AN323" s="245"/>
      <c r="AO323" s="245"/>
      <c r="AP323" s="126"/>
      <c r="AQ323" s="246"/>
      <c r="AR323" s="246"/>
      <c r="AS323" s="233">
        <f t="shared" si="200"/>
        <v>0</v>
      </c>
      <c r="AT323" s="235"/>
      <c r="AU323" s="124">
        <f t="shared" si="222"/>
        <v>0</v>
      </c>
      <c r="AV323" s="125">
        <f t="shared" si="223"/>
        <v>0</v>
      </c>
      <c r="AW323" s="125">
        <f t="shared" si="224"/>
        <v>0</v>
      </c>
      <c r="AX323" s="125">
        <f t="shared" si="225"/>
        <v>0</v>
      </c>
      <c r="AY323" s="245"/>
      <c r="AZ323" s="245"/>
      <c r="BA323" s="126"/>
      <c r="BB323" s="246"/>
      <c r="BC323" s="246"/>
      <c r="BD323" s="233">
        <f t="shared" si="201"/>
        <v>0</v>
      </c>
      <c r="BE323" s="235"/>
      <c r="BF323" s="124">
        <f t="shared" si="226"/>
        <v>0</v>
      </c>
      <c r="BG323" s="125">
        <f t="shared" si="227"/>
        <v>0</v>
      </c>
      <c r="BH323" s="125">
        <f t="shared" si="228"/>
        <v>0</v>
      </c>
      <c r="BI323" s="125">
        <f t="shared" si="229"/>
        <v>0</v>
      </c>
      <c r="BJ323" s="245"/>
      <c r="BK323" s="245"/>
      <c r="BL323" s="126"/>
      <c r="BM323" s="246"/>
      <c r="BN323" s="246"/>
      <c r="BO323" s="233">
        <f t="shared" si="202"/>
        <v>0</v>
      </c>
      <c r="BP323" s="235"/>
      <c r="BQ323" s="124">
        <f t="shared" si="230"/>
        <v>0</v>
      </c>
      <c r="BR323" s="125">
        <f t="shared" si="231"/>
        <v>0</v>
      </c>
      <c r="BS323" s="125">
        <f t="shared" si="232"/>
        <v>0</v>
      </c>
      <c r="BT323" s="125">
        <f t="shared" si="233"/>
        <v>0</v>
      </c>
      <c r="BU323" s="245"/>
      <c r="BV323" s="245"/>
      <c r="BW323" s="126"/>
      <c r="BX323" s="246"/>
      <c r="BY323" s="246"/>
      <c r="BZ323" s="233">
        <f t="shared" si="203"/>
        <v>0</v>
      </c>
      <c r="CA323" s="235"/>
      <c r="CB323" s="124">
        <f t="shared" si="234"/>
        <v>0</v>
      </c>
      <c r="CC323" s="125">
        <f t="shared" si="235"/>
        <v>0</v>
      </c>
      <c r="CD323" s="125">
        <f t="shared" si="236"/>
        <v>0</v>
      </c>
      <c r="CE323" s="125">
        <f t="shared" si="237"/>
        <v>0</v>
      </c>
      <c r="CF323" s="245"/>
      <c r="CG323" s="245"/>
      <c r="CH323" s="126"/>
      <c r="CI323" s="246"/>
      <c r="CJ323" s="246"/>
      <c r="CK323" s="233">
        <f t="shared" si="204"/>
        <v>0</v>
      </c>
      <c r="CL323" s="235"/>
      <c r="CM323" s="124">
        <f t="shared" si="238"/>
        <v>0</v>
      </c>
      <c r="CN323" s="125">
        <f t="shared" si="239"/>
        <v>0</v>
      </c>
      <c r="CO323" s="125">
        <f t="shared" si="240"/>
        <v>0</v>
      </c>
      <c r="CP323" s="125">
        <f t="shared" si="241"/>
        <v>0</v>
      </c>
      <c r="CQ323" s="245"/>
      <c r="CR323" s="245"/>
      <c r="CS323" s="126"/>
      <c r="CT323" s="246"/>
      <c r="CU323" s="246"/>
      <c r="CV323" s="233">
        <f t="shared" si="205"/>
        <v>0</v>
      </c>
      <c r="CW323" s="235"/>
      <c r="CX323" s="124">
        <f t="shared" si="242"/>
        <v>0</v>
      </c>
      <c r="CY323" s="125">
        <f t="shared" si="243"/>
        <v>0</v>
      </c>
      <c r="CZ323" s="125">
        <f t="shared" si="244"/>
        <v>0</v>
      </c>
      <c r="DA323" s="125">
        <f t="shared" si="245"/>
        <v>0</v>
      </c>
      <c r="DB323" s="245"/>
      <c r="DC323" s="245"/>
      <c r="DD323" s="126"/>
      <c r="DE323" s="246"/>
      <c r="DF323" s="246"/>
      <c r="DG323" s="233">
        <f t="shared" si="206"/>
        <v>0</v>
      </c>
      <c r="DH323" s="235"/>
      <c r="DI323" s="124">
        <f t="shared" si="246"/>
        <v>0</v>
      </c>
      <c r="DJ323" s="125">
        <f t="shared" si="247"/>
        <v>0</v>
      </c>
      <c r="DK323" s="125">
        <f t="shared" si="248"/>
        <v>0</v>
      </c>
      <c r="DL323" s="125">
        <f t="shared" si="249"/>
        <v>0</v>
      </c>
      <c r="DM323" s="245"/>
      <c r="DN323" s="245"/>
      <c r="DO323" s="126"/>
      <c r="DP323" s="246"/>
      <c r="DQ323" s="246"/>
      <c r="DR323" s="233">
        <f t="shared" si="207"/>
        <v>0</v>
      </c>
      <c r="DS323" s="235"/>
    </row>
    <row r="324" spans="1:123" ht="17.25" customHeight="1" x14ac:dyDescent="0.25">
      <c r="A324" s="136"/>
      <c r="B324" s="79"/>
      <c r="C324" s="98"/>
      <c r="D324" s="99"/>
      <c r="E324" s="323"/>
      <c r="F324" s="324"/>
      <c r="G324" s="324"/>
      <c r="H324" s="324"/>
      <c r="I324" s="324"/>
      <c r="J324" s="325"/>
      <c r="K324" s="63"/>
      <c r="L324" s="117"/>
      <c r="M324" s="138"/>
      <c r="N324" s="124">
        <f t="shared" si="208"/>
        <v>0</v>
      </c>
      <c r="O324" s="125">
        <f t="shared" si="209"/>
        <v>0</v>
      </c>
      <c r="P324" s="125">
        <f t="shared" si="210"/>
        <v>0</v>
      </c>
      <c r="Q324" s="125">
        <f t="shared" si="211"/>
        <v>0</v>
      </c>
      <c r="R324" s="245"/>
      <c r="S324" s="245"/>
      <c r="T324" s="126"/>
      <c r="U324" s="246"/>
      <c r="V324" s="246"/>
      <c r="W324" s="233">
        <f t="shared" si="212"/>
        <v>0</v>
      </c>
      <c r="X324" s="235"/>
      <c r="Y324" s="124">
        <f t="shared" si="213"/>
        <v>0</v>
      </c>
      <c r="Z324" s="125">
        <f t="shared" si="214"/>
        <v>0</v>
      </c>
      <c r="AA324" s="125">
        <f t="shared" si="215"/>
        <v>0</v>
      </c>
      <c r="AB324" s="125">
        <f t="shared" si="216"/>
        <v>0</v>
      </c>
      <c r="AC324" s="245"/>
      <c r="AD324" s="245"/>
      <c r="AE324" s="130"/>
      <c r="AF324" s="246"/>
      <c r="AG324" s="246"/>
      <c r="AH324" s="233">
        <f t="shared" si="217"/>
        <v>0</v>
      </c>
      <c r="AI324" s="235"/>
      <c r="AJ324" s="124">
        <f t="shared" si="218"/>
        <v>0</v>
      </c>
      <c r="AK324" s="125">
        <f t="shared" si="219"/>
        <v>0</v>
      </c>
      <c r="AL324" s="125">
        <f t="shared" si="220"/>
        <v>0</v>
      </c>
      <c r="AM324" s="125">
        <f t="shared" si="221"/>
        <v>0</v>
      </c>
      <c r="AN324" s="245"/>
      <c r="AO324" s="245"/>
      <c r="AP324" s="126"/>
      <c r="AQ324" s="246"/>
      <c r="AR324" s="246"/>
      <c r="AS324" s="233">
        <f t="shared" si="200"/>
        <v>0</v>
      </c>
      <c r="AT324" s="235"/>
      <c r="AU324" s="124">
        <f t="shared" si="222"/>
        <v>0</v>
      </c>
      <c r="AV324" s="125">
        <f t="shared" si="223"/>
        <v>0</v>
      </c>
      <c r="AW324" s="125">
        <f t="shared" si="224"/>
        <v>0</v>
      </c>
      <c r="AX324" s="125">
        <f t="shared" si="225"/>
        <v>0</v>
      </c>
      <c r="AY324" s="245"/>
      <c r="AZ324" s="245"/>
      <c r="BA324" s="126"/>
      <c r="BB324" s="246"/>
      <c r="BC324" s="246"/>
      <c r="BD324" s="233">
        <f t="shared" si="201"/>
        <v>0</v>
      </c>
      <c r="BE324" s="235"/>
      <c r="BF324" s="124">
        <f t="shared" si="226"/>
        <v>0</v>
      </c>
      <c r="BG324" s="125">
        <f t="shared" si="227"/>
        <v>0</v>
      </c>
      <c r="BH324" s="125">
        <f t="shared" si="228"/>
        <v>0</v>
      </c>
      <c r="BI324" s="125">
        <f t="shared" si="229"/>
        <v>0</v>
      </c>
      <c r="BJ324" s="245"/>
      <c r="BK324" s="245"/>
      <c r="BL324" s="126"/>
      <c r="BM324" s="246"/>
      <c r="BN324" s="246"/>
      <c r="BO324" s="233">
        <f t="shared" si="202"/>
        <v>0</v>
      </c>
      <c r="BP324" s="235"/>
      <c r="BQ324" s="124">
        <f t="shared" si="230"/>
        <v>0</v>
      </c>
      <c r="BR324" s="125">
        <f t="shared" si="231"/>
        <v>0</v>
      </c>
      <c r="BS324" s="125">
        <f t="shared" si="232"/>
        <v>0</v>
      </c>
      <c r="BT324" s="125">
        <f t="shared" si="233"/>
        <v>0</v>
      </c>
      <c r="BU324" s="245"/>
      <c r="BV324" s="245"/>
      <c r="BW324" s="126"/>
      <c r="BX324" s="246"/>
      <c r="BY324" s="246"/>
      <c r="BZ324" s="233">
        <f t="shared" si="203"/>
        <v>0</v>
      </c>
      <c r="CA324" s="235"/>
      <c r="CB324" s="124">
        <f t="shared" si="234"/>
        <v>0</v>
      </c>
      <c r="CC324" s="125">
        <f t="shared" si="235"/>
        <v>0</v>
      </c>
      <c r="CD324" s="125">
        <f t="shared" si="236"/>
        <v>0</v>
      </c>
      <c r="CE324" s="125">
        <f t="shared" si="237"/>
        <v>0</v>
      </c>
      <c r="CF324" s="245"/>
      <c r="CG324" s="245"/>
      <c r="CH324" s="126"/>
      <c r="CI324" s="246"/>
      <c r="CJ324" s="246"/>
      <c r="CK324" s="233">
        <f t="shared" si="204"/>
        <v>0</v>
      </c>
      <c r="CL324" s="235"/>
      <c r="CM324" s="124">
        <f t="shared" si="238"/>
        <v>0</v>
      </c>
      <c r="CN324" s="125">
        <f t="shared" si="239"/>
        <v>0</v>
      </c>
      <c r="CO324" s="125">
        <f t="shared" si="240"/>
        <v>0</v>
      </c>
      <c r="CP324" s="125">
        <f t="shared" si="241"/>
        <v>0</v>
      </c>
      <c r="CQ324" s="245"/>
      <c r="CR324" s="245"/>
      <c r="CS324" s="126"/>
      <c r="CT324" s="246"/>
      <c r="CU324" s="246"/>
      <c r="CV324" s="233">
        <f t="shared" si="205"/>
        <v>0</v>
      </c>
      <c r="CW324" s="235"/>
      <c r="CX324" s="124">
        <f t="shared" si="242"/>
        <v>0</v>
      </c>
      <c r="CY324" s="125">
        <f t="shared" si="243"/>
        <v>0</v>
      </c>
      <c r="CZ324" s="125">
        <f t="shared" si="244"/>
        <v>0</v>
      </c>
      <c r="DA324" s="125">
        <f t="shared" si="245"/>
        <v>0</v>
      </c>
      <c r="DB324" s="245"/>
      <c r="DC324" s="245"/>
      <c r="DD324" s="126"/>
      <c r="DE324" s="246"/>
      <c r="DF324" s="246"/>
      <c r="DG324" s="233">
        <f t="shared" si="206"/>
        <v>0</v>
      </c>
      <c r="DH324" s="235"/>
      <c r="DI324" s="124">
        <f t="shared" si="246"/>
        <v>0</v>
      </c>
      <c r="DJ324" s="125">
        <f t="shared" si="247"/>
        <v>0</v>
      </c>
      <c r="DK324" s="125">
        <f t="shared" si="248"/>
        <v>0</v>
      </c>
      <c r="DL324" s="125">
        <f t="shared" si="249"/>
        <v>0</v>
      </c>
      <c r="DM324" s="245"/>
      <c r="DN324" s="245"/>
      <c r="DO324" s="126"/>
      <c r="DP324" s="246"/>
      <c r="DQ324" s="246"/>
      <c r="DR324" s="233">
        <f t="shared" si="207"/>
        <v>0</v>
      </c>
      <c r="DS324" s="235"/>
    </row>
    <row r="325" spans="1:123" ht="17.25" customHeight="1" x14ac:dyDescent="0.25">
      <c r="A325" s="136"/>
      <c r="B325" s="79"/>
      <c r="C325" s="98"/>
      <c r="D325" s="99"/>
      <c r="E325" s="323"/>
      <c r="F325" s="324"/>
      <c r="G325" s="324"/>
      <c r="H325" s="324"/>
      <c r="I325" s="324"/>
      <c r="J325" s="325"/>
      <c r="K325" s="63"/>
      <c r="L325" s="117"/>
      <c r="M325" s="138"/>
      <c r="N325" s="124">
        <f t="shared" si="208"/>
        <v>0</v>
      </c>
      <c r="O325" s="125">
        <f t="shared" si="209"/>
        <v>0</v>
      </c>
      <c r="P325" s="125">
        <f t="shared" si="210"/>
        <v>0</v>
      </c>
      <c r="Q325" s="125">
        <f t="shared" si="211"/>
        <v>0</v>
      </c>
      <c r="R325" s="245"/>
      <c r="S325" s="245"/>
      <c r="T325" s="126"/>
      <c r="U325" s="246"/>
      <c r="V325" s="246"/>
      <c r="W325" s="233">
        <f t="shared" si="212"/>
        <v>0</v>
      </c>
      <c r="X325" s="235"/>
      <c r="Y325" s="124">
        <f t="shared" si="213"/>
        <v>0</v>
      </c>
      <c r="Z325" s="125">
        <f t="shared" si="214"/>
        <v>0</v>
      </c>
      <c r="AA325" s="125">
        <f t="shared" si="215"/>
        <v>0</v>
      </c>
      <c r="AB325" s="125">
        <f t="shared" si="216"/>
        <v>0</v>
      </c>
      <c r="AC325" s="245"/>
      <c r="AD325" s="245"/>
      <c r="AE325" s="130"/>
      <c r="AF325" s="246"/>
      <c r="AG325" s="246"/>
      <c r="AH325" s="233">
        <f t="shared" si="217"/>
        <v>0</v>
      </c>
      <c r="AI325" s="235"/>
      <c r="AJ325" s="124">
        <f t="shared" si="218"/>
        <v>0</v>
      </c>
      <c r="AK325" s="125">
        <f t="shared" si="219"/>
        <v>0</v>
      </c>
      <c r="AL325" s="125">
        <f t="shared" si="220"/>
        <v>0</v>
      </c>
      <c r="AM325" s="125">
        <f t="shared" si="221"/>
        <v>0</v>
      </c>
      <c r="AN325" s="245"/>
      <c r="AO325" s="245"/>
      <c r="AP325" s="126"/>
      <c r="AQ325" s="246"/>
      <c r="AR325" s="246"/>
      <c r="AS325" s="233">
        <f t="shared" si="200"/>
        <v>0</v>
      </c>
      <c r="AT325" s="235"/>
      <c r="AU325" s="124">
        <f t="shared" si="222"/>
        <v>0</v>
      </c>
      <c r="AV325" s="125">
        <f t="shared" si="223"/>
        <v>0</v>
      </c>
      <c r="AW325" s="125">
        <f t="shared" si="224"/>
        <v>0</v>
      </c>
      <c r="AX325" s="125">
        <f t="shared" si="225"/>
        <v>0</v>
      </c>
      <c r="AY325" s="245"/>
      <c r="AZ325" s="245"/>
      <c r="BA325" s="126"/>
      <c r="BB325" s="246"/>
      <c r="BC325" s="246"/>
      <c r="BD325" s="233">
        <f t="shared" si="201"/>
        <v>0</v>
      </c>
      <c r="BE325" s="235"/>
      <c r="BF325" s="124">
        <f t="shared" si="226"/>
        <v>0</v>
      </c>
      <c r="BG325" s="125">
        <f t="shared" si="227"/>
        <v>0</v>
      </c>
      <c r="BH325" s="125">
        <f t="shared" si="228"/>
        <v>0</v>
      </c>
      <c r="BI325" s="125">
        <f t="shared" si="229"/>
        <v>0</v>
      </c>
      <c r="BJ325" s="245"/>
      <c r="BK325" s="245"/>
      <c r="BL325" s="126"/>
      <c r="BM325" s="246"/>
      <c r="BN325" s="246"/>
      <c r="BO325" s="233">
        <f t="shared" si="202"/>
        <v>0</v>
      </c>
      <c r="BP325" s="235"/>
      <c r="BQ325" s="124">
        <f t="shared" si="230"/>
        <v>0</v>
      </c>
      <c r="BR325" s="125">
        <f t="shared" si="231"/>
        <v>0</v>
      </c>
      <c r="BS325" s="125">
        <f t="shared" si="232"/>
        <v>0</v>
      </c>
      <c r="BT325" s="125">
        <f t="shared" si="233"/>
        <v>0</v>
      </c>
      <c r="BU325" s="245"/>
      <c r="BV325" s="245"/>
      <c r="BW325" s="126"/>
      <c r="BX325" s="246"/>
      <c r="BY325" s="246"/>
      <c r="BZ325" s="233">
        <f t="shared" si="203"/>
        <v>0</v>
      </c>
      <c r="CA325" s="235"/>
      <c r="CB325" s="124">
        <f t="shared" si="234"/>
        <v>0</v>
      </c>
      <c r="CC325" s="125">
        <f t="shared" si="235"/>
        <v>0</v>
      </c>
      <c r="CD325" s="125">
        <f t="shared" si="236"/>
        <v>0</v>
      </c>
      <c r="CE325" s="125">
        <f t="shared" si="237"/>
        <v>0</v>
      </c>
      <c r="CF325" s="245"/>
      <c r="CG325" s="245"/>
      <c r="CH325" s="126"/>
      <c r="CI325" s="246"/>
      <c r="CJ325" s="246"/>
      <c r="CK325" s="233">
        <f t="shared" si="204"/>
        <v>0</v>
      </c>
      <c r="CL325" s="235"/>
      <c r="CM325" s="124">
        <f t="shared" si="238"/>
        <v>0</v>
      </c>
      <c r="CN325" s="125">
        <f t="shared" si="239"/>
        <v>0</v>
      </c>
      <c r="CO325" s="125">
        <f t="shared" si="240"/>
        <v>0</v>
      </c>
      <c r="CP325" s="125">
        <f t="shared" si="241"/>
        <v>0</v>
      </c>
      <c r="CQ325" s="245"/>
      <c r="CR325" s="245"/>
      <c r="CS325" s="126"/>
      <c r="CT325" s="246"/>
      <c r="CU325" s="246"/>
      <c r="CV325" s="233">
        <f t="shared" si="205"/>
        <v>0</v>
      </c>
      <c r="CW325" s="235"/>
      <c r="CX325" s="124">
        <f t="shared" si="242"/>
        <v>0</v>
      </c>
      <c r="CY325" s="125">
        <f t="shared" si="243"/>
        <v>0</v>
      </c>
      <c r="CZ325" s="125">
        <f t="shared" si="244"/>
        <v>0</v>
      </c>
      <c r="DA325" s="125">
        <f t="shared" si="245"/>
        <v>0</v>
      </c>
      <c r="DB325" s="245"/>
      <c r="DC325" s="245"/>
      <c r="DD325" s="126"/>
      <c r="DE325" s="246"/>
      <c r="DF325" s="246"/>
      <c r="DG325" s="233">
        <f t="shared" si="206"/>
        <v>0</v>
      </c>
      <c r="DH325" s="235"/>
      <c r="DI325" s="124">
        <f t="shared" si="246"/>
        <v>0</v>
      </c>
      <c r="DJ325" s="125">
        <f t="shared" si="247"/>
        <v>0</v>
      </c>
      <c r="DK325" s="125">
        <f t="shared" si="248"/>
        <v>0</v>
      </c>
      <c r="DL325" s="125">
        <f t="shared" si="249"/>
        <v>0</v>
      </c>
      <c r="DM325" s="245"/>
      <c r="DN325" s="245"/>
      <c r="DO325" s="126"/>
      <c r="DP325" s="246"/>
      <c r="DQ325" s="246"/>
      <c r="DR325" s="233">
        <f t="shared" si="207"/>
        <v>0</v>
      </c>
      <c r="DS325" s="235"/>
    </row>
    <row r="326" spans="1:123" ht="17.25" customHeight="1" x14ac:dyDescent="0.25">
      <c r="A326" s="136"/>
      <c r="B326" s="79"/>
      <c r="C326" s="98"/>
      <c r="D326" s="99"/>
      <c r="E326" s="323"/>
      <c r="F326" s="324"/>
      <c r="G326" s="324"/>
      <c r="H326" s="324"/>
      <c r="I326" s="324"/>
      <c r="J326" s="325"/>
      <c r="K326" s="63"/>
      <c r="L326" s="117"/>
      <c r="M326" s="138"/>
      <c r="N326" s="124">
        <f t="shared" si="208"/>
        <v>0</v>
      </c>
      <c r="O326" s="125">
        <f t="shared" si="209"/>
        <v>0</v>
      </c>
      <c r="P326" s="125">
        <f t="shared" si="210"/>
        <v>0</v>
      </c>
      <c r="Q326" s="125">
        <f t="shared" si="211"/>
        <v>0</v>
      </c>
      <c r="R326" s="245"/>
      <c r="S326" s="245"/>
      <c r="T326" s="126"/>
      <c r="U326" s="246"/>
      <c r="V326" s="246"/>
      <c r="W326" s="233">
        <f t="shared" si="212"/>
        <v>0</v>
      </c>
      <c r="X326" s="235"/>
      <c r="Y326" s="124">
        <f t="shared" si="213"/>
        <v>0</v>
      </c>
      <c r="Z326" s="125">
        <f t="shared" si="214"/>
        <v>0</v>
      </c>
      <c r="AA326" s="125">
        <f t="shared" si="215"/>
        <v>0</v>
      </c>
      <c r="AB326" s="125">
        <f t="shared" si="216"/>
        <v>0</v>
      </c>
      <c r="AC326" s="245"/>
      <c r="AD326" s="245"/>
      <c r="AE326" s="130"/>
      <c r="AF326" s="246"/>
      <c r="AG326" s="246"/>
      <c r="AH326" s="233">
        <f t="shared" si="217"/>
        <v>0</v>
      </c>
      <c r="AI326" s="235"/>
      <c r="AJ326" s="124">
        <f t="shared" si="218"/>
        <v>0</v>
      </c>
      <c r="AK326" s="125">
        <f t="shared" si="219"/>
        <v>0</v>
      </c>
      <c r="AL326" s="125">
        <f t="shared" si="220"/>
        <v>0</v>
      </c>
      <c r="AM326" s="125">
        <f t="shared" si="221"/>
        <v>0</v>
      </c>
      <c r="AN326" s="245"/>
      <c r="AO326" s="245"/>
      <c r="AP326" s="126"/>
      <c r="AQ326" s="246"/>
      <c r="AR326" s="246"/>
      <c r="AS326" s="233">
        <f t="shared" si="200"/>
        <v>0</v>
      </c>
      <c r="AT326" s="235"/>
      <c r="AU326" s="124">
        <f t="shared" si="222"/>
        <v>0</v>
      </c>
      <c r="AV326" s="125">
        <f t="shared" si="223"/>
        <v>0</v>
      </c>
      <c r="AW326" s="125">
        <f t="shared" si="224"/>
        <v>0</v>
      </c>
      <c r="AX326" s="125">
        <f t="shared" si="225"/>
        <v>0</v>
      </c>
      <c r="AY326" s="245"/>
      <c r="AZ326" s="245"/>
      <c r="BA326" s="126"/>
      <c r="BB326" s="246"/>
      <c r="BC326" s="246"/>
      <c r="BD326" s="233">
        <f t="shared" si="201"/>
        <v>0</v>
      </c>
      <c r="BE326" s="235"/>
      <c r="BF326" s="124">
        <f t="shared" si="226"/>
        <v>0</v>
      </c>
      <c r="BG326" s="125">
        <f t="shared" si="227"/>
        <v>0</v>
      </c>
      <c r="BH326" s="125">
        <f t="shared" si="228"/>
        <v>0</v>
      </c>
      <c r="BI326" s="125">
        <f t="shared" si="229"/>
        <v>0</v>
      </c>
      <c r="BJ326" s="245"/>
      <c r="BK326" s="245"/>
      <c r="BL326" s="126"/>
      <c r="BM326" s="246"/>
      <c r="BN326" s="246"/>
      <c r="BO326" s="233">
        <f t="shared" si="202"/>
        <v>0</v>
      </c>
      <c r="BP326" s="235"/>
      <c r="BQ326" s="124">
        <f t="shared" si="230"/>
        <v>0</v>
      </c>
      <c r="BR326" s="125">
        <f t="shared" si="231"/>
        <v>0</v>
      </c>
      <c r="BS326" s="125">
        <f t="shared" si="232"/>
        <v>0</v>
      </c>
      <c r="BT326" s="125">
        <f t="shared" si="233"/>
        <v>0</v>
      </c>
      <c r="BU326" s="245"/>
      <c r="BV326" s="245"/>
      <c r="BW326" s="126"/>
      <c r="BX326" s="246"/>
      <c r="BY326" s="246"/>
      <c r="BZ326" s="233">
        <f t="shared" si="203"/>
        <v>0</v>
      </c>
      <c r="CA326" s="235"/>
      <c r="CB326" s="124">
        <f t="shared" si="234"/>
        <v>0</v>
      </c>
      <c r="CC326" s="125">
        <f t="shared" si="235"/>
        <v>0</v>
      </c>
      <c r="CD326" s="125">
        <f t="shared" si="236"/>
        <v>0</v>
      </c>
      <c r="CE326" s="125">
        <f t="shared" si="237"/>
        <v>0</v>
      </c>
      <c r="CF326" s="245"/>
      <c r="CG326" s="245"/>
      <c r="CH326" s="126"/>
      <c r="CI326" s="246"/>
      <c r="CJ326" s="246"/>
      <c r="CK326" s="233">
        <f t="shared" si="204"/>
        <v>0</v>
      </c>
      <c r="CL326" s="235"/>
      <c r="CM326" s="124">
        <f t="shared" si="238"/>
        <v>0</v>
      </c>
      <c r="CN326" s="125">
        <f t="shared" si="239"/>
        <v>0</v>
      </c>
      <c r="CO326" s="125">
        <f t="shared" si="240"/>
        <v>0</v>
      </c>
      <c r="CP326" s="125">
        <f t="shared" si="241"/>
        <v>0</v>
      </c>
      <c r="CQ326" s="245"/>
      <c r="CR326" s="245"/>
      <c r="CS326" s="126"/>
      <c r="CT326" s="246"/>
      <c r="CU326" s="246"/>
      <c r="CV326" s="233">
        <f t="shared" si="205"/>
        <v>0</v>
      </c>
      <c r="CW326" s="235"/>
      <c r="CX326" s="124">
        <f t="shared" si="242"/>
        <v>0</v>
      </c>
      <c r="CY326" s="125">
        <f t="shared" si="243"/>
        <v>0</v>
      </c>
      <c r="CZ326" s="125">
        <f t="shared" si="244"/>
        <v>0</v>
      </c>
      <c r="DA326" s="125">
        <f t="shared" si="245"/>
        <v>0</v>
      </c>
      <c r="DB326" s="245"/>
      <c r="DC326" s="245"/>
      <c r="DD326" s="126"/>
      <c r="DE326" s="246"/>
      <c r="DF326" s="246"/>
      <c r="DG326" s="233">
        <f t="shared" si="206"/>
        <v>0</v>
      </c>
      <c r="DH326" s="235"/>
      <c r="DI326" s="124">
        <f t="shared" si="246"/>
        <v>0</v>
      </c>
      <c r="DJ326" s="125">
        <f t="shared" si="247"/>
        <v>0</v>
      </c>
      <c r="DK326" s="125">
        <f t="shared" si="248"/>
        <v>0</v>
      </c>
      <c r="DL326" s="125">
        <f t="shared" si="249"/>
        <v>0</v>
      </c>
      <c r="DM326" s="245"/>
      <c r="DN326" s="245"/>
      <c r="DO326" s="126"/>
      <c r="DP326" s="246"/>
      <c r="DQ326" s="246"/>
      <c r="DR326" s="233">
        <f t="shared" si="207"/>
        <v>0</v>
      </c>
      <c r="DS326" s="235"/>
    </row>
    <row r="327" spans="1:123" ht="17.25" customHeight="1" x14ac:dyDescent="0.25">
      <c r="A327" s="136"/>
      <c r="B327" s="79"/>
      <c r="C327" s="98"/>
      <c r="D327" s="99"/>
      <c r="E327" s="323"/>
      <c r="F327" s="324"/>
      <c r="G327" s="324"/>
      <c r="H327" s="324"/>
      <c r="I327" s="324"/>
      <c r="J327" s="325"/>
      <c r="K327" s="63"/>
      <c r="L327" s="117"/>
      <c r="M327" s="138"/>
      <c r="N327" s="124">
        <f t="shared" si="208"/>
        <v>0</v>
      </c>
      <c r="O327" s="125">
        <f t="shared" si="209"/>
        <v>0</v>
      </c>
      <c r="P327" s="125">
        <f t="shared" si="210"/>
        <v>0</v>
      </c>
      <c r="Q327" s="125">
        <f t="shared" si="211"/>
        <v>0</v>
      </c>
      <c r="R327" s="245"/>
      <c r="S327" s="245"/>
      <c r="T327" s="126"/>
      <c r="U327" s="246"/>
      <c r="V327" s="246"/>
      <c r="W327" s="233">
        <f t="shared" si="212"/>
        <v>0</v>
      </c>
      <c r="X327" s="235"/>
      <c r="Y327" s="124">
        <f t="shared" si="213"/>
        <v>0</v>
      </c>
      <c r="Z327" s="125">
        <f t="shared" si="214"/>
        <v>0</v>
      </c>
      <c r="AA327" s="125">
        <f t="shared" si="215"/>
        <v>0</v>
      </c>
      <c r="AB327" s="125">
        <f t="shared" si="216"/>
        <v>0</v>
      </c>
      <c r="AC327" s="245"/>
      <c r="AD327" s="245"/>
      <c r="AE327" s="130"/>
      <c r="AF327" s="246"/>
      <c r="AG327" s="246"/>
      <c r="AH327" s="233">
        <f t="shared" si="217"/>
        <v>0</v>
      </c>
      <c r="AI327" s="235"/>
      <c r="AJ327" s="124">
        <f t="shared" si="218"/>
        <v>0</v>
      </c>
      <c r="AK327" s="125">
        <f t="shared" si="219"/>
        <v>0</v>
      </c>
      <c r="AL327" s="125">
        <f t="shared" si="220"/>
        <v>0</v>
      </c>
      <c r="AM327" s="125">
        <f t="shared" si="221"/>
        <v>0</v>
      </c>
      <c r="AN327" s="245"/>
      <c r="AO327" s="245"/>
      <c r="AP327" s="126"/>
      <c r="AQ327" s="246"/>
      <c r="AR327" s="246"/>
      <c r="AS327" s="233">
        <f t="shared" si="200"/>
        <v>0</v>
      </c>
      <c r="AT327" s="235"/>
      <c r="AU327" s="124">
        <f t="shared" si="222"/>
        <v>0</v>
      </c>
      <c r="AV327" s="125">
        <f t="shared" si="223"/>
        <v>0</v>
      </c>
      <c r="AW327" s="125">
        <f t="shared" si="224"/>
        <v>0</v>
      </c>
      <c r="AX327" s="125">
        <f t="shared" si="225"/>
        <v>0</v>
      </c>
      <c r="AY327" s="245"/>
      <c r="AZ327" s="245"/>
      <c r="BA327" s="126"/>
      <c r="BB327" s="246"/>
      <c r="BC327" s="246"/>
      <c r="BD327" s="233">
        <f t="shared" si="201"/>
        <v>0</v>
      </c>
      <c r="BE327" s="235"/>
      <c r="BF327" s="124">
        <f t="shared" si="226"/>
        <v>0</v>
      </c>
      <c r="BG327" s="125">
        <f t="shared" si="227"/>
        <v>0</v>
      </c>
      <c r="BH327" s="125">
        <f t="shared" si="228"/>
        <v>0</v>
      </c>
      <c r="BI327" s="125">
        <f t="shared" si="229"/>
        <v>0</v>
      </c>
      <c r="BJ327" s="245"/>
      <c r="BK327" s="245"/>
      <c r="BL327" s="126"/>
      <c r="BM327" s="246"/>
      <c r="BN327" s="246"/>
      <c r="BO327" s="233">
        <f t="shared" si="202"/>
        <v>0</v>
      </c>
      <c r="BP327" s="235"/>
      <c r="BQ327" s="124">
        <f t="shared" si="230"/>
        <v>0</v>
      </c>
      <c r="BR327" s="125">
        <f t="shared" si="231"/>
        <v>0</v>
      </c>
      <c r="BS327" s="125">
        <f t="shared" si="232"/>
        <v>0</v>
      </c>
      <c r="BT327" s="125">
        <f t="shared" si="233"/>
        <v>0</v>
      </c>
      <c r="BU327" s="245"/>
      <c r="BV327" s="245"/>
      <c r="BW327" s="126"/>
      <c r="BX327" s="246"/>
      <c r="BY327" s="246"/>
      <c r="BZ327" s="233">
        <f t="shared" si="203"/>
        <v>0</v>
      </c>
      <c r="CA327" s="235"/>
      <c r="CB327" s="124">
        <f t="shared" si="234"/>
        <v>0</v>
      </c>
      <c r="CC327" s="125">
        <f t="shared" si="235"/>
        <v>0</v>
      </c>
      <c r="CD327" s="125">
        <f t="shared" si="236"/>
        <v>0</v>
      </c>
      <c r="CE327" s="125">
        <f t="shared" si="237"/>
        <v>0</v>
      </c>
      <c r="CF327" s="245"/>
      <c r="CG327" s="245"/>
      <c r="CH327" s="126"/>
      <c r="CI327" s="246"/>
      <c r="CJ327" s="246"/>
      <c r="CK327" s="233">
        <f t="shared" si="204"/>
        <v>0</v>
      </c>
      <c r="CL327" s="235"/>
      <c r="CM327" s="124">
        <f t="shared" si="238"/>
        <v>0</v>
      </c>
      <c r="CN327" s="125">
        <f t="shared" si="239"/>
        <v>0</v>
      </c>
      <c r="CO327" s="125">
        <f t="shared" si="240"/>
        <v>0</v>
      </c>
      <c r="CP327" s="125">
        <f t="shared" si="241"/>
        <v>0</v>
      </c>
      <c r="CQ327" s="245"/>
      <c r="CR327" s="245"/>
      <c r="CS327" s="126"/>
      <c r="CT327" s="246"/>
      <c r="CU327" s="246"/>
      <c r="CV327" s="233">
        <f t="shared" si="205"/>
        <v>0</v>
      </c>
      <c r="CW327" s="235"/>
      <c r="CX327" s="124">
        <f t="shared" si="242"/>
        <v>0</v>
      </c>
      <c r="CY327" s="125">
        <f t="shared" si="243"/>
        <v>0</v>
      </c>
      <c r="CZ327" s="125">
        <f t="shared" si="244"/>
        <v>0</v>
      </c>
      <c r="DA327" s="125">
        <f t="shared" si="245"/>
        <v>0</v>
      </c>
      <c r="DB327" s="245"/>
      <c r="DC327" s="245"/>
      <c r="DD327" s="126"/>
      <c r="DE327" s="246"/>
      <c r="DF327" s="246"/>
      <c r="DG327" s="233">
        <f t="shared" si="206"/>
        <v>0</v>
      </c>
      <c r="DH327" s="235"/>
      <c r="DI327" s="124">
        <f t="shared" si="246"/>
        <v>0</v>
      </c>
      <c r="DJ327" s="125">
        <f t="shared" si="247"/>
        <v>0</v>
      </c>
      <c r="DK327" s="125">
        <f t="shared" si="248"/>
        <v>0</v>
      </c>
      <c r="DL327" s="125">
        <f t="shared" si="249"/>
        <v>0</v>
      </c>
      <c r="DM327" s="245"/>
      <c r="DN327" s="245"/>
      <c r="DO327" s="126"/>
      <c r="DP327" s="246"/>
      <c r="DQ327" s="246"/>
      <c r="DR327" s="233">
        <f t="shared" si="207"/>
        <v>0</v>
      </c>
      <c r="DS327" s="235"/>
    </row>
    <row r="328" spans="1:123" ht="17.25" customHeight="1" x14ac:dyDescent="0.25">
      <c r="A328" s="136"/>
      <c r="B328" s="79"/>
      <c r="C328" s="98"/>
      <c r="D328" s="99"/>
      <c r="E328" s="323"/>
      <c r="F328" s="324"/>
      <c r="G328" s="324"/>
      <c r="H328" s="324"/>
      <c r="I328" s="324"/>
      <c r="J328" s="325"/>
      <c r="K328" s="63"/>
      <c r="L328" s="117"/>
      <c r="M328" s="138"/>
      <c r="N328" s="124">
        <f t="shared" si="208"/>
        <v>0</v>
      </c>
      <c r="O328" s="125">
        <f t="shared" si="209"/>
        <v>0</v>
      </c>
      <c r="P328" s="125">
        <f t="shared" si="210"/>
        <v>0</v>
      </c>
      <c r="Q328" s="125">
        <f t="shared" si="211"/>
        <v>0</v>
      </c>
      <c r="R328" s="245"/>
      <c r="S328" s="245"/>
      <c r="T328" s="126"/>
      <c r="U328" s="246"/>
      <c r="V328" s="246"/>
      <c r="W328" s="233">
        <f t="shared" si="212"/>
        <v>0</v>
      </c>
      <c r="X328" s="235"/>
      <c r="Y328" s="124">
        <f t="shared" si="213"/>
        <v>0</v>
      </c>
      <c r="Z328" s="125">
        <f t="shared" si="214"/>
        <v>0</v>
      </c>
      <c r="AA328" s="125">
        <f t="shared" si="215"/>
        <v>0</v>
      </c>
      <c r="AB328" s="125">
        <f t="shared" si="216"/>
        <v>0</v>
      </c>
      <c r="AC328" s="245"/>
      <c r="AD328" s="245"/>
      <c r="AE328" s="130"/>
      <c r="AF328" s="246"/>
      <c r="AG328" s="246"/>
      <c r="AH328" s="233">
        <f t="shared" si="217"/>
        <v>0</v>
      </c>
      <c r="AI328" s="235"/>
      <c r="AJ328" s="124">
        <f t="shared" si="218"/>
        <v>0</v>
      </c>
      <c r="AK328" s="125">
        <f t="shared" si="219"/>
        <v>0</v>
      </c>
      <c r="AL328" s="125">
        <f t="shared" si="220"/>
        <v>0</v>
      </c>
      <c r="AM328" s="125">
        <f t="shared" si="221"/>
        <v>0</v>
      </c>
      <c r="AN328" s="245"/>
      <c r="AO328" s="245"/>
      <c r="AP328" s="126"/>
      <c r="AQ328" s="246"/>
      <c r="AR328" s="246"/>
      <c r="AS328" s="233">
        <f t="shared" si="200"/>
        <v>0</v>
      </c>
      <c r="AT328" s="235"/>
      <c r="AU328" s="124">
        <f t="shared" si="222"/>
        <v>0</v>
      </c>
      <c r="AV328" s="125">
        <f t="shared" si="223"/>
        <v>0</v>
      </c>
      <c r="AW328" s="125">
        <f t="shared" si="224"/>
        <v>0</v>
      </c>
      <c r="AX328" s="125">
        <f t="shared" si="225"/>
        <v>0</v>
      </c>
      <c r="AY328" s="245"/>
      <c r="AZ328" s="245"/>
      <c r="BA328" s="126"/>
      <c r="BB328" s="246"/>
      <c r="BC328" s="246"/>
      <c r="BD328" s="233">
        <f t="shared" si="201"/>
        <v>0</v>
      </c>
      <c r="BE328" s="235"/>
      <c r="BF328" s="124">
        <f t="shared" si="226"/>
        <v>0</v>
      </c>
      <c r="BG328" s="125">
        <f t="shared" si="227"/>
        <v>0</v>
      </c>
      <c r="BH328" s="125">
        <f t="shared" si="228"/>
        <v>0</v>
      </c>
      <c r="BI328" s="125">
        <f t="shared" si="229"/>
        <v>0</v>
      </c>
      <c r="BJ328" s="245"/>
      <c r="BK328" s="245"/>
      <c r="BL328" s="126"/>
      <c r="BM328" s="246"/>
      <c r="BN328" s="246"/>
      <c r="BO328" s="233">
        <f t="shared" si="202"/>
        <v>0</v>
      </c>
      <c r="BP328" s="235"/>
      <c r="BQ328" s="124">
        <f t="shared" si="230"/>
        <v>0</v>
      </c>
      <c r="BR328" s="125">
        <f t="shared" si="231"/>
        <v>0</v>
      </c>
      <c r="BS328" s="125">
        <f t="shared" si="232"/>
        <v>0</v>
      </c>
      <c r="BT328" s="125">
        <f t="shared" si="233"/>
        <v>0</v>
      </c>
      <c r="BU328" s="245"/>
      <c r="BV328" s="245"/>
      <c r="BW328" s="126"/>
      <c r="BX328" s="246"/>
      <c r="BY328" s="246"/>
      <c r="BZ328" s="233">
        <f t="shared" si="203"/>
        <v>0</v>
      </c>
      <c r="CA328" s="235"/>
      <c r="CB328" s="124">
        <f t="shared" si="234"/>
        <v>0</v>
      </c>
      <c r="CC328" s="125">
        <f t="shared" si="235"/>
        <v>0</v>
      </c>
      <c r="CD328" s="125">
        <f t="shared" si="236"/>
        <v>0</v>
      </c>
      <c r="CE328" s="125">
        <f t="shared" si="237"/>
        <v>0</v>
      </c>
      <c r="CF328" s="245"/>
      <c r="CG328" s="245"/>
      <c r="CH328" s="126"/>
      <c r="CI328" s="246"/>
      <c r="CJ328" s="246"/>
      <c r="CK328" s="233">
        <f t="shared" si="204"/>
        <v>0</v>
      </c>
      <c r="CL328" s="235"/>
      <c r="CM328" s="124">
        <f t="shared" si="238"/>
        <v>0</v>
      </c>
      <c r="CN328" s="125">
        <f t="shared" si="239"/>
        <v>0</v>
      </c>
      <c r="CO328" s="125">
        <f t="shared" si="240"/>
        <v>0</v>
      </c>
      <c r="CP328" s="125">
        <f t="shared" si="241"/>
        <v>0</v>
      </c>
      <c r="CQ328" s="245"/>
      <c r="CR328" s="245"/>
      <c r="CS328" s="126"/>
      <c r="CT328" s="246"/>
      <c r="CU328" s="246"/>
      <c r="CV328" s="233">
        <f t="shared" si="205"/>
        <v>0</v>
      </c>
      <c r="CW328" s="235"/>
      <c r="CX328" s="124">
        <f t="shared" si="242"/>
        <v>0</v>
      </c>
      <c r="CY328" s="125">
        <f t="shared" si="243"/>
        <v>0</v>
      </c>
      <c r="CZ328" s="125">
        <f t="shared" si="244"/>
        <v>0</v>
      </c>
      <c r="DA328" s="125">
        <f t="shared" si="245"/>
        <v>0</v>
      </c>
      <c r="DB328" s="245"/>
      <c r="DC328" s="245"/>
      <c r="DD328" s="126"/>
      <c r="DE328" s="246"/>
      <c r="DF328" s="246"/>
      <c r="DG328" s="233">
        <f t="shared" si="206"/>
        <v>0</v>
      </c>
      <c r="DH328" s="235"/>
      <c r="DI328" s="124">
        <f t="shared" si="246"/>
        <v>0</v>
      </c>
      <c r="DJ328" s="125">
        <f t="shared" si="247"/>
        <v>0</v>
      </c>
      <c r="DK328" s="125">
        <f t="shared" si="248"/>
        <v>0</v>
      </c>
      <c r="DL328" s="125">
        <f t="shared" si="249"/>
        <v>0</v>
      </c>
      <c r="DM328" s="245"/>
      <c r="DN328" s="245"/>
      <c r="DO328" s="126"/>
      <c r="DP328" s="246"/>
      <c r="DQ328" s="246"/>
      <c r="DR328" s="233">
        <f t="shared" si="207"/>
        <v>0</v>
      </c>
      <c r="DS328" s="235"/>
    </row>
    <row r="329" spans="1:123" ht="17.25" customHeight="1" x14ac:dyDescent="0.25">
      <c r="A329" s="136"/>
      <c r="B329" s="79"/>
      <c r="C329" s="98"/>
      <c r="D329" s="99"/>
      <c r="E329" s="323"/>
      <c r="F329" s="324"/>
      <c r="G329" s="324"/>
      <c r="H329" s="324"/>
      <c r="I329" s="324"/>
      <c r="J329" s="325"/>
      <c r="K329" s="63"/>
      <c r="L329" s="117"/>
      <c r="M329" s="138"/>
      <c r="N329" s="124">
        <f t="shared" si="208"/>
        <v>0</v>
      </c>
      <c r="O329" s="125">
        <f t="shared" si="209"/>
        <v>0</v>
      </c>
      <c r="P329" s="125">
        <f t="shared" si="210"/>
        <v>0</v>
      </c>
      <c r="Q329" s="125">
        <f t="shared" si="211"/>
        <v>0</v>
      </c>
      <c r="R329" s="245"/>
      <c r="S329" s="245"/>
      <c r="T329" s="126"/>
      <c r="U329" s="246"/>
      <c r="V329" s="246"/>
      <c r="W329" s="233">
        <f t="shared" si="212"/>
        <v>0</v>
      </c>
      <c r="X329" s="235"/>
      <c r="Y329" s="124">
        <f t="shared" si="213"/>
        <v>0</v>
      </c>
      <c r="Z329" s="125">
        <f t="shared" si="214"/>
        <v>0</v>
      </c>
      <c r="AA329" s="125">
        <f t="shared" si="215"/>
        <v>0</v>
      </c>
      <c r="AB329" s="125">
        <f t="shared" si="216"/>
        <v>0</v>
      </c>
      <c r="AC329" s="245"/>
      <c r="AD329" s="245"/>
      <c r="AE329" s="130"/>
      <c r="AF329" s="246"/>
      <c r="AG329" s="246"/>
      <c r="AH329" s="233">
        <f t="shared" si="217"/>
        <v>0</v>
      </c>
      <c r="AI329" s="235"/>
      <c r="AJ329" s="124">
        <f t="shared" si="218"/>
        <v>0</v>
      </c>
      <c r="AK329" s="125">
        <f t="shared" si="219"/>
        <v>0</v>
      </c>
      <c r="AL329" s="125">
        <f t="shared" si="220"/>
        <v>0</v>
      </c>
      <c r="AM329" s="125">
        <f t="shared" si="221"/>
        <v>0</v>
      </c>
      <c r="AN329" s="245"/>
      <c r="AO329" s="245"/>
      <c r="AP329" s="126"/>
      <c r="AQ329" s="246"/>
      <c r="AR329" s="246"/>
      <c r="AS329" s="233">
        <f t="shared" si="200"/>
        <v>0</v>
      </c>
      <c r="AT329" s="235"/>
      <c r="AU329" s="124">
        <f t="shared" si="222"/>
        <v>0</v>
      </c>
      <c r="AV329" s="125">
        <f t="shared" si="223"/>
        <v>0</v>
      </c>
      <c r="AW329" s="125">
        <f t="shared" si="224"/>
        <v>0</v>
      </c>
      <c r="AX329" s="125">
        <f t="shared" si="225"/>
        <v>0</v>
      </c>
      <c r="AY329" s="245"/>
      <c r="AZ329" s="245"/>
      <c r="BA329" s="126"/>
      <c r="BB329" s="246"/>
      <c r="BC329" s="246"/>
      <c r="BD329" s="233">
        <f t="shared" si="201"/>
        <v>0</v>
      </c>
      <c r="BE329" s="235"/>
      <c r="BF329" s="124">
        <f t="shared" si="226"/>
        <v>0</v>
      </c>
      <c r="BG329" s="125">
        <f t="shared" si="227"/>
        <v>0</v>
      </c>
      <c r="BH329" s="125">
        <f t="shared" si="228"/>
        <v>0</v>
      </c>
      <c r="BI329" s="125">
        <f t="shared" si="229"/>
        <v>0</v>
      </c>
      <c r="BJ329" s="245"/>
      <c r="BK329" s="245"/>
      <c r="BL329" s="126"/>
      <c r="BM329" s="246"/>
      <c r="BN329" s="246"/>
      <c r="BO329" s="233">
        <f t="shared" si="202"/>
        <v>0</v>
      </c>
      <c r="BP329" s="235"/>
      <c r="BQ329" s="124">
        <f t="shared" si="230"/>
        <v>0</v>
      </c>
      <c r="BR329" s="125">
        <f t="shared" si="231"/>
        <v>0</v>
      </c>
      <c r="BS329" s="125">
        <f t="shared" si="232"/>
        <v>0</v>
      </c>
      <c r="BT329" s="125">
        <f t="shared" si="233"/>
        <v>0</v>
      </c>
      <c r="BU329" s="245"/>
      <c r="BV329" s="245"/>
      <c r="BW329" s="126"/>
      <c r="BX329" s="246"/>
      <c r="BY329" s="246"/>
      <c r="BZ329" s="233">
        <f t="shared" si="203"/>
        <v>0</v>
      </c>
      <c r="CA329" s="235"/>
      <c r="CB329" s="124">
        <f t="shared" si="234"/>
        <v>0</v>
      </c>
      <c r="CC329" s="125">
        <f t="shared" si="235"/>
        <v>0</v>
      </c>
      <c r="CD329" s="125">
        <f t="shared" si="236"/>
        <v>0</v>
      </c>
      <c r="CE329" s="125">
        <f t="shared" si="237"/>
        <v>0</v>
      </c>
      <c r="CF329" s="245"/>
      <c r="CG329" s="245"/>
      <c r="CH329" s="126"/>
      <c r="CI329" s="246"/>
      <c r="CJ329" s="246"/>
      <c r="CK329" s="233">
        <f t="shared" si="204"/>
        <v>0</v>
      </c>
      <c r="CL329" s="235"/>
      <c r="CM329" s="124">
        <f t="shared" si="238"/>
        <v>0</v>
      </c>
      <c r="CN329" s="125">
        <f t="shared" si="239"/>
        <v>0</v>
      </c>
      <c r="CO329" s="125">
        <f t="shared" si="240"/>
        <v>0</v>
      </c>
      <c r="CP329" s="125">
        <f t="shared" si="241"/>
        <v>0</v>
      </c>
      <c r="CQ329" s="245"/>
      <c r="CR329" s="245"/>
      <c r="CS329" s="126"/>
      <c r="CT329" s="246"/>
      <c r="CU329" s="246"/>
      <c r="CV329" s="233">
        <f t="shared" si="205"/>
        <v>0</v>
      </c>
      <c r="CW329" s="235"/>
      <c r="CX329" s="124">
        <f t="shared" si="242"/>
        <v>0</v>
      </c>
      <c r="CY329" s="125">
        <f t="shared" si="243"/>
        <v>0</v>
      </c>
      <c r="CZ329" s="125">
        <f t="shared" si="244"/>
        <v>0</v>
      </c>
      <c r="DA329" s="125">
        <f t="shared" si="245"/>
        <v>0</v>
      </c>
      <c r="DB329" s="245"/>
      <c r="DC329" s="245"/>
      <c r="DD329" s="126"/>
      <c r="DE329" s="246"/>
      <c r="DF329" s="246"/>
      <c r="DG329" s="233">
        <f t="shared" si="206"/>
        <v>0</v>
      </c>
      <c r="DH329" s="235"/>
      <c r="DI329" s="124">
        <f t="shared" si="246"/>
        <v>0</v>
      </c>
      <c r="DJ329" s="125">
        <f t="shared" si="247"/>
        <v>0</v>
      </c>
      <c r="DK329" s="125">
        <f t="shared" si="248"/>
        <v>0</v>
      </c>
      <c r="DL329" s="125">
        <f t="shared" si="249"/>
        <v>0</v>
      </c>
      <c r="DM329" s="245"/>
      <c r="DN329" s="245"/>
      <c r="DO329" s="126"/>
      <c r="DP329" s="246"/>
      <c r="DQ329" s="246"/>
      <c r="DR329" s="233">
        <f t="shared" si="207"/>
        <v>0</v>
      </c>
      <c r="DS329" s="235"/>
    </row>
    <row r="330" spans="1:123" ht="17.25" customHeight="1" x14ac:dyDescent="0.25">
      <c r="A330" s="136"/>
      <c r="B330" s="79"/>
      <c r="C330" s="98"/>
      <c r="D330" s="99"/>
      <c r="E330" s="323"/>
      <c r="F330" s="324"/>
      <c r="G330" s="324"/>
      <c r="H330" s="324"/>
      <c r="I330" s="324"/>
      <c r="J330" s="325"/>
      <c r="K330" s="63"/>
      <c r="L330" s="117"/>
      <c r="M330" s="138"/>
      <c r="N330" s="124">
        <f t="shared" si="208"/>
        <v>0</v>
      </c>
      <c r="O330" s="125">
        <f t="shared" si="209"/>
        <v>0</v>
      </c>
      <c r="P330" s="125">
        <f t="shared" si="210"/>
        <v>0</v>
      </c>
      <c r="Q330" s="125">
        <f t="shared" si="211"/>
        <v>0</v>
      </c>
      <c r="R330" s="245"/>
      <c r="S330" s="245"/>
      <c r="T330" s="126"/>
      <c r="U330" s="246"/>
      <c r="V330" s="246"/>
      <c r="W330" s="233">
        <f t="shared" si="212"/>
        <v>0</v>
      </c>
      <c r="X330" s="235"/>
      <c r="Y330" s="124">
        <f t="shared" si="213"/>
        <v>0</v>
      </c>
      <c r="Z330" s="125">
        <f t="shared" si="214"/>
        <v>0</v>
      </c>
      <c r="AA330" s="125">
        <f t="shared" si="215"/>
        <v>0</v>
      </c>
      <c r="AB330" s="125">
        <f t="shared" si="216"/>
        <v>0</v>
      </c>
      <c r="AC330" s="245"/>
      <c r="AD330" s="245"/>
      <c r="AE330" s="130"/>
      <c r="AF330" s="246"/>
      <c r="AG330" s="246"/>
      <c r="AH330" s="233">
        <f t="shared" si="217"/>
        <v>0</v>
      </c>
      <c r="AI330" s="235"/>
      <c r="AJ330" s="124">
        <f t="shared" si="218"/>
        <v>0</v>
      </c>
      <c r="AK330" s="125">
        <f t="shared" si="219"/>
        <v>0</v>
      </c>
      <c r="AL330" s="125">
        <f t="shared" si="220"/>
        <v>0</v>
      </c>
      <c r="AM330" s="125">
        <f t="shared" si="221"/>
        <v>0</v>
      </c>
      <c r="AN330" s="245"/>
      <c r="AO330" s="245"/>
      <c r="AP330" s="126"/>
      <c r="AQ330" s="246"/>
      <c r="AR330" s="246"/>
      <c r="AS330" s="233">
        <f t="shared" si="200"/>
        <v>0</v>
      </c>
      <c r="AT330" s="235"/>
      <c r="AU330" s="124">
        <f t="shared" si="222"/>
        <v>0</v>
      </c>
      <c r="AV330" s="125">
        <f t="shared" si="223"/>
        <v>0</v>
      </c>
      <c r="AW330" s="125">
        <f t="shared" si="224"/>
        <v>0</v>
      </c>
      <c r="AX330" s="125">
        <f t="shared" si="225"/>
        <v>0</v>
      </c>
      <c r="AY330" s="245"/>
      <c r="AZ330" s="245"/>
      <c r="BA330" s="126"/>
      <c r="BB330" s="246"/>
      <c r="BC330" s="246"/>
      <c r="BD330" s="233">
        <f t="shared" si="201"/>
        <v>0</v>
      </c>
      <c r="BE330" s="235"/>
      <c r="BF330" s="124">
        <f t="shared" si="226"/>
        <v>0</v>
      </c>
      <c r="BG330" s="125">
        <f t="shared" si="227"/>
        <v>0</v>
      </c>
      <c r="BH330" s="125">
        <f t="shared" si="228"/>
        <v>0</v>
      </c>
      <c r="BI330" s="125">
        <f t="shared" si="229"/>
        <v>0</v>
      </c>
      <c r="BJ330" s="245"/>
      <c r="BK330" s="245"/>
      <c r="BL330" s="126"/>
      <c r="BM330" s="246"/>
      <c r="BN330" s="246"/>
      <c r="BO330" s="233">
        <f t="shared" si="202"/>
        <v>0</v>
      </c>
      <c r="BP330" s="235"/>
      <c r="BQ330" s="124">
        <f t="shared" si="230"/>
        <v>0</v>
      </c>
      <c r="BR330" s="125">
        <f t="shared" si="231"/>
        <v>0</v>
      </c>
      <c r="BS330" s="125">
        <f t="shared" si="232"/>
        <v>0</v>
      </c>
      <c r="BT330" s="125">
        <f t="shared" si="233"/>
        <v>0</v>
      </c>
      <c r="BU330" s="245"/>
      <c r="BV330" s="245"/>
      <c r="BW330" s="126"/>
      <c r="BX330" s="246"/>
      <c r="BY330" s="246"/>
      <c r="BZ330" s="233">
        <f t="shared" si="203"/>
        <v>0</v>
      </c>
      <c r="CA330" s="235"/>
      <c r="CB330" s="124">
        <f t="shared" si="234"/>
        <v>0</v>
      </c>
      <c r="CC330" s="125">
        <f t="shared" si="235"/>
        <v>0</v>
      </c>
      <c r="CD330" s="125">
        <f t="shared" si="236"/>
        <v>0</v>
      </c>
      <c r="CE330" s="125">
        <f t="shared" si="237"/>
        <v>0</v>
      </c>
      <c r="CF330" s="245"/>
      <c r="CG330" s="245"/>
      <c r="CH330" s="126"/>
      <c r="CI330" s="246"/>
      <c r="CJ330" s="246"/>
      <c r="CK330" s="233">
        <f t="shared" si="204"/>
        <v>0</v>
      </c>
      <c r="CL330" s="235"/>
      <c r="CM330" s="124">
        <f t="shared" si="238"/>
        <v>0</v>
      </c>
      <c r="CN330" s="125">
        <f t="shared" si="239"/>
        <v>0</v>
      </c>
      <c r="CO330" s="125">
        <f t="shared" si="240"/>
        <v>0</v>
      </c>
      <c r="CP330" s="125">
        <f t="shared" si="241"/>
        <v>0</v>
      </c>
      <c r="CQ330" s="245"/>
      <c r="CR330" s="245"/>
      <c r="CS330" s="126"/>
      <c r="CT330" s="246"/>
      <c r="CU330" s="246"/>
      <c r="CV330" s="233">
        <f t="shared" si="205"/>
        <v>0</v>
      </c>
      <c r="CW330" s="235"/>
      <c r="CX330" s="124">
        <f t="shared" si="242"/>
        <v>0</v>
      </c>
      <c r="CY330" s="125">
        <f t="shared" si="243"/>
        <v>0</v>
      </c>
      <c r="CZ330" s="125">
        <f t="shared" si="244"/>
        <v>0</v>
      </c>
      <c r="DA330" s="125">
        <f t="shared" si="245"/>
        <v>0</v>
      </c>
      <c r="DB330" s="245"/>
      <c r="DC330" s="245"/>
      <c r="DD330" s="126"/>
      <c r="DE330" s="246"/>
      <c r="DF330" s="246"/>
      <c r="DG330" s="233">
        <f t="shared" si="206"/>
        <v>0</v>
      </c>
      <c r="DH330" s="235"/>
      <c r="DI330" s="124">
        <f t="shared" si="246"/>
        <v>0</v>
      </c>
      <c r="DJ330" s="125">
        <f t="shared" si="247"/>
        <v>0</v>
      </c>
      <c r="DK330" s="125">
        <f t="shared" si="248"/>
        <v>0</v>
      </c>
      <c r="DL330" s="125">
        <f t="shared" si="249"/>
        <v>0</v>
      </c>
      <c r="DM330" s="245"/>
      <c r="DN330" s="245"/>
      <c r="DO330" s="126"/>
      <c r="DP330" s="246"/>
      <c r="DQ330" s="246"/>
      <c r="DR330" s="233">
        <f t="shared" si="207"/>
        <v>0</v>
      </c>
      <c r="DS330" s="235"/>
    </row>
    <row r="331" spans="1:123" ht="17.25" customHeight="1" x14ac:dyDescent="0.25">
      <c r="A331" s="136"/>
      <c r="B331" s="79"/>
      <c r="C331" s="98"/>
      <c r="D331" s="99"/>
      <c r="E331" s="323"/>
      <c r="F331" s="324"/>
      <c r="G331" s="324"/>
      <c r="H331" s="324"/>
      <c r="I331" s="324"/>
      <c r="J331" s="325"/>
      <c r="K331" s="63"/>
      <c r="L331" s="117"/>
      <c r="M331" s="138"/>
      <c r="N331" s="124">
        <f t="shared" si="208"/>
        <v>0</v>
      </c>
      <c r="O331" s="125">
        <f t="shared" si="209"/>
        <v>0</v>
      </c>
      <c r="P331" s="125">
        <f t="shared" si="210"/>
        <v>0</v>
      </c>
      <c r="Q331" s="125">
        <f t="shared" si="211"/>
        <v>0</v>
      </c>
      <c r="R331" s="245"/>
      <c r="S331" s="245"/>
      <c r="T331" s="126"/>
      <c r="U331" s="246"/>
      <c r="V331" s="246"/>
      <c r="W331" s="233">
        <f t="shared" si="212"/>
        <v>0</v>
      </c>
      <c r="X331" s="235"/>
      <c r="Y331" s="124">
        <f t="shared" si="213"/>
        <v>0</v>
      </c>
      <c r="Z331" s="125">
        <f t="shared" si="214"/>
        <v>0</v>
      </c>
      <c r="AA331" s="125">
        <f t="shared" si="215"/>
        <v>0</v>
      </c>
      <c r="AB331" s="125">
        <f t="shared" si="216"/>
        <v>0</v>
      </c>
      <c r="AC331" s="245"/>
      <c r="AD331" s="245"/>
      <c r="AE331" s="130"/>
      <c r="AF331" s="246"/>
      <c r="AG331" s="246"/>
      <c r="AH331" s="233">
        <f t="shared" si="217"/>
        <v>0</v>
      </c>
      <c r="AI331" s="235"/>
      <c r="AJ331" s="124">
        <f t="shared" si="218"/>
        <v>0</v>
      </c>
      <c r="AK331" s="125">
        <f t="shared" si="219"/>
        <v>0</v>
      </c>
      <c r="AL331" s="125">
        <f t="shared" si="220"/>
        <v>0</v>
      </c>
      <c r="AM331" s="125">
        <f t="shared" si="221"/>
        <v>0</v>
      </c>
      <c r="AN331" s="245"/>
      <c r="AO331" s="245"/>
      <c r="AP331" s="126"/>
      <c r="AQ331" s="246"/>
      <c r="AR331" s="246"/>
      <c r="AS331" s="233">
        <f t="shared" si="200"/>
        <v>0</v>
      </c>
      <c r="AT331" s="235"/>
      <c r="AU331" s="124">
        <f t="shared" si="222"/>
        <v>0</v>
      </c>
      <c r="AV331" s="125">
        <f t="shared" si="223"/>
        <v>0</v>
      </c>
      <c r="AW331" s="125">
        <f t="shared" si="224"/>
        <v>0</v>
      </c>
      <c r="AX331" s="125">
        <f t="shared" si="225"/>
        <v>0</v>
      </c>
      <c r="AY331" s="245"/>
      <c r="AZ331" s="245"/>
      <c r="BA331" s="126"/>
      <c r="BB331" s="246"/>
      <c r="BC331" s="246"/>
      <c r="BD331" s="233">
        <f t="shared" si="201"/>
        <v>0</v>
      </c>
      <c r="BE331" s="235"/>
      <c r="BF331" s="124">
        <f t="shared" si="226"/>
        <v>0</v>
      </c>
      <c r="BG331" s="125">
        <f t="shared" si="227"/>
        <v>0</v>
      </c>
      <c r="BH331" s="125">
        <f t="shared" si="228"/>
        <v>0</v>
      </c>
      <c r="BI331" s="125">
        <f t="shared" si="229"/>
        <v>0</v>
      </c>
      <c r="BJ331" s="245"/>
      <c r="BK331" s="245"/>
      <c r="BL331" s="126"/>
      <c r="BM331" s="246"/>
      <c r="BN331" s="246"/>
      <c r="BO331" s="233">
        <f t="shared" si="202"/>
        <v>0</v>
      </c>
      <c r="BP331" s="235"/>
      <c r="BQ331" s="124">
        <f t="shared" si="230"/>
        <v>0</v>
      </c>
      <c r="BR331" s="125">
        <f t="shared" si="231"/>
        <v>0</v>
      </c>
      <c r="BS331" s="125">
        <f t="shared" si="232"/>
        <v>0</v>
      </c>
      <c r="BT331" s="125">
        <f t="shared" si="233"/>
        <v>0</v>
      </c>
      <c r="BU331" s="245"/>
      <c r="BV331" s="245"/>
      <c r="BW331" s="126"/>
      <c r="BX331" s="246"/>
      <c r="BY331" s="246"/>
      <c r="BZ331" s="233">
        <f t="shared" si="203"/>
        <v>0</v>
      </c>
      <c r="CA331" s="235"/>
      <c r="CB331" s="124">
        <f t="shared" si="234"/>
        <v>0</v>
      </c>
      <c r="CC331" s="125">
        <f t="shared" si="235"/>
        <v>0</v>
      </c>
      <c r="CD331" s="125">
        <f t="shared" si="236"/>
        <v>0</v>
      </c>
      <c r="CE331" s="125">
        <f t="shared" si="237"/>
        <v>0</v>
      </c>
      <c r="CF331" s="245"/>
      <c r="CG331" s="245"/>
      <c r="CH331" s="126"/>
      <c r="CI331" s="246"/>
      <c r="CJ331" s="246"/>
      <c r="CK331" s="233">
        <f t="shared" si="204"/>
        <v>0</v>
      </c>
      <c r="CL331" s="235"/>
      <c r="CM331" s="124">
        <f t="shared" si="238"/>
        <v>0</v>
      </c>
      <c r="CN331" s="125">
        <f t="shared" si="239"/>
        <v>0</v>
      </c>
      <c r="CO331" s="125">
        <f t="shared" si="240"/>
        <v>0</v>
      </c>
      <c r="CP331" s="125">
        <f t="shared" si="241"/>
        <v>0</v>
      </c>
      <c r="CQ331" s="245"/>
      <c r="CR331" s="245"/>
      <c r="CS331" s="126"/>
      <c r="CT331" s="246"/>
      <c r="CU331" s="246"/>
      <c r="CV331" s="233">
        <f t="shared" si="205"/>
        <v>0</v>
      </c>
      <c r="CW331" s="235"/>
      <c r="CX331" s="124">
        <f t="shared" si="242"/>
        <v>0</v>
      </c>
      <c r="CY331" s="125">
        <f t="shared" si="243"/>
        <v>0</v>
      </c>
      <c r="CZ331" s="125">
        <f t="shared" si="244"/>
        <v>0</v>
      </c>
      <c r="DA331" s="125">
        <f t="shared" si="245"/>
        <v>0</v>
      </c>
      <c r="DB331" s="245"/>
      <c r="DC331" s="245"/>
      <c r="DD331" s="126"/>
      <c r="DE331" s="246"/>
      <c r="DF331" s="246"/>
      <c r="DG331" s="233">
        <f t="shared" si="206"/>
        <v>0</v>
      </c>
      <c r="DH331" s="235"/>
      <c r="DI331" s="124">
        <f t="shared" si="246"/>
        <v>0</v>
      </c>
      <c r="DJ331" s="125">
        <f t="shared" si="247"/>
        <v>0</v>
      </c>
      <c r="DK331" s="125">
        <f t="shared" si="248"/>
        <v>0</v>
      </c>
      <c r="DL331" s="125">
        <f t="shared" si="249"/>
        <v>0</v>
      </c>
      <c r="DM331" s="245"/>
      <c r="DN331" s="245"/>
      <c r="DO331" s="126"/>
      <c r="DP331" s="246"/>
      <c r="DQ331" s="246"/>
      <c r="DR331" s="233">
        <f t="shared" si="207"/>
        <v>0</v>
      </c>
      <c r="DS331" s="235"/>
    </row>
    <row r="332" spans="1:123" ht="17.25" customHeight="1" x14ac:dyDescent="0.25">
      <c r="A332" s="136"/>
      <c r="B332" s="79"/>
      <c r="C332" s="98"/>
      <c r="D332" s="99"/>
      <c r="E332" s="323"/>
      <c r="F332" s="324"/>
      <c r="G332" s="324"/>
      <c r="H332" s="324"/>
      <c r="I332" s="324"/>
      <c r="J332" s="325"/>
      <c r="K332" s="63"/>
      <c r="L332" s="117"/>
      <c r="M332" s="138"/>
      <c r="N332" s="124">
        <f t="shared" si="208"/>
        <v>0</v>
      </c>
      <c r="O332" s="125">
        <f t="shared" si="209"/>
        <v>0</v>
      </c>
      <c r="P332" s="125">
        <f t="shared" si="210"/>
        <v>0</v>
      </c>
      <c r="Q332" s="125">
        <f t="shared" si="211"/>
        <v>0</v>
      </c>
      <c r="R332" s="245"/>
      <c r="S332" s="245"/>
      <c r="T332" s="126"/>
      <c r="U332" s="246"/>
      <c r="V332" s="246"/>
      <c r="W332" s="233">
        <f t="shared" si="212"/>
        <v>0</v>
      </c>
      <c r="X332" s="235"/>
      <c r="Y332" s="124">
        <f t="shared" si="213"/>
        <v>0</v>
      </c>
      <c r="Z332" s="125">
        <f t="shared" si="214"/>
        <v>0</v>
      </c>
      <c r="AA332" s="125">
        <f t="shared" si="215"/>
        <v>0</v>
      </c>
      <c r="AB332" s="125">
        <f t="shared" si="216"/>
        <v>0</v>
      </c>
      <c r="AC332" s="245"/>
      <c r="AD332" s="245"/>
      <c r="AE332" s="130"/>
      <c r="AF332" s="246"/>
      <c r="AG332" s="246"/>
      <c r="AH332" s="233">
        <f t="shared" si="217"/>
        <v>0</v>
      </c>
      <c r="AI332" s="235"/>
      <c r="AJ332" s="124">
        <f t="shared" si="218"/>
        <v>0</v>
      </c>
      <c r="AK332" s="125">
        <f t="shared" si="219"/>
        <v>0</v>
      </c>
      <c r="AL332" s="125">
        <f t="shared" si="220"/>
        <v>0</v>
      </c>
      <c r="AM332" s="125">
        <f t="shared" si="221"/>
        <v>0</v>
      </c>
      <c r="AN332" s="245"/>
      <c r="AO332" s="245"/>
      <c r="AP332" s="126"/>
      <c r="AQ332" s="246"/>
      <c r="AR332" s="246"/>
      <c r="AS332" s="233">
        <f t="shared" si="200"/>
        <v>0</v>
      </c>
      <c r="AT332" s="235"/>
      <c r="AU332" s="124">
        <f t="shared" si="222"/>
        <v>0</v>
      </c>
      <c r="AV332" s="125">
        <f t="shared" si="223"/>
        <v>0</v>
      </c>
      <c r="AW332" s="125">
        <f t="shared" si="224"/>
        <v>0</v>
      </c>
      <c r="AX332" s="125">
        <f t="shared" si="225"/>
        <v>0</v>
      </c>
      <c r="AY332" s="245"/>
      <c r="AZ332" s="245"/>
      <c r="BA332" s="126"/>
      <c r="BB332" s="246"/>
      <c r="BC332" s="246"/>
      <c r="BD332" s="233">
        <f t="shared" si="201"/>
        <v>0</v>
      </c>
      <c r="BE332" s="235"/>
      <c r="BF332" s="124">
        <f t="shared" si="226"/>
        <v>0</v>
      </c>
      <c r="BG332" s="125">
        <f t="shared" si="227"/>
        <v>0</v>
      </c>
      <c r="BH332" s="125">
        <f t="shared" si="228"/>
        <v>0</v>
      </c>
      <c r="BI332" s="125">
        <f t="shared" si="229"/>
        <v>0</v>
      </c>
      <c r="BJ332" s="245"/>
      <c r="BK332" s="245"/>
      <c r="BL332" s="126"/>
      <c r="BM332" s="246"/>
      <c r="BN332" s="246"/>
      <c r="BO332" s="233">
        <f t="shared" si="202"/>
        <v>0</v>
      </c>
      <c r="BP332" s="235"/>
      <c r="BQ332" s="124">
        <f t="shared" si="230"/>
        <v>0</v>
      </c>
      <c r="BR332" s="125">
        <f t="shared" si="231"/>
        <v>0</v>
      </c>
      <c r="BS332" s="125">
        <f t="shared" si="232"/>
        <v>0</v>
      </c>
      <c r="BT332" s="125">
        <f t="shared" si="233"/>
        <v>0</v>
      </c>
      <c r="BU332" s="245"/>
      <c r="BV332" s="245"/>
      <c r="BW332" s="126"/>
      <c r="BX332" s="246"/>
      <c r="BY332" s="246"/>
      <c r="BZ332" s="233">
        <f t="shared" si="203"/>
        <v>0</v>
      </c>
      <c r="CA332" s="235"/>
      <c r="CB332" s="124">
        <f t="shared" si="234"/>
        <v>0</v>
      </c>
      <c r="CC332" s="125">
        <f t="shared" si="235"/>
        <v>0</v>
      </c>
      <c r="CD332" s="125">
        <f t="shared" si="236"/>
        <v>0</v>
      </c>
      <c r="CE332" s="125">
        <f t="shared" si="237"/>
        <v>0</v>
      </c>
      <c r="CF332" s="245"/>
      <c r="CG332" s="245"/>
      <c r="CH332" s="126"/>
      <c r="CI332" s="246"/>
      <c r="CJ332" s="246"/>
      <c r="CK332" s="233">
        <f t="shared" si="204"/>
        <v>0</v>
      </c>
      <c r="CL332" s="235"/>
      <c r="CM332" s="124">
        <f t="shared" si="238"/>
        <v>0</v>
      </c>
      <c r="CN332" s="125">
        <f t="shared" si="239"/>
        <v>0</v>
      </c>
      <c r="CO332" s="125">
        <f t="shared" si="240"/>
        <v>0</v>
      </c>
      <c r="CP332" s="125">
        <f t="shared" si="241"/>
        <v>0</v>
      </c>
      <c r="CQ332" s="245"/>
      <c r="CR332" s="245"/>
      <c r="CS332" s="126"/>
      <c r="CT332" s="246"/>
      <c r="CU332" s="246"/>
      <c r="CV332" s="233">
        <f t="shared" si="205"/>
        <v>0</v>
      </c>
      <c r="CW332" s="235"/>
      <c r="CX332" s="124">
        <f t="shared" si="242"/>
        <v>0</v>
      </c>
      <c r="CY332" s="125">
        <f t="shared" si="243"/>
        <v>0</v>
      </c>
      <c r="CZ332" s="125">
        <f t="shared" si="244"/>
        <v>0</v>
      </c>
      <c r="DA332" s="125">
        <f t="shared" si="245"/>
        <v>0</v>
      </c>
      <c r="DB332" s="245"/>
      <c r="DC332" s="245"/>
      <c r="DD332" s="126"/>
      <c r="DE332" s="246"/>
      <c r="DF332" s="246"/>
      <c r="DG332" s="233">
        <f t="shared" si="206"/>
        <v>0</v>
      </c>
      <c r="DH332" s="235"/>
      <c r="DI332" s="124">
        <f t="shared" si="246"/>
        <v>0</v>
      </c>
      <c r="DJ332" s="125">
        <f t="shared" si="247"/>
        <v>0</v>
      </c>
      <c r="DK332" s="125">
        <f t="shared" si="248"/>
        <v>0</v>
      </c>
      <c r="DL332" s="125">
        <f t="shared" si="249"/>
        <v>0</v>
      </c>
      <c r="DM332" s="245"/>
      <c r="DN332" s="245"/>
      <c r="DO332" s="126"/>
      <c r="DP332" s="246"/>
      <c r="DQ332" s="246"/>
      <c r="DR332" s="233">
        <f t="shared" si="207"/>
        <v>0</v>
      </c>
      <c r="DS332" s="235"/>
    </row>
    <row r="333" spans="1:123" ht="17.25" customHeight="1" x14ac:dyDescent="0.25">
      <c r="A333" s="136"/>
      <c r="B333" s="79"/>
      <c r="C333" s="98"/>
      <c r="D333" s="99"/>
      <c r="E333" s="323"/>
      <c r="F333" s="324"/>
      <c r="G333" s="324"/>
      <c r="H333" s="324"/>
      <c r="I333" s="324"/>
      <c r="J333" s="325"/>
      <c r="K333" s="63"/>
      <c r="L333" s="117"/>
      <c r="M333" s="138"/>
      <c r="N333" s="124">
        <f t="shared" si="208"/>
        <v>0</v>
      </c>
      <c r="O333" s="125">
        <f t="shared" si="209"/>
        <v>0</v>
      </c>
      <c r="P333" s="125">
        <f t="shared" si="210"/>
        <v>0</v>
      </c>
      <c r="Q333" s="125">
        <f t="shared" si="211"/>
        <v>0</v>
      </c>
      <c r="R333" s="245"/>
      <c r="S333" s="245"/>
      <c r="T333" s="126"/>
      <c r="U333" s="246"/>
      <c r="V333" s="246"/>
      <c r="W333" s="233">
        <f t="shared" si="212"/>
        <v>0</v>
      </c>
      <c r="X333" s="235"/>
      <c r="Y333" s="124">
        <f t="shared" si="213"/>
        <v>0</v>
      </c>
      <c r="Z333" s="125">
        <f t="shared" si="214"/>
        <v>0</v>
      </c>
      <c r="AA333" s="125">
        <f t="shared" si="215"/>
        <v>0</v>
      </c>
      <c r="AB333" s="125">
        <f t="shared" si="216"/>
        <v>0</v>
      </c>
      <c r="AC333" s="245"/>
      <c r="AD333" s="245"/>
      <c r="AE333" s="130"/>
      <c r="AF333" s="246"/>
      <c r="AG333" s="246"/>
      <c r="AH333" s="233">
        <f t="shared" si="217"/>
        <v>0</v>
      </c>
      <c r="AI333" s="235"/>
      <c r="AJ333" s="124">
        <f t="shared" si="218"/>
        <v>0</v>
      </c>
      <c r="AK333" s="125">
        <f t="shared" si="219"/>
        <v>0</v>
      </c>
      <c r="AL333" s="125">
        <f t="shared" si="220"/>
        <v>0</v>
      </c>
      <c r="AM333" s="125">
        <f t="shared" si="221"/>
        <v>0</v>
      </c>
      <c r="AN333" s="245"/>
      <c r="AO333" s="245"/>
      <c r="AP333" s="126"/>
      <c r="AQ333" s="246"/>
      <c r="AR333" s="246"/>
      <c r="AS333" s="233">
        <f t="shared" ref="AS333:AS396" si="250">AH333+AQ333</f>
        <v>0</v>
      </c>
      <c r="AT333" s="235"/>
      <c r="AU333" s="124">
        <f t="shared" si="222"/>
        <v>0</v>
      </c>
      <c r="AV333" s="125">
        <f t="shared" si="223"/>
        <v>0</v>
      </c>
      <c r="AW333" s="125">
        <f t="shared" si="224"/>
        <v>0</v>
      </c>
      <c r="AX333" s="125">
        <f t="shared" si="225"/>
        <v>0</v>
      </c>
      <c r="AY333" s="245"/>
      <c r="AZ333" s="245"/>
      <c r="BA333" s="126"/>
      <c r="BB333" s="246"/>
      <c r="BC333" s="246"/>
      <c r="BD333" s="233">
        <f t="shared" ref="BD333:BD396" si="251">AS333+BB333</f>
        <v>0</v>
      </c>
      <c r="BE333" s="235"/>
      <c r="BF333" s="124">
        <f t="shared" si="226"/>
        <v>0</v>
      </c>
      <c r="BG333" s="125">
        <f t="shared" si="227"/>
        <v>0</v>
      </c>
      <c r="BH333" s="125">
        <f t="shared" si="228"/>
        <v>0</v>
      </c>
      <c r="BI333" s="125">
        <f t="shared" si="229"/>
        <v>0</v>
      </c>
      <c r="BJ333" s="245"/>
      <c r="BK333" s="245"/>
      <c r="BL333" s="126"/>
      <c r="BM333" s="246"/>
      <c r="BN333" s="246"/>
      <c r="BO333" s="233">
        <f t="shared" ref="BO333:BO396" si="252">BD333+BM333</f>
        <v>0</v>
      </c>
      <c r="BP333" s="235"/>
      <c r="BQ333" s="124">
        <f t="shared" si="230"/>
        <v>0</v>
      </c>
      <c r="BR333" s="125">
        <f t="shared" si="231"/>
        <v>0</v>
      </c>
      <c r="BS333" s="125">
        <f t="shared" si="232"/>
        <v>0</v>
      </c>
      <c r="BT333" s="125">
        <f t="shared" si="233"/>
        <v>0</v>
      </c>
      <c r="BU333" s="245"/>
      <c r="BV333" s="245"/>
      <c r="BW333" s="126"/>
      <c r="BX333" s="246"/>
      <c r="BY333" s="246"/>
      <c r="BZ333" s="233">
        <f t="shared" ref="BZ333:BZ396" si="253">BO333+BX333</f>
        <v>0</v>
      </c>
      <c r="CA333" s="235"/>
      <c r="CB333" s="124">
        <f t="shared" si="234"/>
        <v>0</v>
      </c>
      <c r="CC333" s="125">
        <f t="shared" si="235"/>
        <v>0</v>
      </c>
      <c r="CD333" s="125">
        <f t="shared" si="236"/>
        <v>0</v>
      </c>
      <c r="CE333" s="125">
        <f t="shared" si="237"/>
        <v>0</v>
      </c>
      <c r="CF333" s="245"/>
      <c r="CG333" s="245"/>
      <c r="CH333" s="126"/>
      <c r="CI333" s="246"/>
      <c r="CJ333" s="246"/>
      <c r="CK333" s="233">
        <f t="shared" ref="CK333:CK396" si="254">BZ333+CI333</f>
        <v>0</v>
      </c>
      <c r="CL333" s="235"/>
      <c r="CM333" s="124">
        <f t="shared" si="238"/>
        <v>0</v>
      </c>
      <c r="CN333" s="125">
        <f t="shared" si="239"/>
        <v>0</v>
      </c>
      <c r="CO333" s="125">
        <f t="shared" si="240"/>
        <v>0</v>
      </c>
      <c r="CP333" s="125">
        <f t="shared" si="241"/>
        <v>0</v>
      </c>
      <c r="CQ333" s="245"/>
      <c r="CR333" s="245"/>
      <c r="CS333" s="126"/>
      <c r="CT333" s="246"/>
      <c r="CU333" s="246"/>
      <c r="CV333" s="233">
        <f t="shared" ref="CV333:CV396" si="255">CK333+CT333</f>
        <v>0</v>
      </c>
      <c r="CW333" s="235"/>
      <c r="CX333" s="124">
        <f t="shared" si="242"/>
        <v>0</v>
      </c>
      <c r="CY333" s="125">
        <f t="shared" si="243"/>
        <v>0</v>
      </c>
      <c r="CZ333" s="125">
        <f t="shared" si="244"/>
        <v>0</v>
      </c>
      <c r="DA333" s="125">
        <f t="shared" si="245"/>
        <v>0</v>
      </c>
      <c r="DB333" s="245"/>
      <c r="DC333" s="245"/>
      <c r="DD333" s="126"/>
      <c r="DE333" s="246"/>
      <c r="DF333" s="246"/>
      <c r="DG333" s="233">
        <f t="shared" ref="DG333:DG396" si="256">CV333+DE333</f>
        <v>0</v>
      </c>
      <c r="DH333" s="235"/>
      <c r="DI333" s="124">
        <f t="shared" si="246"/>
        <v>0</v>
      </c>
      <c r="DJ333" s="125">
        <f t="shared" si="247"/>
        <v>0</v>
      </c>
      <c r="DK333" s="125">
        <f t="shared" si="248"/>
        <v>0</v>
      </c>
      <c r="DL333" s="125">
        <f t="shared" si="249"/>
        <v>0</v>
      </c>
      <c r="DM333" s="245"/>
      <c r="DN333" s="245"/>
      <c r="DO333" s="126"/>
      <c r="DP333" s="246"/>
      <c r="DQ333" s="246"/>
      <c r="DR333" s="233">
        <f t="shared" ref="DR333:DR396" si="257">DG333+DP333</f>
        <v>0</v>
      </c>
      <c r="DS333" s="235"/>
    </row>
    <row r="334" spans="1:123" ht="17.25" customHeight="1" x14ac:dyDescent="0.25">
      <c r="A334" s="136"/>
      <c r="B334" s="79"/>
      <c r="C334" s="98"/>
      <c r="D334" s="99"/>
      <c r="E334" s="323"/>
      <c r="F334" s="324"/>
      <c r="G334" s="324"/>
      <c r="H334" s="324"/>
      <c r="I334" s="324"/>
      <c r="J334" s="325"/>
      <c r="K334" s="63"/>
      <c r="L334" s="117"/>
      <c r="M334" s="138"/>
      <c r="N334" s="124">
        <f t="shared" ref="N334:N397" si="258">A334</f>
        <v>0</v>
      </c>
      <c r="O334" s="125">
        <f t="shared" ref="O334:O397" si="259">B334</f>
        <v>0</v>
      </c>
      <c r="P334" s="125">
        <f t="shared" ref="P334:P397" si="260">C334</f>
        <v>0</v>
      </c>
      <c r="Q334" s="125">
        <f t="shared" ref="Q334:Q397" si="261">D334</f>
        <v>0</v>
      </c>
      <c r="R334" s="245"/>
      <c r="S334" s="245"/>
      <c r="T334" s="126"/>
      <c r="U334" s="246"/>
      <c r="V334" s="246"/>
      <c r="W334" s="233">
        <f t="shared" ref="W334:W397" si="262">L334+U334</f>
        <v>0</v>
      </c>
      <c r="X334" s="235"/>
      <c r="Y334" s="124">
        <f t="shared" ref="Y334:Y397" si="263">N334</f>
        <v>0</v>
      </c>
      <c r="Z334" s="125">
        <f t="shared" ref="Z334:Z397" si="264">O334</f>
        <v>0</v>
      </c>
      <c r="AA334" s="125">
        <f t="shared" ref="AA334:AA397" si="265">P334</f>
        <v>0</v>
      </c>
      <c r="AB334" s="125">
        <f t="shared" ref="AB334:AB397" si="266">Q334</f>
        <v>0</v>
      </c>
      <c r="AC334" s="245"/>
      <c r="AD334" s="245"/>
      <c r="AE334" s="130"/>
      <c r="AF334" s="246"/>
      <c r="AG334" s="246"/>
      <c r="AH334" s="233">
        <f t="shared" ref="AH334:AH397" si="267">W334+AF334</f>
        <v>0</v>
      </c>
      <c r="AI334" s="235"/>
      <c r="AJ334" s="124">
        <f t="shared" ref="AJ334:AJ397" si="268">Y334</f>
        <v>0</v>
      </c>
      <c r="AK334" s="125">
        <f t="shared" ref="AK334:AK397" si="269">Z334</f>
        <v>0</v>
      </c>
      <c r="AL334" s="125">
        <f t="shared" ref="AL334:AL397" si="270">AA334</f>
        <v>0</v>
      </c>
      <c r="AM334" s="125">
        <f t="shared" ref="AM334:AM397" si="271">AB334</f>
        <v>0</v>
      </c>
      <c r="AN334" s="245"/>
      <c r="AO334" s="245"/>
      <c r="AP334" s="126"/>
      <c r="AQ334" s="246"/>
      <c r="AR334" s="246"/>
      <c r="AS334" s="233">
        <f t="shared" si="250"/>
        <v>0</v>
      </c>
      <c r="AT334" s="235"/>
      <c r="AU334" s="124">
        <f t="shared" ref="AU334:AU397" si="272">AJ334</f>
        <v>0</v>
      </c>
      <c r="AV334" s="125">
        <f t="shared" ref="AV334:AV397" si="273">AK334</f>
        <v>0</v>
      </c>
      <c r="AW334" s="125">
        <f t="shared" ref="AW334:AW397" si="274">AL334</f>
        <v>0</v>
      </c>
      <c r="AX334" s="125">
        <f t="shared" ref="AX334:AX397" si="275">AM334</f>
        <v>0</v>
      </c>
      <c r="AY334" s="245"/>
      <c r="AZ334" s="245"/>
      <c r="BA334" s="126"/>
      <c r="BB334" s="246"/>
      <c r="BC334" s="246"/>
      <c r="BD334" s="233">
        <f t="shared" si="251"/>
        <v>0</v>
      </c>
      <c r="BE334" s="235"/>
      <c r="BF334" s="124">
        <f t="shared" ref="BF334:BF397" si="276">AU334</f>
        <v>0</v>
      </c>
      <c r="BG334" s="125">
        <f t="shared" ref="BG334:BG397" si="277">AV334</f>
        <v>0</v>
      </c>
      <c r="BH334" s="125">
        <f t="shared" ref="BH334:BH397" si="278">AW334</f>
        <v>0</v>
      </c>
      <c r="BI334" s="125">
        <f t="shared" ref="BI334:BI397" si="279">AX334</f>
        <v>0</v>
      </c>
      <c r="BJ334" s="245"/>
      <c r="BK334" s="245"/>
      <c r="BL334" s="126"/>
      <c r="BM334" s="246"/>
      <c r="BN334" s="246"/>
      <c r="BO334" s="233">
        <f t="shared" si="252"/>
        <v>0</v>
      </c>
      <c r="BP334" s="235"/>
      <c r="BQ334" s="124">
        <f t="shared" ref="BQ334:BQ397" si="280">BF334</f>
        <v>0</v>
      </c>
      <c r="BR334" s="125">
        <f t="shared" ref="BR334:BR397" si="281">BG334</f>
        <v>0</v>
      </c>
      <c r="BS334" s="125">
        <f t="shared" ref="BS334:BS397" si="282">BH334</f>
        <v>0</v>
      </c>
      <c r="BT334" s="125">
        <f t="shared" ref="BT334:BT397" si="283">BI334</f>
        <v>0</v>
      </c>
      <c r="BU334" s="245"/>
      <c r="BV334" s="245"/>
      <c r="BW334" s="126"/>
      <c r="BX334" s="246"/>
      <c r="BY334" s="246"/>
      <c r="BZ334" s="233">
        <f t="shared" si="253"/>
        <v>0</v>
      </c>
      <c r="CA334" s="235"/>
      <c r="CB334" s="124">
        <f t="shared" ref="CB334:CB397" si="284">BQ334</f>
        <v>0</v>
      </c>
      <c r="CC334" s="125">
        <f t="shared" ref="CC334:CC397" si="285">BR334</f>
        <v>0</v>
      </c>
      <c r="CD334" s="125">
        <f t="shared" ref="CD334:CD397" si="286">BS334</f>
        <v>0</v>
      </c>
      <c r="CE334" s="125">
        <f t="shared" ref="CE334:CE397" si="287">BT334</f>
        <v>0</v>
      </c>
      <c r="CF334" s="245"/>
      <c r="CG334" s="245"/>
      <c r="CH334" s="126"/>
      <c r="CI334" s="246"/>
      <c r="CJ334" s="246"/>
      <c r="CK334" s="233">
        <f t="shared" si="254"/>
        <v>0</v>
      </c>
      <c r="CL334" s="235"/>
      <c r="CM334" s="124">
        <f t="shared" ref="CM334:CM397" si="288">CB334</f>
        <v>0</v>
      </c>
      <c r="CN334" s="125">
        <f t="shared" ref="CN334:CN397" si="289">CC334</f>
        <v>0</v>
      </c>
      <c r="CO334" s="125">
        <f t="shared" ref="CO334:CO397" si="290">CD334</f>
        <v>0</v>
      </c>
      <c r="CP334" s="125">
        <f t="shared" ref="CP334:CP397" si="291">CE334</f>
        <v>0</v>
      </c>
      <c r="CQ334" s="245"/>
      <c r="CR334" s="245"/>
      <c r="CS334" s="126"/>
      <c r="CT334" s="246"/>
      <c r="CU334" s="246"/>
      <c r="CV334" s="233">
        <f t="shared" si="255"/>
        <v>0</v>
      </c>
      <c r="CW334" s="235"/>
      <c r="CX334" s="124">
        <f t="shared" ref="CX334:CX397" si="292">CM334</f>
        <v>0</v>
      </c>
      <c r="CY334" s="125">
        <f t="shared" ref="CY334:CY397" si="293">CN334</f>
        <v>0</v>
      </c>
      <c r="CZ334" s="125">
        <f t="shared" ref="CZ334:CZ397" si="294">CO334</f>
        <v>0</v>
      </c>
      <c r="DA334" s="125">
        <f t="shared" ref="DA334:DA397" si="295">CP334</f>
        <v>0</v>
      </c>
      <c r="DB334" s="245"/>
      <c r="DC334" s="245"/>
      <c r="DD334" s="126"/>
      <c r="DE334" s="246"/>
      <c r="DF334" s="246"/>
      <c r="DG334" s="233">
        <f t="shared" si="256"/>
        <v>0</v>
      </c>
      <c r="DH334" s="235"/>
      <c r="DI334" s="124">
        <f t="shared" ref="DI334:DI397" si="296">CX334</f>
        <v>0</v>
      </c>
      <c r="DJ334" s="125">
        <f t="shared" ref="DJ334:DJ397" si="297">CY334</f>
        <v>0</v>
      </c>
      <c r="DK334" s="125">
        <f t="shared" ref="DK334:DK397" si="298">CZ334</f>
        <v>0</v>
      </c>
      <c r="DL334" s="125">
        <f t="shared" ref="DL334:DL397" si="299">DA334</f>
        <v>0</v>
      </c>
      <c r="DM334" s="245"/>
      <c r="DN334" s="245"/>
      <c r="DO334" s="126"/>
      <c r="DP334" s="246"/>
      <c r="DQ334" s="246"/>
      <c r="DR334" s="233">
        <f t="shared" si="257"/>
        <v>0</v>
      </c>
      <c r="DS334" s="235"/>
    </row>
    <row r="335" spans="1:123" ht="17.25" customHeight="1" x14ac:dyDescent="0.25">
      <c r="A335" s="136"/>
      <c r="B335" s="79"/>
      <c r="C335" s="98"/>
      <c r="D335" s="99"/>
      <c r="E335" s="323"/>
      <c r="F335" s="324"/>
      <c r="G335" s="324"/>
      <c r="H335" s="324"/>
      <c r="I335" s="324"/>
      <c r="J335" s="325"/>
      <c r="K335" s="63"/>
      <c r="L335" s="117"/>
      <c r="M335" s="138"/>
      <c r="N335" s="124">
        <f t="shared" si="258"/>
        <v>0</v>
      </c>
      <c r="O335" s="125">
        <f t="shared" si="259"/>
        <v>0</v>
      </c>
      <c r="P335" s="125">
        <f t="shared" si="260"/>
        <v>0</v>
      </c>
      <c r="Q335" s="125">
        <f t="shared" si="261"/>
        <v>0</v>
      </c>
      <c r="R335" s="245"/>
      <c r="S335" s="245"/>
      <c r="T335" s="126"/>
      <c r="U335" s="246"/>
      <c r="V335" s="246"/>
      <c r="W335" s="233">
        <f t="shared" si="262"/>
        <v>0</v>
      </c>
      <c r="X335" s="235"/>
      <c r="Y335" s="124">
        <f t="shared" si="263"/>
        <v>0</v>
      </c>
      <c r="Z335" s="125">
        <f t="shared" si="264"/>
        <v>0</v>
      </c>
      <c r="AA335" s="125">
        <f t="shared" si="265"/>
        <v>0</v>
      </c>
      <c r="AB335" s="125">
        <f t="shared" si="266"/>
        <v>0</v>
      </c>
      <c r="AC335" s="245"/>
      <c r="AD335" s="245"/>
      <c r="AE335" s="130"/>
      <c r="AF335" s="246"/>
      <c r="AG335" s="246"/>
      <c r="AH335" s="233">
        <f t="shared" si="267"/>
        <v>0</v>
      </c>
      <c r="AI335" s="235"/>
      <c r="AJ335" s="124">
        <f t="shared" si="268"/>
        <v>0</v>
      </c>
      <c r="AK335" s="125">
        <f t="shared" si="269"/>
        <v>0</v>
      </c>
      <c r="AL335" s="125">
        <f t="shared" si="270"/>
        <v>0</v>
      </c>
      <c r="AM335" s="125">
        <f t="shared" si="271"/>
        <v>0</v>
      </c>
      <c r="AN335" s="245"/>
      <c r="AO335" s="245"/>
      <c r="AP335" s="126"/>
      <c r="AQ335" s="246"/>
      <c r="AR335" s="246"/>
      <c r="AS335" s="233">
        <f t="shared" si="250"/>
        <v>0</v>
      </c>
      <c r="AT335" s="235"/>
      <c r="AU335" s="124">
        <f t="shared" si="272"/>
        <v>0</v>
      </c>
      <c r="AV335" s="125">
        <f t="shared" si="273"/>
        <v>0</v>
      </c>
      <c r="AW335" s="125">
        <f t="shared" si="274"/>
        <v>0</v>
      </c>
      <c r="AX335" s="125">
        <f t="shared" si="275"/>
        <v>0</v>
      </c>
      <c r="AY335" s="245"/>
      <c r="AZ335" s="245"/>
      <c r="BA335" s="126"/>
      <c r="BB335" s="246"/>
      <c r="BC335" s="246"/>
      <c r="BD335" s="233">
        <f t="shared" si="251"/>
        <v>0</v>
      </c>
      <c r="BE335" s="235"/>
      <c r="BF335" s="124">
        <f t="shared" si="276"/>
        <v>0</v>
      </c>
      <c r="BG335" s="125">
        <f t="shared" si="277"/>
        <v>0</v>
      </c>
      <c r="BH335" s="125">
        <f t="shared" si="278"/>
        <v>0</v>
      </c>
      <c r="BI335" s="125">
        <f t="shared" si="279"/>
        <v>0</v>
      </c>
      <c r="BJ335" s="245"/>
      <c r="BK335" s="245"/>
      <c r="BL335" s="126"/>
      <c r="BM335" s="246"/>
      <c r="BN335" s="246"/>
      <c r="BO335" s="233">
        <f t="shared" si="252"/>
        <v>0</v>
      </c>
      <c r="BP335" s="235"/>
      <c r="BQ335" s="124">
        <f t="shared" si="280"/>
        <v>0</v>
      </c>
      <c r="BR335" s="125">
        <f t="shared" si="281"/>
        <v>0</v>
      </c>
      <c r="BS335" s="125">
        <f t="shared" si="282"/>
        <v>0</v>
      </c>
      <c r="BT335" s="125">
        <f t="shared" si="283"/>
        <v>0</v>
      </c>
      <c r="BU335" s="245"/>
      <c r="BV335" s="245"/>
      <c r="BW335" s="126"/>
      <c r="BX335" s="246"/>
      <c r="BY335" s="246"/>
      <c r="BZ335" s="233">
        <f t="shared" si="253"/>
        <v>0</v>
      </c>
      <c r="CA335" s="235"/>
      <c r="CB335" s="124">
        <f t="shared" si="284"/>
        <v>0</v>
      </c>
      <c r="CC335" s="125">
        <f t="shared" si="285"/>
        <v>0</v>
      </c>
      <c r="CD335" s="125">
        <f t="shared" si="286"/>
        <v>0</v>
      </c>
      <c r="CE335" s="125">
        <f t="shared" si="287"/>
        <v>0</v>
      </c>
      <c r="CF335" s="245"/>
      <c r="CG335" s="245"/>
      <c r="CH335" s="126"/>
      <c r="CI335" s="246"/>
      <c r="CJ335" s="246"/>
      <c r="CK335" s="233">
        <f t="shared" si="254"/>
        <v>0</v>
      </c>
      <c r="CL335" s="235"/>
      <c r="CM335" s="124">
        <f t="shared" si="288"/>
        <v>0</v>
      </c>
      <c r="CN335" s="125">
        <f t="shared" si="289"/>
        <v>0</v>
      </c>
      <c r="CO335" s="125">
        <f t="shared" si="290"/>
        <v>0</v>
      </c>
      <c r="CP335" s="125">
        <f t="shared" si="291"/>
        <v>0</v>
      </c>
      <c r="CQ335" s="245"/>
      <c r="CR335" s="245"/>
      <c r="CS335" s="126"/>
      <c r="CT335" s="246"/>
      <c r="CU335" s="246"/>
      <c r="CV335" s="233">
        <f t="shared" si="255"/>
        <v>0</v>
      </c>
      <c r="CW335" s="235"/>
      <c r="CX335" s="124">
        <f t="shared" si="292"/>
        <v>0</v>
      </c>
      <c r="CY335" s="125">
        <f t="shared" si="293"/>
        <v>0</v>
      </c>
      <c r="CZ335" s="125">
        <f t="shared" si="294"/>
        <v>0</v>
      </c>
      <c r="DA335" s="125">
        <f t="shared" si="295"/>
        <v>0</v>
      </c>
      <c r="DB335" s="245"/>
      <c r="DC335" s="245"/>
      <c r="DD335" s="126"/>
      <c r="DE335" s="246"/>
      <c r="DF335" s="246"/>
      <c r="DG335" s="233">
        <f t="shared" si="256"/>
        <v>0</v>
      </c>
      <c r="DH335" s="235"/>
      <c r="DI335" s="124">
        <f t="shared" si="296"/>
        <v>0</v>
      </c>
      <c r="DJ335" s="125">
        <f t="shared" si="297"/>
        <v>0</v>
      </c>
      <c r="DK335" s="125">
        <f t="shared" si="298"/>
        <v>0</v>
      </c>
      <c r="DL335" s="125">
        <f t="shared" si="299"/>
        <v>0</v>
      </c>
      <c r="DM335" s="245"/>
      <c r="DN335" s="245"/>
      <c r="DO335" s="126"/>
      <c r="DP335" s="246"/>
      <c r="DQ335" s="246"/>
      <c r="DR335" s="233">
        <f t="shared" si="257"/>
        <v>0</v>
      </c>
      <c r="DS335" s="235"/>
    </row>
    <row r="336" spans="1:123" ht="17.25" customHeight="1" x14ac:dyDescent="0.25">
      <c r="A336" s="136"/>
      <c r="B336" s="79"/>
      <c r="C336" s="98"/>
      <c r="D336" s="99"/>
      <c r="E336" s="323"/>
      <c r="F336" s="324"/>
      <c r="G336" s="324"/>
      <c r="H336" s="324"/>
      <c r="I336" s="324"/>
      <c r="J336" s="325"/>
      <c r="K336" s="63"/>
      <c r="L336" s="117"/>
      <c r="M336" s="138"/>
      <c r="N336" s="124">
        <f t="shared" si="258"/>
        <v>0</v>
      </c>
      <c r="O336" s="125">
        <f t="shared" si="259"/>
        <v>0</v>
      </c>
      <c r="P336" s="125">
        <f t="shared" si="260"/>
        <v>0</v>
      </c>
      <c r="Q336" s="125">
        <f t="shared" si="261"/>
        <v>0</v>
      </c>
      <c r="R336" s="245"/>
      <c r="S336" s="245"/>
      <c r="T336" s="126"/>
      <c r="U336" s="246"/>
      <c r="V336" s="246"/>
      <c r="W336" s="233">
        <f t="shared" si="262"/>
        <v>0</v>
      </c>
      <c r="X336" s="235"/>
      <c r="Y336" s="124">
        <f t="shared" si="263"/>
        <v>0</v>
      </c>
      <c r="Z336" s="125">
        <f t="shared" si="264"/>
        <v>0</v>
      </c>
      <c r="AA336" s="125">
        <f t="shared" si="265"/>
        <v>0</v>
      </c>
      <c r="AB336" s="125">
        <f t="shared" si="266"/>
        <v>0</v>
      </c>
      <c r="AC336" s="245"/>
      <c r="AD336" s="245"/>
      <c r="AE336" s="130"/>
      <c r="AF336" s="246"/>
      <c r="AG336" s="246"/>
      <c r="AH336" s="233">
        <f t="shared" si="267"/>
        <v>0</v>
      </c>
      <c r="AI336" s="235"/>
      <c r="AJ336" s="124">
        <f t="shared" si="268"/>
        <v>0</v>
      </c>
      <c r="AK336" s="125">
        <f t="shared" si="269"/>
        <v>0</v>
      </c>
      <c r="AL336" s="125">
        <f t="shared" si="270"/>
        <v>0</v>
      </c>
      <c r="AM336" s="125">
        <f t="shared" si="271"/>
        <v>0</v>
      </c>
      <c r="AN336" s="245"/>
      <c r="AO336" s="245"/>
      <c r="AP336" s="126"/>
      <c r="AQ336" s="246"/>
      <c r="AR336" s="246"/>
      <c r="AS336" s="233">
        <f t="shared" si="250"/>
        <v>0</v>
      </c>
      <c r="AT336" s="235"/>
      <c r="AU336" s="124">
        <f t="shared" si="272"/>
        <v>0</v>
      </c>
      <c r="AV336" s="125">
        <f t="shared" si="273"/>
        <v>0</v>
      </c>
      <c r="AW336" s="125">
        <f t="shared" si="274"/>
        <v>0</v>
      </c>
      <c r="AX336" s="125">
        <f t="shared" si="275"/>
        <v>0</v>
      </c>
      <c r="AY336" s="245"/>
      <c r="AZ336" s="245"/>
      <c r="BA336" s="126"/>
      <c r="BB336" s="246"/>
      <c r="BC336" s="246"/>
      <c r="BD336" s="233">
        <f t="shared" si="251"/>
        <v>0</v>
      </c>
      <c r="BE336" s="235"/>
      <c r="BF336" s="124">
        <f t="shared" si="276"/>
        <v>0</v>
      </c>
      <c r="BG336" s="125">
        <f t="shared" si="277"/>
        <v>0</v>
      </c>
      <c r="BH336" s="125">
        <f t="shared" si="278"/>
        <v>0</v>
      </c>
      <c r="BI336" s="125">
        <f t="shared" si="279"/>
        <v>0</v>
      </c>
      <c r="BJ336" s="245"/>
      <c r="BK336" s="245"/>
      <c r="BL336" s="126"/>
      <c r="BM336" s="246"/>
      <c r="BN336" s="246"/>
      <c r="BO336" s="233">
        <f t="shared" si="252"/>
        <v>0</v>
      </c>
      <c r="BP336" s="235"/>
      <c r="BQ336" s="124">
        <f t="shared" si="280"/>
        <v>0</v>
      </c>
      <c r="BR336" s="125">
        <f t="shared" si="281"/>
        <v>0</v>
      </c>
      <c r="BS336" s="125">
        <f t="shared" si="282"/>
        <v>0</v>
      </c>
      <c r="BT336" s="125">
        <f t="shared" si="283"/>
        <v>0</v>
      </c>
      <c r="BU336" s="245"/>
      <c r="BV336" s="245"/>
      <c r="BW336" s="126"/>
      <c r="BX336" s="246"/>
      <c r="BY336" s="246"/>
      <c r="BZ336" s="233">
        <f t="shared" si="253"/>
        <v>0</v>
      </c>
      <c r="CA336" s="235"/>
      <c r="CB336" s="124">
        <f t="shared" si="284"/>
        <v>0</v>
      </c>
      <c r="CC336" s="125">
        <f t="shared" si="285"/>
        <v>0</v>
      </c>
      <c r="CD336" s="125">
        <f t="shared" si="286"/>
        <v>0</v>
      </c>
      <c r="CE336" s="125">
        <f t="shared" si="287"/>
        <v>0</v>
      </c>
      <c r="CF336" s="245"/>
      <c r="CG336" s="245"/>
      <c r="CH336" s="126"/>
      <c r="CI336" s="246"/>
      <c r="CJ336" s="246"/>
      <c r="CK336" s="233">
        <f t="shared" si="254"/>
        <v>0</v>
      </c>
      <c r="CL336" s="235"/>
      <c r="CM336" s="124">
        <f t="shared" si="288"/>
        <v>0</v>
      </c>
      <c r="CN336" s="125">
        <f t="shared" si="289"/>
        <v>0</v>
      </c>
      <c r="CO336" s="125">
        <f t="shared" si="290"/>
        <v>0</v>
      </c>
      <c r="CP336" s="125">
        <f t="shared" si="291"/>
        <v>0</v>
      </c>
      <c r="CQ336" s="245"/>
      <c r="CR336" s="245"/>
      <c r="CS336" s="126"/>
      <c r="CT336" s="246"/>
      <c r="CU336" s="246"/>
      <c r="CV336" s="233">
        <f t="shared" si="255"/>
        <v>0</v>
      </c>
      <c r="CW336" s="235"/>
      <c r="CX336" s="124">
        <f t="shared" si="292"/>
        <v>0</v>
      </c>
      <c r="CY336" s="125">
        <f t="shared" si="293"/>
        <v>0</v>
      </c>
      <c r="CZ336" s="125">
        <f t="shared" si="294"/>
        <v>0</v>
      </c>
      <c r="DA336" s="125">
        <f t="shared" si="295"/>
        <v>0</v>
      </c>
      <c r="DB336" s="245"/>
      <c r="DC336" s="245"/>
      <c r="DD336" s="126"/>
      <c r="DE336" s="246"/>
      <c r="DF336" s="246"/>
      <c r="DG336" s="233">
        <f t="shared" si="256"/>
        <v>0</v>
      </c>
      <c r="DH336" s="235"/>
      <c r="DI336" s="124">
        <f t="shared" si="296"/>
        <v>0</v>
      </c>
      <c r="DJ336" s="125">
        <f t="shared" si="297"/>
        <v>0</v>
      </c>
      <c r="DK336" s="125">
        <f t="shared" si="298"/>
        <v>0</v>
      </c>
      <c r="DL336" s="125">
        <f t="shared" si="299"/>
        <v>0</v>
      </c>
      <c r="DM336" s="245"/>
      <c r="DN336" s="245"/>
      <c r="DO336" s="126"/>
      <c r="DP336" s="246"/>
      <c r="DQ336" s="246"/>
      <c r="DR336" s="233">
        <f t="shared" si="257"/>
        <v>0</v>
      </c>
      <c r="DS336" s="235"/>
    </row>
    <row r="337" spans="1:123" ht="17.25" customHeight="1" x14ac:dyDescent="0.25">
      <c r="A337" s="136"/>
      <c r="B337" s="79"/>
      <c r="C337" s="98"/>
      <c r="D337" s="99"/>
      <c r="E337" s="323"/>
      <c r="F337" s="324"/>
      <c r="G337" s="324"/>
      <c r="H337" s="324"/>
      <c r="I337" s="324"/>
      <c r="J337" s="325"/>
      <c r="K337" s="63"/>
      <c r="L337" s="117"/>
      <c r="M337" s="138"/>
      <c r="N337" s="124">
        <f t="shared" si="258"/>
        <v>0</v>
      </c>
      <c r="O337" s="125">
        <f t="shared" si="259"/>
        <v>0</v>
      </c>
      <c r="P337" s="125">
        <f t="shared" si="260"/>
        <v>0</v>
      </c>
      <c r="Q337" s="125">
        <f t="shared" si="261"/>
        <v>0</v>
      </c>
      <c r="R337" s="245"/>
      <c r="S337" s="245"/>
      <c r="T337" s="126"/>
      <c r="U337" s="246"/>
      <c r="V337" s="246"/>
      <c r="W337" s="233">
        <f t="shared" si="262"/>
        <v>0</v>
      </c>
      <c r="X337" s="235"/>
      <c r="Y337" s="124">
        <f t="shared" si="263"/>
        <v>0</v>
      </c>
      <c r="Z337" s="125">
        <f t="shared" si="264"/>
        <v>0</v>
      </c>
      <c r="AA337" s="125">
        <f t="shared" si="265"/>
        <v>0</v>
      </c>
      <c r="AB337" s="125">
        <f t="shared" si="266"/>
        <v>0</v>
      </c>
      <c r="AC337" s="245"/>
      <c r="AD337" s="245"/>
      <c r="AE337" s="130"/>
      <c r="AF337" s="246"/>
      <c r="AG337" s="246"/>
      <c r="AH337" s="233">
        <f t="shared" si="267"/>
        <v>0</v>
      </c>
      <c r="AI337" s="235"/>
      <c r="AJ337" s="124">
        <f t="shared" si="268"/>
        <v>0</v>
      </c>
      <c r="AK337" s="125">
        <f t="shared" si="269"/>
        <v>0</v>
      </c>
      <c r="AL337" s="125">
        <f t="shared" si="270"/>
        <v>0</v>
      </c>
      <c r="AM337" s="125">
        <f t="shared" si="271"/>
        <v>0</v>
      </c>
      <c r="AN337" s="245"/>
      <c r="AO337" s="245"/>
      <c r="AP337" s="126"/>
      <c r="AQ337" s="246"/>
      <c r="AR337" s="246"/>
      <c r="AS337" s="233">
        <f t="shared" si="250"/>
        <v>0</v>
      </c>
      <c r="AT337" s="235"/>
      <c r="AU337" s="124">
        <f t="shared" si="272"/>
        <v>0</v>
      </c>
      <c r="AV337" s="125">
        <f t="shared" si="273"/>
        <v>0</v>
      </c>
      <c r="AW337" s="125">
        <f t="shared" si="274"/>
        <v>0</v>
      </c>
      <c r="AX337" s="125">
        <f t="shared" si="275"/>
        <v>0</v>
      </c>
      <c r="AY337" s="245"/>
      <c r="AZ337" s="245"/>
      <c r="BA337" s="126"/>
      <c r="BB337" s="246"/>
      <c r="BC337" s="246"/>
      <c r="BD337" s="233">
        <f t="shared" si="251"/>
        <v>0</v>
      </c>
      <c r="BE337" s="235"/>
      <c r="BF337" s="124">
        <f t="shared" si="276"/>
        <v>0</v>
      </c>
      <c r="BG337" s="125">
        <f t="shared" si="277"/>
        <v>0</v>
      </c>
      <c r="BH337" s="125">
        <f t="shared" si="278"/>
        <v>0</v>
      </c>
      <c r="BI337" s="125">
        <f t="shared" si="279"/>
        <v>0</v>
      </c>
      <c r="BJ337" s="245"/>
      <c r="BK337" s="245"/>
      <c r="BL337" s="126"/>
      <c r="BM337" s="246"/>
      <c r="BN337" s="246"/>
      <c r="BO337" s="233">
        <f t="shared" si="252"/>
        <v>0</v>
      </c>
      <c r="BP337" s="235"/>
      <c r="BQ337" s="124">
        <f t="shared" si="280"/>
        <v>0</v>
      </c>
      <c r="BR337" s="125">
        <f t="shared" si="281"/>
        <v>0</v>
      </c>
      <c r="BS337" s="125">
        <f t="shared" si="282"/>
        <v>0</v>
      </c>
      <c r="BT337" s="125">
        <f t="shared" si="283"/>
        <v>0</v>
      </c>
      <c r="BU337" s="245"/>
      <c r="BV337" s="245"/>
      <c r="BW337" s="126"/>
      <c r="BX337" s="246"/>
      <c r="BY337" s="246"/>
      <c r="BZ337" s="233">
        <f t="shared" si="253"/>
        <v>0</v>
      </c>
      <c r="CA337" s="235"/>
      <c r="CB337" s="124">
        <f t="shared" si="284"/>
        <v>0</v>
      </c>
      <c r="CC337" s="125">
        <f t="shared" si="285"/>
        <v>0</v>
      </c>
      <c r="CD337" s="125">
        <f t="shared" si="286"/>
        <v>0</v>
      </c>
      <c r="CE337" s="125">
        <f t="shared" si="287"/>
        <v>0</v>
      </c>
      <c r="CF337" s="245"/>
      <c r="CG337" s="245"/>
      <c r="CH337" s="126"/>
      <c r="CI337" s="246"/>
      <c r="CJ337" s="246"/>
      <c r="CK337" s="233">
        <f t="shared" si="254"/>
        <v>0</v>
      </c>
      <c r="CL337" s="235"/>
      <c r="CM337" s="124">
        <f t="shared" si="288"/>
        <v>0</v>
      </c>
      <c r="CN337" s="125">
        <f t="shared" si="289"/>
        <v>0</v>
      </c>
      <c r="CO337" s="125">
        <f t="shared" si="290"/>
        <v>0</v>
      </c>
      <c r="CP337" s="125">
        <f t="shared" si="291"/>
        <v>0</v>
      </c>
      <c r="CQ337" s="245"/>
      <c r="CR337" s="245"/>
      <c r="CS337" s="126"/>
      <c r="CT337" s="246"/>
      <c r="CU337" s="246"/>
      <c r="CV337" s="233">
        <f t="shared" si="255"/>
        <v>0</v>
      </c>
      <c r="CW337" s="235"/>
      <c r="CX337" s="124">
        <f t="shared" si="292"/>
        <v>0</v>
      </c>
      <c r="CY337" s="125">
        <f t="shared" si="293"/>
        <v>0</v>
      </c>
      <c r="CZ337" s="125">
        <f t="shared" si="294"/>
        <v>0</v>
      </c>
      <c r="DA337" s="125">
        <f t="shared" si="295"/>
        <v>0</v>
      </c>
      <c r="DB337" s="245"/>
      <c r="DC337" s="245"/>
      <c r="DD337" s="126"/>
      <c r="DE337" s="246"/>
      <c r="DF337" s="246"/>
      <c r="DG337" s="233">
        <f t="shared" si="256"/>
        <v>0</v>
      </c>
      <c r="DH337" s="235"/>
      <c r="DI337" s="124">
        <f t="shared" si="296"/>
        <v>0</v>
      </c>
      <c r="DJ337" s="125">
        <f t="shared" si="297"/>
        <v>0</v>
      </c>
      <c r="DK337" s="125">
        <f t="shared" si="298"/>
        <v>0</v>
      </c>
      <c r="DL337" s="125">
        <f t="shared" si="299"/>
        <v>0</v>
      </c>
      <c r="DM337" s="245"/>
      <c r="DN337" s="245"/>
      <c r="DO337" s="126"/>
      <c r="DP337" s="246"/>
      <c r="DQ337" s="246"/>
      <c r="DR337" s="233">
        <f t="shared" si="257"/>
        <v>0</v>
      </c>
      <c r="DS337" s="235"/>
    </row>
    <row r="338" spans="1:123" ht="17.25" customHeight="1" x14ac:dyDescent="0.25">
      <c r="A338" s="136"/>
      <c r="B338" s="79"/>
      <c r="C338" s="98"/>
      <c r="D338" s="99"/>
      <c r="E338" s="323"/>
      <c r="F338" s="324"/>
      <c r="G338" s="324"/>
      <c r="H338" s="324"/>
      <c r="I338" s="324"/>
      <c r="J338" s="325"/>
      <c r="K338" s="63"/>
      <c r="L338" s="117"/>
      <c r="M338" s="138"/>
      <c r="N338" s="124">
        <f t="shared" si="258"/>
        <v>0</v>
      </c>
      <c r="O338" s="125">
        <f t="shared" si="259"/>
        <v>0</v>
      </c>
      <c r="P338" s="125">
        <f t="shared" si="260"/>
        <v>0</v>
      </c>
      <c r="Q338" s="125">
        <f t="shared" si="261"/>
        <v>0</v>
      </c>
      <c r="R338" s="245"/>
      <c r="S338" s="245"/>
      <c r="T338" s="126"/>
      <c r="U338" s="246"/>
      <c r="V338" s="246"/>
      <c r="W338" s="233">
        <f t="shared" si="262"/>
        <v>0</v>
      </c>
      <c r="X338" s="235"/>
      <c r="Y338" s="124">
        <f t="shared" si="263"/>
        <v>0</v>
      </c>
      <c r="Z338" s="125">
        <f t="shared" si="264"/>
        <v>0</v>
      </c>
      <c r="AA338" s="125">
        <f t="shared" si="265"/>
        <v>0</v>
      </c>
      <c r="AB338" s="125">
        <f t="shared" si="266"/>
        <v>0</v>
      </c>
      <c r="AC338" s="245"/>
      <c r="AD338" s="245"/>
      <c r="AE338" s="130"/>
      <c r="AF338" s="246"/>
      <c r="AG338" s="246"/>
      <c r="AH338" s="233">
        <f t="shared" si="267"/>
        <v>0</v>
      </c>
      <c r="AI338" s="235"/>
      <c r="AJ338" s="124">
        <f t="shared" si="268"/>
        <v>0</v>
      </c>
      <c r="AK338" s="125">
        <f t="shared" si="269"/>
        <v>0</v>
      </c>
      <c r="AL338" s="125">
        <f t="shared" si="270"/>
        <v>0</v>
      </c>
      <c r="AM338" s="125">
        <f t="shared" si="271"/>
        <v>0</v>
      </c>
      <c r="AN338" s="245"/>
      <c r="AO338" s="245"/>
      <c r="AP338" s="126"/>
      <c r="AQ338" s="246"/>
      <c r="AR338" s="246"/>
      <c r="AS338" s="233">
        <f t="shared" si="250"/>
        <v>0</v>
      </c>
      <c r="AT338" s="235"/>
      <c r="AU338" s="124">
        <f t="shared" si="272"/>
        <v>0</v>
      </c>
      <c r="AV338" s="125">
        <f t="shared" si="273"/>
        <v>0</v>
      </c>
      <c r="AW338" s="125">
        <f t="shared" si="274"/>
        <v>0</v>
      </c>
      <c r="AX338" s="125">
        <f t="shared" si="275"/>
        <v>0</v>
      </c>
      <c r="AY338" s="245"/>
      <c r="AZ338" s="245"/>
      <c r="BA338" s="126"/>
      <c r="BB338" s="246"/>
      <c r="BC338" s="246"/>
      <c r="BD338" s="233">
        <f t="shared" si="251"/>
        <v>0</v>
      </c>
      <c r="BE338" s="235"/>
      <c r="BF338" s="124">
        <f t="shared" si="276"/>
        <v>0</v>
      </c>
      <c r="BG338" s="125">
        <f t="shared" si="277"/>
        <v>0</v>
      </c>
      <c r="BH338" s="125">
        <f t="shared" si="278"/>
        <v>0</v>
      </c>
      <c r="BI338" s="125">
        <f t="shared" si="279"/>
        <v>0</v>
      </c>
      <c r="BJ338" s="245"/>
      <c r="BK338" s="245"/>
      <c r="BL338" s="126"/>
      <c r="BM338" s="246"/>
      <c r="BN338" s="246"/>
      <c r="BO338" s="233">
        <f t="shared" si="252"/>
        <v>0</v>
      </c>
      <c r="BP338" s="235"/>
      <c r="BQ338" s="124">
        <f t="shared" si="280"/>
        <v>0</v>
      </c>
      <c r="BR338" s="125">
        <f t="shared" si="281"/>
        <v>0</v>
      </c>
      <c r="BS338" s="125">
        <f t="shared" si="282"/>
        <v>0</v>
      </c>
      <c r="BT338" s="125">
        <f t="shared" si="283"/>
        <v>0</v>
      </c>
      <c r="BU338" s="245"/>
      <c r="BV338" s="245"/>
      <c r="BW338" s="126"/>
      <c r="BX338" s="246"/>
      <c r="BY338" s="246"/>
      <c r="BZ338" s="233">
        <f t="shared" si="253"/>
        <v>0</v>
      </c>
      <c r="CA338" s="235"/>
      <c r="CB338" s="124">
        <f t="shared" si="284"/>
        <v>0</v>
      </c>
      <c r="CC338" s="125">
        <f t="shared" si="285"/>
        <v>0</v>
      </c>
      <c r="CD338" s="125">
        <f t="shared" si="286"/>
        <v>0</v>
      </c>
      <c r="CE338" s="125">
        <f t="shared" si="287"/>
        <v>0</v>
      </c>
      <c r="CF338" s="245"/>
      <c r="CG338" s="245"/>
      <c r="CH338" s="126"/>
      <c r="CI338" s="246"/>
      <c r="CJ338" s="246"/>
      <c r="CK338" s="233">
        <f t="shared" si="254"/>
        <v>0</v>
      </c>
      <c r="CL338" s="235"/>
      <c r="CM338" s="124">
        <f t="shared" si="288"/>
        <v>0</v>
      </c>
      <c r="CN338" s="125">
        <f t="shared" si="289"/>
        <v>0</v>
      </c>
      <c r="CO338" s="125">
        <f t="shared" si="290"/>
        <v>0</v>
      </c>
      <c r="CP338" s="125">
        <f t="shared" si="291"/>
        <v>0</v>
      </c>
      <c r="CQ338" s="245"/>
      <c r="CR338" s="245"/>
      <c r="CS338" s="126"/>
      <c r="CT338" s="246"/>
      <c r="CU338" s="246"/>
      <c r="CV338" s="233">
        <f t="shared" si="255"/>
        <v>0</v>
      </c>
      <c r="CW338" s="235"/>
      <c r="CX338" s="124">
        <f t="shared" si="292"/>
        <v>0</v>
      </c>
      <c r="CY338" s="125">
        <f t="shared" si="293"/>
        <v>0</v>
      </c>
      <c r="CZ338" s="125">
        <f t="shared" si="294"/>
        <v>0</v>
      </c>
      <c r="DA338" s="125">
        <f t="shared" si="295"/>
        <v>0</v>
      </c>
      <c r="DB338" s="245"/>
      <c r="DC338" s="245"/>
      <c r="DD338" s="126"/>
      <c r="DE338" s="246"/>
      <c r="DF338" s="246"/>
      <c r="DG338" s="233">
        <f t="shared" si="256"/>
        <v>0</v>
      </c>
      <c r="DH338" s="235"/>
      <c r="DI338" s="124">
        <f t="shared" si="296"/>
        <v>0</v>
      </c>
      <c r="DJ338" s="125">
        <f t="shared" si="297"/>
        <v>0</v>
      </c>
      <c r="DK338" s="125">
        <f t="shared" si="298"/>
        <v>0</v>
      </c>
      <c r="DL338" s="125">
        <f t="shared" si="299"/>
        <v>0</v>
      </c>
      <c r="DM338" s="245"/>
      <c r="DN338" s="245"/>
      <c r="DO338" s="126"/>
      <c r="DP338" s="246"/>
      <c r="DQ338" s="246"/>
      <c r="DR338" s="233">
        <f t="shared" si="257"/>
        <v>0</v>
      </c>
      <c r="DS338" s="235"/>
    </row>
    <row r="339" spans="1:123" ht="17.25" customHeight="1" x14ac:dyDescent="0.25">
      <c r="A339" s="136"/>
      <c r="B339" s="79"/>
      <c r="C339" s="98"/>
      <c r="D339" s="99"/>
      <c r="E339" s="323"/>
      <c r="F339" s="324"/>
      <c r="G339" s="324"/>
      <c r="H339" s="324"/>
      <c r="I339" s="324"/>
      <c r="J339" s="325"/>
      <c r="K339" s="63"/>
      <c r="L339" s="117"/>
      <c r="M339" s="138"/>
      <c r="N339" s="124">
        <f t="shared" si="258"/>
        <v>0</v>
      </c>
      <c r="O339" s="125">
        <f t="shared" si="259"/>
        <v>0</v>
      </c>
      <c r="P339" s="125">
        <f t="shared" si="260"/>
        <v>0</v>
      </c>
      <c r="Q339" s="125">
        <f t="shared" si="261"/>
        <v>0</v>
      </c>
      <c r="R339" s="245"/>
      <c r="S339" s="245"/>
      <c r="T339" s="126"/>
      <c r="U339" s="246"/>
      <c r="V339" s="246"/>
      <c r="W339" s="233">
        <f t="shared" si="262"/>
        <v>0</v>
      </c>
      <c r="X339" s="235"/>
      <c r="Y339" s="124">
        <f t="shared" si="263"/>
        <v>0</v>
      </c>
      <c r="Z339" s="125">
        <f t="shared" si="264"/>
        <v>0</v>
      </c>
      <c r="AA339" s="125">
        <f t="shared" si="265"/>
        <v>0</v>
      </c>
      <c r="AB339" s="125">
        <f t="shared" si="266"/>
        <v>0</v>
      </c>
      <c r="AC339" s="245"/>
      <c r="AD339" s="245"/>
      <c r="AE339" s="130"/>
      <c r="AF339" s="246"/>
      <c r="AG339" s="246"/>
      <c r="AH339" s="233">
        <f t="shared" si="267"/>
        <v>0</v>
      </c>
      <c r="AI339" s="235"/>
      <c r="AJ339" s="124">
        <f t="shared" si="268"/>
        <v>0</v>
      </c>
      <c r="AK339" s="125">
        <f t="shared" si="269"/>
        <v>0</v>
      </c>
      <c r="AL339" s="125">
        <f t="shared" si="270"/>
        <v>0</v>
      </c>
      <c r="AM339" s="125">
        <f t="shared" si="271"/>
        <v>0</v>
      </c>
      <c r="AN339" s="245"/>
      <c r="AO339" s="245"/>
      <c r="AP339" s="126"/>
      <c r="AQ339" s="246"/>
      <c r="AR339" s="246"/>
      <c r="AS339" s="233">
        <f t="shared" si="250"/>
        <v>0</v>
      </c>
      <c r="AT339" s="235"/>
      <c r="AU339" s="124">
        <f t="shared" si="272"/>
        <v>0</v>
      </c>
      <c r="AV339" s="125">
        <f t="shared" si="273"/>
        <v>0</v>
      </c>
      <c r="AW339" s="125">
        <f t="shared" si="274"/>
        <v>0</v>
      </c>
      <c r="AX339" s="125">
        <f t="shared" si="275"/>
        <v>0</v>
      </c>
      <c r="AY339" s="245"/>
      <c r="AZ339" s="245"/>
      <c r="BA339" s="126"/>
      <c r="BB339" s="246"/>
      <c r="BC339" s="246"/>
      <c r="BD339" s="233">
        <f t="shared" si="251"/>
        <v>0</v>
      </c>
      <c r="BE339" s="235"/>
      <c r="BF339" s="124">
        <f t="shared" si="276"/>
        <v>0</v>
      </c>
      <c r="BG339" s="125">
        <f t="shared" si="277"/>
        <v>0</v>
      </c>
      <c r="BH339" s="125">
        <f t="shared" si="278"/>
        <v>0</v>
      </c>
      <c r="BI339" s="125">
        <f t="shared" si="279"/>
        <v>0</v>
      </c>
      <c r="BJ339" s="245"/>
      <c r="BK339" s="245"/>
      <c r="BL339" s="126"/>
      <c r="BM339" s="246"/>
      <c r="BN339" s="246"/>
      <c r="BO339" s="233">
        <f t="shared" si="252"/>
        <v>0</v>
      </c>
      <c r="BP339" s="235"/>
      <c r="BQ339" s="124">
        <f t="shared" si="280"/>
        <v>0</v>
      </c>
      <c r="BR339" s="125">
        <f t="shared" si="281"/>
        <v>0</v>
      </c>
      <c r="BS339" s="125">
        <f t="shared" si="282"/>
        <v>0</v>
      </c>
      <c r="BT339" s="125">
        <f t="shared" si="283"/>
        <v>0</v>
      </c>
      <c r="BU339" s="245"/>
      <c r="BV339" s="245"/>
      <c r="BW339" s="126"/>
      <c r="BX339" s="246"/>
      <c r="BY339" s="246"/>
      <c r="BZ339" s="233">
        <f t="shared" si="253"/>
        <v>0</v>
      </c>
      <c r="CA339" s="235"/>
      <c r="CB339" s="124">
        <f t="shared" si="284"/>
        <v>0</v>
      </c>
      <c r="CC339" s="125">
        <f t="shared" si="285"/>
        <v>0</v>
      </c>
      <c r="CD339" s="125">
        <f t="shared" si="286"/>
        <v>0</v>
      </c>
      <c r="CE339" s="125">
        <f t="shared" si="287"/>
        <v>0</v>
      </c>
      <c r="CF339" s="245"/>
      <c r="CG339" s="245"/>
      <c r="CH339" s="126"/>
      <c r="CI339" s="246"/>
      <c r="CJ339" s="246"/>
      <c r="CK339" s="233">
        <f t="shared" si="254"/>
        <v>0</v>
      </c>
      <c r="CL339" s="235"/>
      <c r="CM339" s="124">
        <f t="shared" si="288"/>
        <v>0</v>
      </c>
      <c r="CN339" s="125">
        <f t="shared" si="289"/>
        <v>0</v>
      </c>
      <c r="CO339" s="125">
        <f t="shared" si="290"/>
        <v>0</v>
      </c>
      <c r="CP339" s="125">
        <f t="shared" si="291"/>
        <v>0</v>
      </c>
      <c r="CQ339" s="245"/>
      <c r="CR339" s="245"/>
      <c r="CS339" s="126"/>
      <c r="CT339" s="246"/>
      <c r="CU339" s="246"/>
      <c r="CV339" s="233">
        <f t="shared" si="255"/>
        <v>0</v>
      </c>
      <c r="CW339" s="235"/>
      <c r="CX339" s="124">
        <f t="shared" si="292"/>
        <v>0</v>
      </c>
      <c r="CY339" s="125">
        <f t="shared" si="293"/>
        <v>0</v>
      </c>
      <c r="CZ339" s="125">
        <f t="shared" si="294"/>
        <v>0</v>
      </c>
      <c r="DA339" s="125">
        <f t="shared" si="295"/>
        <v>0</v>
      </c>
      <c r="DB339" s="245"/>
      <c r="DC339" s="245"/>
      <c r="DD339" s="126"/>
      <c r="DE339" s="246"/>
      <c r="DF339" s="246"/>
      <c r="DG339" s="233">
        <f t="shared" si="256"/>
        <v>0</v>
      </c>
      <c r="DH339" s="235"/>
      <c r="DI339" s="124">
        <f t="shared" si="296"/>
        <v>0</v>
      </c>
      <c r="DJ339" s="125">
        <f t="shared" si="297"/>
        <v>0</v>
      </c>
      <c r="DK339" s="125">
        <f t="shared" si="298"/>
        <v>0</v>
      </c>
      <c r="DL339" s="125">
        <f t="shared" si="299"/>
        <v>0</v>
      </c>
      <c r="DM339" s="245"/>
      <c r="DN339" s="245"/>
      <c r="DO339" s="126"/>
      <c r="DP339" s="246"/>
      <c r="DQ339" s="246"/>
      <c r="DR339" s="233">
        <f t="shared" si="257"/>
        <v>0</v>
      </c>
      <c r="DS339" s="235"/>
    </row>
    <row r="340" spans="1:123" ht="17.25" customHeight="1" x14ac:dyDescent="0.25">
      <c r="A340" s="136"/>
      <c r="B340" s="79"/>
      <c r="C340" s="98"/>
      <c r="D340" s="99"/>
      <c r="E340" s="323"/>
      <c r="F340" s="324"/>
      <c r="G340" s="324"/>
      <c r="H340" s="324"/>
      <c r="I340" s="324"/>
      <c r="J340" s="325"/>
      <c r="K340" s="63"/>
      <c r="L340" s="117"/>
      <c r="M340" s="138"/>
      <c r="N340" s="124">
        <f t="shared" si="258"/>
        <v>0</v>
      </c>
      <c r="O340" s="125">
        <f t="shared" si="259"/>
        <v>0</v>
      </c>
      <c r="P340" s="125">
        <f t="shared" si="260"/>
        <v>0</v>
      </c>
      <c r="Q340" s="125">
        <f t="shared" si="261"/>
        <v>0</v>
      </c>
      <c r="R340" s="245"/>
      <c r="S340" s="245"/>
      <c r="T340" s="126"/>
      <c r="U340" s="246"/>
      <c r="V340" s="246"/>
      <c r="W340" s="233">
        <f t="shared" si="262"/>
        <v>0</v>
      </c>
      <c r="X340" s="235"/>
      <c r="Y340" s="124">
        <f t="shared" si="263"/>
        <v>0</v>
      </c>
      <c r="Z340" s="125">
        <f t="shared" si="264"/>
        <v>0</v>
      </c>
      <c r="AA340" s="125">
        <f t="shared" si="265"/>
        <v>0</v>
      </c>
      <c r="AB340" s="125">
        <f t="shared" si="266"/>
        <v>0</v>
      </c>
      <c r="AC340" s="245"/>
      <c r="AD340" s="245"/>
      <c r="AE340" s="130"/>
      <c r="AF340" s="246"/>
      <c r="AG340" s="246"/>
      <c r="AH340" s="233">
        <f t="shared" si="267"/>
        <v>0</v>
      </c>
      <c r="AI340" s="235"/>
      <c r="AJ340" s="124">
        <f t="shared" si="268"/>
        <v>0</v>
      </c>
      <c r="AK340" s="125">
        <f t="shared" si="269"/>
        <v>0</v>
      </c>
      <c r="AL340" s="125">
        <f t="shared" si="270"/>
        <v>0</v>
      </c>
      <c r="AM340" s="125">
        <f t="shared" si="271"/>
        <v>0</v>
      </c>
      <c r="AN340" s="245"/>
      <c r="AO340" s="245"/>
      <c r="AP340" s="126"/>
      <c r="AQ340" s="246"/>
      <c r="AR340" s="246"/>
      <c r="AS340" s="233">
        <f t="shared" si="250"/>
        <v>0</v>
      </c>
      <c r="AT340" s="235"/>
      <c r="AU340" s="124">
        <f t="shared" si="272"/>
        <v>0</v>
      </c>
      <c r="AV340" s="125">
        <f t="shared" si="273"/>
        <v>0</v>
      </c>
      <c r="AW340" s="125">
        <f t="shared" si="274"/>
        <v>0</v>
      </c>
      <c r="AX340" s="125">
        <f t="shared" si="275"/>
        <v>0</v>
      </c>
      <c r="AY340" s="245"/>
      <c r="AZ340" s="245"/>
      <c r="BA340" s="126"/>
      <c r="BB340" s="246"/>
      <c r="BC340" s="246"/>
      <c r="BD340" s="233">
        <f t="shared" si="251"/>
        <v>0</v>
      </c>
      <c r="BE340" s="235"/>
      <c r="BF340" s="124">
        <f t="shared" si="276"/>
        <v>0</v>
      </c>
      <c r="BG340" s="125">
        <f t="shared" si="277"/>
        <v>0</v>
      </c>
      <c r="BH340" s="125">
        <f t="shared" si="278"/>
        <v>0</v>
      </c>
      <c r="BI340" s="125">
        <f t="shared" si="279"/>
        <v>0</v>
      </c>
      <c r="BJ340" s="245"/>
      <c r="BK340" s="245"/>
      <c r="BL340" s="126"/>
      <c r="BM340" s="246"/>
      <c r="BN340" s="246"/>
      <c r="BO340" s="233">
        <f t="shared" si="252"/>
        <v>0</v>
      </c>
      <c r="BP340" s="235"/>
      <c r="BQ340" s="124">
        <f t="shared" si="280"/>
        <v>0</v>
      </c>
      <c r="BR340" s="125">
        <f t="shared" si="281"/>
        <v>0</v>
      </c>
      <c r="BS340" s="125">
        <f t="shared" si="282"/>
        <v>0</v>
      </c>
      <c r="BT340" s="125">
        <f t="shared" si="283"/>
        <v>0</v>
      </c>
      <c r="BU340" s="245"/>
      <c r="BV340" s="245"/>
      <c r="BW340" s="126"/>
      <c r="BX340" s="246"/>
      <c r="BY340" s="246"/>
      <c r="BZ340" s="233">
        <f t="shared" si="253"/>
        <v>0</v>
      </c>
      <c r="CA340" s="235"/>
      <c r="CB340" s="124">
        <f t="shared" si="284"/>
        <v>0</v>
      </c>
      <c r="CC340" s="125">
        <f t="shared" si="285"/>
        <v>0</v>
      </c>
      <c r="CD340" s="125">
        <f t="shared" si="286"/>
        <v>0</v>
      </c>
      <c r="CE340" s="125">
        <f t="shared" si="287"/>
        <v>0</v>
      </c>
      <c r="CF340" s="245"/>
      <c r="CG340" s="245"/>
      <c r="CH340" s="126"/>
      <c r="CI340" s="246"/>
      <c r="CJ340" s="246"/>
      <c r="CK340" s="233">
        <f t="shared" si="254"/>
        <v>0</v>
      </c>
      <c r="CL340" s="235"/>
      <c r="CM340" s="124">
        <f t="shared" si="288"/>
        <v>0</v>
      </c>
      <c r="CN340" s="125">
        <f t="shared" si="289"/>
        <v>0</v>
      </c>
      <c r="CO340" s="125">
        <f t="shared" si="290"/>
        <v>0</v>
      </c>
      <c r="CP340" s="125">
        <f t="shared" si="291"/>
        <v>0</v>
      </c>
      <c r="CQ340" s="245"/>
      <c r="CR340" s="245"/>
      <c r="CS340" s="126"/>
      <c r="CT340" s="246"/>
      <c r="CU340" s="246"/>
      <c r="CV340" s="233">
        <f t="shared" si="255"/>
        <v>0</v>
      </c>
      <c r="CW340" s="235"/>
      <c r="CX340" s="124">
        <f t="shared" si="292"/>
        <v>0</v>
      </c>
      <c r="CY340" s="125">
        <f t="shared" si="293"/>
        <v>0</v>
      </c>
      <c r="CZ340" s="125">
        <f t="shared" si="294"/>
        <v>0</v>
      </c>
      <c r="DA340" s="125">
        <f t="shared" si="295"/>
        <v>0</v>
      </c>
      <c r="DB340" s="245"/>
      <c r="DC340" s="245"/>
      <c r="DD340" s="126"/>
      <c r="DE340" s="246"/>
      <c r="DF340" s="246"/>
      <c r="DG340" s="233">
        <f t="shared" si="256"/>
        <v>0</v>
      </c>
      <c r="DH340" s="235"/>
      <c r="DI340" s="124">
        <f t="shared" si="296"/>
        <v>0</v>
      </c>
      <c r="DJ340" s="125">
        <f t="shared" si="297"/>
        <v>0</v>
      </c>
      <c r="DK340" s="125">
        <f t="shared" si="298"/>
        <v>0</v>
      </c>
      <c r="DL340" s="125">
        <f t="shared" si="299"/>
        <v>0</v>
      </c>
      <c r="DM340" s="245"/>
      <c r="DN340" s="245"/>
      <c r="DO340" s="126"/>
      <c r="DP340" s="246"/>
      <c r="DQ340" s="246"/>
      <c r="DR340" s="233">
        <f t="shared" si="257"/>
        <v>0</v>
      </c>
      <c r="DS340" s="235"/>
    </row>
    <row r="341" spans="1:123" ht="17.25" customHeight="1" x14ac:dyDescent="0.25">
      <c r="A341" s="136"/>
      <c r="B341" s="79"/>
      <c r="C341" s="98"/>
      <c r="D341" s="99"/>
      <c r="E341" s="323"/>
      <c r="F341" s="324"/>
      <c r="G341" s="324"/>
      <c r="H341" s="324"/>
      <c r="I341" s="324"/>
      <c r="J341" s="325"/>
      <c r="K341" s="63"/>
      <c r="L341" s="117"/>
      <c r="M341" s="138"/>
      <c r="N341" s="124">
        <f t="shared" si="258"/>
        <v>0</v>
      </c>
      <c r="O341" s="125">
        <f t="shared" si="259"/>
        <v>0</v>
      </c>
      <c r="P341" s="125">
        <f t="shared" si="260"/>
        <v>0</v>
      </c>
      <c r="Q341" s="125">
        <f t="shared" si="261"/>
        <v>0</v>
      </c>
      <c r="R341" s="245"/>
      <c r="S341" s="245"/>
      <c r="T341" s="126"/>
      <c r="U341" s="246"/>
      <c r="V341" s="246"/>
      <c r="W341" s="233">
        <f t="shared" si="262"/>
        <v>0</v>
      </c>
      <c r="X341" s="235"/>
      <c r="Y341" s="124">
        <f t="shared" si="263"/>
        <v>0</v>
      </c>
      <c r="Z341" s="125">
        <f t="shared" si="264"/>
        <v>0</v>
      </c>
      <c r="AA341" s="125">
        <f t="shared" si="265"/>
        <v>0</v>
      </c>
      <c r="AB341" s="125">
        <f t="shared" si="266"/>
        <v>0</v>
      </c>
      <c r="AC341" s="245"/>
      <c r="AD341" s="245"/>
      <c r="AE341" s="130"/>
      <c r="AF341" s="246"/>
      <c r="AG341" s="246"/>
      <c r="AH341" s="233">
        <f t="shared" si="267"/>
        <v>0</v>
      </c>
      <c r="AI341" s="235"/>
      <c r="AJ341" s="124">
        <f t="shared" si="268"/>
        <v>0</v>
      </c>
      <c r="AK341" s="125">
        <f t="shared" si="269"/>
        <v>0</v>
      </c>
      <c r="AL341" s="125">
        <f t="shared" si="270"/>
        <v>0</v>
      </c>
      <c r="AM341" s="125">
        <f t="shared" si="271"/>
        <v>0</v>
      </c>
      <c r="AN341" s="245"/>
      <c r="AO341" s="245"/>
      <c r="AP341" s="126"/>
      <c r="AQ341" s="246"/>
      <c r="AR341" s="246"/>
      <c r="AS341" s="233">
        <f t="shared" si="250"/>
        <v>0</v>
      </c>
      <c r="AT341" s="235"/>
      <c r="AU341" s="124">
        <f t="shared" si="272"/>
        <v>0</v>
      </c>
      <c r="AV341" s="125">
        <f t="shared" si="273"/>
        <v>0</v>
      </c>
      <c r="AW341" s="125">
        <f t="shared" si="274"/>
        <v>0</v>
      </c>
      <c r="AX341" s="125">
        <f t="shared" si="275"/>
        <v>0</v>
      </c>
      <c r="AY341" s="245"/>
      <c r="AZ341" s="245"/>
      <c r="BA341" s="126"/>
      <c r="BB341" s="246"/>
      <c r="BC341" s="246"/>
      <c r="BD341" s="233">
        <f t="shared" si="251"/>
        <v>0</v>
      </c>
      <c r="BE341" s="235"/>
      <c r="BF341" s="124">
        <f t="shared" si="276"/>
        <v>0</v>
      </c>
      <c r="BG341" s="125">
        <f t="shared" si="277"/>
        <v>0</v>
      </c>
      <c r="BH341" s="125">
        <f t="shared" si="278"/>
        <v>0</v>
      </c>
      <c r="BI341" s="125">
        <f t="shared" si="279"/>
        <v>0</v>
      </c>
      <c r="BJ341" s="245"/>
      <c r="BK341" s="245"/>
      <c r="BL341" s="126"/>
      <c r="BM341" s="246"/>
      <c r="BN341" s="246"/>
      <c r="BO341" s="233">
        <f t="shared" si="252"/>
        <v>0</v>
      </c>
      <c r="BP341" s="235"/>
      <c r="BQ341" s="124">
        <f t="shared" si="280"/>
        <v>0</v>
      </c>
      <c r="BR341" s="125">
        <f t="shared" si="281"/>
        <v>0</v>
      </c>
      <c r="BS341" s="125">
        <f t="shared" si="282"/>
        <v>0</v>
      </c>
      <c r="BT341" s="125">
        <f t="shared" si="283"/>
        <v>0</v>
      </c>
      <c r="BU341" s="245"/>
      <c r="BV341" s="245"/>
      <c r="BW341" s="126"/>
      <c r="BX341" s="246"/>
      <c r="BY341" s="246"/>
      <c r="BZ341" s="233">
        <f t="shared" si="253"/>
        <v>0</v>
      </c>
      <c r="CA341" s="235"/>
      <c r="CB341" s="124">
        <f t="shared" si="284"/>
        <v>0</v>
      </c>
      <c r="CC341" s="125">
        <f t="shared" si="285"/>
        <v>0</v>
      </c>
      <c r="CD341" s="125">
        <f t="shared" si="286"/>
        <v>0</v>
      </c>
      <c r="CE341" s="125">
        <f t="shared" si="287"/>
        <v>0</v>
      </c>
      <c r="CF341" s="245"/>
      <c r="CG341" s="245"/>
      <c r="CH341" s="126"/>
      <c r="CI341" s="246"/>
      <c r="CJ341" s="246"/>
      <c r="CK341" s="233">
        <f t="shared" si="254"/>
        <v>0</v>
      </c>
      <c r="CL341" s="235"/>
      <c r="CM341" s="124">
        <f t="shared" si="288"/>
        <v>0</v>
      </c>
      <c r="CN341" s="125">
        <f t="shared" si="289"/>
        <v>0</v>
      </c>
      <c r="CO341" s="125">
        <f t="shared" si="290"/>
        <v>0</v>
      </c>
      <c r="CP341" s="125">
        <f t="shared" si="291"/>
        <v>0</v>
      </c>
      <c r="CQ341" s="245"/>
      <c r="CR341" s="245"/>
      <c r="CS341" s="126"/>
      <c r="CT341" s="246"/>
      <c r="CU341" s="246"/>
      <c r="CV341" s="233">
        <f t="shared" si="255"/>
        <v>0</v>
      </c>
      <c r="CW341" s="235"/>
      <c r="CX341" s="124">
        <f t="shared" si="292"/>
        <v>0</v>
      </c>
      <c r="CY341" s="125">
        <f t="shared" si="293"/>
        <v>0</v>
      </c>
      <c r="CZ341" s="125">
        <f t="shared" si="294"/>
        <v>0</v>
      </c>
      <c r="DA341" s="125">
        <f t="shared" si="295"/>
        <v>0</v>
      </c>
      <c r="DB341" s="245"/>
      <c r="DC341" s="245"/>
      <c r="DD341" s="126"/>
      <c r="DE341" s="246"/>
      <c r="DF341" s="246"/>
      <c r="DG341" s="233">
        <f t="shared" si="256"/>
        <v>0</v>
      </c>
      <c r="DH341" s="235"/>
      <c r="DI341" s="124">
        <f t="shared" si="296"/>
        <v>0</v>
      </c>
      <c r="DJ341" s="125">
        <f t="shared" si="297"/>
        <v>0</v>
      </c>
      <c r="DK341" s="125">
        <f t="shared" si="298"/>
        <v>0</v>
      </c>
      <c r="DL341" s="125">
        <f t="shared" si="299"/>
        <v>0</v>
      </c>
      <c r="DM341" s="245"/>
      <c r="DN341" s="245"/>
      <c r="DO341" s="126"/>
      <c r="DP341" s="246"/>
      <c r="DQ341" s="246"/>
      <c r="DR341" s="233">
        <f t="shared" si="257"/>
        <v>0</v>
      </c>
      <c r="DS341" s="235"/>
    </row>
    <row r="342" spans="1:123" ht="17.25" customHeight="1" x14ac:dyDescent="0.25">
      <c r="A342" s="136"/>
      <c r="B342" s="79"/>
      <c r="C342" s="98"/>
      <c r="D342" s="99"/>
      <c r="E342" s="323"/>
      <c r="F342" s="324"/>
      <c r="G342" s="324"/>
      <c r="H342" s="324"/>
      <c r="I342" s="324"/>
      <c r="J342" s="325"/>
      <c r="K342" s="63"/>
      <c r="L342" s="117"/>
      <c r="M342" s="138"/>
      <c r="N342" s="124">
        <f t="shared" si="258"/>
        <v>0</v>
      </c>
      <c r="O342" s="125">
        <f t="shared" si="259"/>
        <v>0</v>
      </c>
      <c r="P342" s="125">
        <f t="shared" si="260"/>
        <v>0</v>
      </c>
      <c r="Q342" s="125">
        <f t="shared" si="261"/>
        <v>0</v>
      </c>
      <c r="R342" s="245"/>
      <c r="S342" s="245"/>
      <c r="T342" s="126"/>
      <c r="U342" s="246"/>
      <c r="V342" s="246"/>
      <c r="W342" s="233">
        <f t="shared" si="262"/>
        <v>0</v>
      </c>
      <c r="X342" s="235"/>
      <c r="Y342" s="124">
        <f t="shared" si="263"/>
        <v>0</v>
      </c>
      <c r="Z342" s="125">
        <f t="shared" si="264"/>
        <v>0</v>
      </c>
      <c r="AA342" s="125">
        <f t="shared" si="265"/>
        <v>0</v>
      </c>
      <c r="AB342" s="125">
        <f t="shared" si="266"/>
        <v>0</v>
      </c>
      <c r="AC342" s="245"/>
      <c r="AD342" s="245"/>
      <c r="AE342" s="130"/>
      <c r="AF342" s="246"/>
      <c r="AG342" s="246"/>
      <c r="AH342" s="233">
        <f t="shared" si="267"/>
        <v>0</v>
      </c>
      <c r="AI342" s="235"/>
      <c r="AJ342" s="124">
        <f t="shared" si="268"/>
        <v>0</v>
      </c>
      <c r="AK342" s="125">
        <f t="shared" si="269"/>
        <v>0</v>
      </c>
      <c r="AL342" s="125">
        <f t="shared" si="270"/>
        <v>0</v>
      </c>
      <c r="AM342" s="125">
        <f t="shared" si="271"/>
        <v>0</v>
      </c>
      <c r="AN342" s="245"/>
      <c r="AO342" s="245"/>
      <c r="AP342" s="126"/>
      <c r="AQ342" s="246"/>
      <c r="AR342" s="246"/>
      <c r="AS342" s="233">
        <f t="shared" si="250"/>
        <v>0</v>
      </c>
      <c r="AT342" s="235"/>
      <c r="AU342" s="124">
        <f t="shared" si="272"/>
        <v>0</v>
      </c>
      <c r="AV342" s="125">
        <f t="shared" si="273"/>
        <v>0</v>
      </c>
      <c r="AW342" s="125">
        <f t="shared" si="274"/>
        <v>0</v>
      </c>
      <c r="AX342" s="125">
        <f t="shared" si="275"/>
        <v>0</v>
      </c>
      <c r="AY342" s="245"/>
      <c r="AZ342" s="245"/>
      <c r="BA342" s="126"/>
      <c r="BB342" s="246"/>
      <c r="BC342" s="246"/>
      <c r="BD342" s="233">
        <f t="shared" si="251"/>
        <v>0</v>
      </c>
      <c r="BE342" s="235"/>
      <c r="BF342" s="124">
        <f t="shared" si="276"/>
        <v>0</v>
      </c>
      <c r="BG342" s="125">
        <f t="shared" si="277"/>
        <v>0</v>
      </c>
      <c r="BH342" s="125">
        <f t="shared" si="278"/>
        <v>0</v>
      </c>
      <c r="BI342" s="125">
        <f t="shared" si="279"/>
        <v>0</v>
      </c>
      <c r="BJ342" s="245"/>
      <c r="BK342" s="245"/>
      <c r="BL342" s="126"/>
      <c r="BM342" s="246"/>
      <c r="BN342" s="246"/>
      <c r="BO342" s="233">
        <f t="shared" si="252"/>
        <v>0</v>
      </c>
      <c r="BP342" s="235"/>
      <c r="BQ342" s="124">
        <f t="shared" si="280"/>
        <v>0</v>
      </c>
      <c r="BR342" s="125">
        <f t="shared" si="281"/>
        <v>0</v>
      </c>
      <c r="BS342" s="125">
        <f t="shared" si="282"/>
        <v>0</v>
      </c>
      <c r="BT342" s="125">
        <f t="shared" si="283"/>
        <v>0</v>
      </c>
      <c r="BU342" s="245"/>
      <c r="BV342" s="245"/>
      <c r="BW342" s="126"/>
      <c r="BX342" s="246"/>
      <c r="BY342" s="246"/>
      <c r="BZ342" s="233">
        <f t="shared" si="253"/>
        <v>0</v>
      </c>
      <c r="CA342" s="235"/>
      <c r="CB342" s="124">
        <f t="shared" si="284"/>
        <v>0</v>
      </c>
      <c r="CC342" s="125">
        <f t="shared" si="285"/>
        <v>0</v>
      </c>
      <c r="CD342" s="125">
        <f t="shared" si="286"/>
        <v>0</v>
      </c>
      <c r="CE342" s="125">
        <f t="shared" si="287"/>
        <v>0</v>
      </c>
      <c r="CF342" s="245"/>
      <c r="CG342" s="245"/>
      <c r="CH342" s="126"/>
      <c r="CI342" s="246"/>
      <c r="CJ342" s="246"/>
      <c r="CK342" s="233">
        <f t="shared" si="254"/>
        <v>0</v>
      </c>
      <c r="CL342" s="235"/>
      <c r="CM342" s="124">
        <f t="shared" si="288"/>
        <v>0</v>
      </c>
      <c r="CN342" s="125">
        <f t="shared" si="289"/>
        <v>0</v>
      </c>
      <c r="CO342" s="125">
        <f t="shared" si="290"/>
        <v>0</v>
      </c>
      <c r="CP342" s="125">
        <f t="shared" si="291"/>
        <v>0</v>
      </c>
      <c r="CQ342" s="245"/>
      <c r="CR342" s="245"/>
      <c r="CS342" s="126"/>
      <c r="CT342" s="246"/>
      <c r="CU342" s="246"/>
      <c r="CV342" s="233">
        <f t="shared" si="255"/>
        <v>0</v>
      </c>
      <c r="CW342" s="235"/>
      <c r="CX342" s="124">
        <f t="shared" si="292"/>
        <v>0</v>
      </c>
      <c r="CY342" s="125">
        <f t="shared" si="293"/>
        <v>0</v>
      </c>
      <c r="CZ342" s="125">
        <f t="shared" si="294"/>
        <v>0</v>
      </c>
      <c r="DA342" s="125">
        <f t="shared" si="295"/>
        <v>0</v>
      </c>
      <c r="DB342" s="245"/>
      <c r="DC342" s="245"/>
      <c r="DD342" s="126"/>
      <c r="DE342" s="246"/>
      <c r="DF342" s="246"/>
      <c r="DG342" s="233">
        <f t="shared" si="256"/>
        <v>0</v>
      </c>
      <c r="DH342" s="235"/>
      <c r="DI342" s="124">
        <f t="shared" si="296"/>
        <v>0</v>
      </c>
      <c r="DJ342" s="125">
        <f t="shared" si="297"/>
        <v>0</v>
      </c>
      <c r="DK342" s="125">
        <f t="shared" si="298"/>
        <v>0</v>
      </c>
      <c r="DL342" s="125">
        <f t="shared" si="299"/>
        <v>0</v>
      </c>
      <c r="DM342" s="245"/>
      <c r="DN342" s="245"/>
      <c r="DO342" s="126"/>
      <c r="DP342" s="246"/>
      <c r="DQ342" s="246"/>
      <c r="DR342" s="233">
        <f t="shared" si="257"/>
        <v>0</v>
      </c>
      <c r="DS342" s="235"/>
    </row>
    <row r="343" spans="1:123" ht="17.25" customHeight="1" x14ac:dyDescent="0.25">
      <c r="A343" s="136"/>
      <c r="B343" s="79"/>
      <c r="C343" s="98"/>
      <c r="D343" s="99"/>
      <c r="E343" s="323"/>
      <c r="F343" s="324"/>
      <c r="G343" s="324"/>
      <c r="H343" s="324"/>
      <c r="I343" s="324"/>
      <c r="J343" s="325"/>
      <c r="K343" s="63"/>
      <c r="L343" s="117"/>
      <c r="M343" s="138"/>
      <c r="N343" s="124">
        <f t="shared" si="258"/>
        <v>0</v>
      </c>
      <c r="O343" s="125">
        <f t="shared" si="259"/>
        <v>0</v>
      </c>
      <c r="P343" s="125">
        <f t="shared" si="260"/>
        <v>0</v>
      </c>
      <c r="Q343" s="125">
        <f t="shared" si="261"/>
        <v>0</v>
      </c>
      <c r="R343" s="245"/>
      <c r="S343" s="245"/>
      <c r="T343" s="126"/>
      <c r="U343" s="246"/>
      <c r="V343" s="246"/>
      <c r="W343" s="233">
        <f t="shared" si="262"/>
        <v>0</v>
      </c>
      <c r="X343" s="235"/>
      <c r="Y343" s="124">
        <f t="shared" si="263"/>
        <v>0</v>
      </c>
      <c r="Z343" s="125">
        <f t="shared" si="264"/>
        <v>0</v>
      </c>
      <c r="AA343" s="125">
        <f t="shared" si="265"/>
        <v>0</v>
      </c>
      <c r="AB343" s="125">
        <f t="shared" si="266"/>
        <v>0</v>
      </c>
      <c r="AC343" s="245"/>
      <c r="AD343" s="245"/>
      <c r="AE343" s="130"/>
      <c r="AF343" s="246"/>
      <c r="AG343" s="246"/>
      <c r="AH343" s="233">
        <f t="shared" si="267"/>
        <v>0</v>
      </c>
      <c r="AI343" s="235"/>
      <c r="AJ343" s="124">
        <f t="shared" si="268"/>
        <v>0</v>
      </c>
      <c r="AK343" s="125">
        <f t="shared" si="269"/>
        <v>0</v>
      </c>
      <c r="AL343" s="125">
        <f t="shared" si="270"/>
        <v>0</v>
      </c>
      <c r="AM343" s="125">
        <f t="shared" si="271"/>
        <v>0</v>
      </c>
      <c r="AN343" s="245"/>
      <c r="AO343" s="245"/>
      <c r="AP343" s="126"/>
      <c r="AQ343" s="246"/>
      <c r="AR343" s="246"/>
      <c r="AS343" s="233">
        <f t="shared" si="250"/>
        <v>0</v>
      </c>
      <c r="AT343" s="235"/>
      <c r="AU343" s="124">
        <f t="shared" si="272"/>
        <v>0</v>
      </c>
      <c r="AV343" s="125">
        <f t="shared" si="273"/>
        <v>0</v>
      </c>
      <c r="AW343" s="125">
        <f t="shared" si="274"/>
        <v>0</v>
      </c>
      <c r="AX343" s="125">
        <f t="shared" si="275"/>
        <v>0</v>
      </c>
      <c r="AY343" s="245"/>
      <c r="AZ343" s="245"/>
      <c r="BA343" s="126"/>
      <c r="BB343" s="246"/>
      <c r="BC343" s="246"/>
      <c r="BD343" s="233">
        <f t="shared" si="251"/>
        <v>0</v>
      </c>
      <c r="BE343" s="235"/>
      <c r="BF343" s="124">
        <f t="shared" si="276"/>
        <v>0</v>
      </c>
      <c r="BG343" s="125">
        <f t="shared" si="277"/>
        <v>0</v>
      </c>
      <c r="BH343" s="125">
        <f t="shared" si="278"/>
        <v>0</v>
      </c>
      <c r="BI343" s="125">
        <f t="shared" si="279"/>
        <v>0</v>
      </c>
      <c r="BJ343" s="245"/>
      <c r="BK343" s="245"/>
      <c r="BL343" s="126"/>
      <c r="BM343" s="246"/>
      <c r="BN343" s="246"/>
      <c r="BO343" s="233">
        <f t="shared" si="252"/>
        <v>0</v>
      </c>
      <c r="BP343" s="235"/>
      <c r="BQ343" s="124">
        <f t="shared" si="280"/>
        <v>0</v>
      </c>
      <c r="BR343" s="125">
        <f t="shared" si="281"/>
        <v>0</v>
      </c>
      <c r="BS343" s="125">
        <f t="shared" si="282"/>
        <v>0</v>
      </c>
      <c r="BT343" s="125">
        <f t="shared" si="283"/>
        <v>0</v>
      </c>
      <c r="BU343" s="245"/>
      <c r="BV343" s="245"/>
      <c r="BW343" s="126"/>
      <c r="BX343" s="246"/>
      <c r="BY343" s="246"/>
      <c r="BZ343" s="233">
        <f t="shared" si="253"/>
        <v>0</v>
      </c>
      <c r="CA343" s="235"/>
      <c r="CB343" s="124">
        <f t="shared" si="284"/>
        <v>0</v>
      </c>
      <c r="CC343" s="125">
        <f t="shared" si="285"/>
        <v>0</v>
      </c>
      <c r="CD343" s="125">
        <f t="shared" si="286"/>
        <v>0</v>
      </c>
      <c r="CE343" s="125">
        <f t="shared" si="287"/>
        <v>0</v>
      </c>
      <c r="CF343" s="245"/>
      <c r="CG343" s="245"/>
      <c r="CH343" s="126"/>
      <c r="CI343" s="246"/>
      <c r="CJ343" s="246"/>
      <c r="CK343" s="233">
        <f t="shared" si="254"/>
        <v>0</v>
      </c>
      <c r="CL343" s="235"/>
      <c r="CM343" s="124">
        <f t="shared" si="288"/>
        <v>0</v>
      </c>
      <c r="CN343" s="125">
        <f t="shared" si="289"/>
        <v>0</v>
      </c>
      <c r="CO343" s="125">
        <f t="shared" si="290"/>
        <v>0</v>
      </c>
      <c r="CP343" s="125">
        <f t="shared" si="291"/>
        <v>0</v>
      </c>
      <c r="CQ343" s="245"/>
      <c r="CR343" s="245"/>
      <c r="CS343" s="126"/>
      <c r="CT343" s="246"/>
      <c r="CU343" s="246"/>
      <c r="CV343" s="233">
        <f t="shared" si="255"/>
        <v>0</v>
      </c>
      <c r="CW343" s="235"/>
      <c r="CX343" s="124">
        <f t="shared" si="292"/>
        <v>0</v>
      </c>
      <c r="CY343" s="125">
        <f t="shared" si="293"/>
        <v>0</v>
      </c>
      <c r="CZ343" s="125">
        <f t="shared" si="294"/>
        <v>0</v>
      </c>
      <c r="DA343" s="125">
        <f t="shared" si="295"/>
        <v>0</v>
      </c>
      <c r="DB343" s="245"/>
      <c r="DC343" s="245"/>
      <c r="DD343" s="126"/>
      <c r="DE343" s="246"/>
      <c r="DF343" s="246"/>
      <c r="DG343" s="233">
        <f t="shared" si="256"/>
        <v>0</v>
      </c>
      <c r="DH343" s="235"/>
      <c r="DI343" s="124">
        <f t="shared" si="296"/>
        <v>0</v>
      </c>
      <c r="DJ343" s="125">
        <f t="shared" si="297"/>
        <v>0</v>
      </c>
      <c r="DK343" s="125">
        <f t="shared" si="298"/>
        <v>0</v>
      </c>
      <c r="DL343" s="125">
        <f t="shared" si="299"/>
        <v>0</v>
      </c>
      <c r="DM343" s="245"/>
      <c r="DN343" s="245"/>
      <c r="DO343" s="126"/>
      <c r="DP343" s="246"/>
      <c r="DQ343" s="246"/>
      <c r="DR343" s="233">
        <f t="shared" si="257"/>
        <v>0</v>
      </c>
      <c r="DS343" s="235"/>
    </row>
    <row r="344" spans="1:123" ht="17.25" customHeight="1" x14ac:dyDescent="0.25">
      <c r="A344" s="136"/>
      <c r="B344" s="79"/>
      <c r="C344" s="98"/>
      <c r="D344" s="99"/>
      <c r="E344" s="323"/>
      <c r="F344" s="324"/>
      <c r="G344" s="324"/>
      <c r="H344" s="324"/>
      <c r="I344" s="324"/>
      <c r="J344" s="325"/>
      <c r="K344" s="63"/>
      <c r="L344" s="117"/>
      <c r="M344" s="138"/>
      <c r="N344" s="124">
        <f t="shared" si="258"/>
        <v>0</v>
      </c>
      <c r="O344" s="125">
        <f t="shared" si="259"/>
        <v>0</v>
      </c>
      <c r="P344" s="125">
        <f t="shared" si="260"/>
        <v>0</v>
      </c>
      <c r="Q344" s="125">
        <f t="shared" si="261"/>
        <v>0</v>
      </c>
      <c r="R344" s="245"/>
      <c r="S344" s="245"/>
      <c r="T344" s="126"/>
      <c r="U344" s="246"/>
      <c r="V344" s="246"/>
      <c r="W344" s="233">
        <f t="shared" si="262"/>
        <v>0</v>
      </c>
      <c r="X344" s="235"/>
      <c r="Y344" s="124">
        <f t="shared" si="263"/>
        <v>0</v>
      </c>
      <c r="Z344" s="125">
        <f t="shared" si="264"/>
        <v>0</v>
      </c>
      <c r="AA344" s="125">
        <f t="shared" si="265"/>
        <v>0</v>
      </c>
      <c r="AB344" s="125">
        <f t="shared" si="266"/>
        <v>0</v>
      </c>
      <c r="AC344" s="245"/>
      <c r="AD344" s="245"/>
      <c r="AE344" s="130"/>
      <c r="AF344" s="246"/>
      <c r="AG344" s="246"/>
      <c r="AH344" s="233">
        <f t="shared" si="267"/>
        <v>0</v>
      </c>
      <c r="AI344" s="235"/>
      <c r="AJ344" s="124">
        <f t="shared" si="268"/>
        <v>0</v>
      </c>
      <c r="AK344" s="125">
        <f t="shared" si="269"/>
        <v>0</v>
      </c>
      <c r="AL344" s="125">
        <f t="shared" si="270"/>
        <v>0</v>
      </c>
      <c r="AM344" s="125">
        <f t="shared" si="271"/>
        <v>0</v>
      </c>
      <c r="AN344" s="245"/>
      <c r="AO344" s="245"/>
      <c r="AP344" s="126"/>
      <c r="AQ344" s="246"/>
      <c r="AR344" s="246"/>
      <c r="AS344" s="233">
        <f t="shared" si="250"/>
        <v>0</v>
      </c>
      <c r="AT344" s="235"/>
      <c r="AU344" s="124">
        <f t="shared" si="272"/>
        <v>0</v>
      </c>
      <c r="AV344" s="125">
        <f t="shared" si="273"/>
        <v>0</v>
      </c>
      <c r="AW344" s="125">
        <f t="shared" si="274"/>
        <v>0</v>
      </c>
      <c r="AX344" s="125">
        <f t="shared" si="275"/>
        <v>0</v>
      </c>
      <c r="AY344" s="245"/>
      <c r="AZ344" s="245"/>
      <c r="BA344" s="126"/>
      <c r="BB344" s="246"/>
      <c r="BC344" s="246"/>
      <c r="BD344" s="233">
        <f t="shared" si="251"/>
        <v>0</v>
      </c>
      <c r="BE344" s="235"/>
      <c r="BF344" s="124">
        <f t="shared" si="276"/>
        <v>0</v>
      </c>
      <c r="BG344" s="125">
        <f t="shared" si="277"/>
        <v>0</v>
      </c>
      <c r="BH344" s="125">
        <f t="shared" si="278"/>
        <v>0</v>
      </c>
      <c r="BI344" s="125">
        <f t="shared" si="279"/>
        <v>0</v>
      </c>
      <c r="BJ344" s="245"/>
      <c r="BK344" s="245"/>
      <c r="BL344" s="126"/>
      <c r="BM344" s="246"/>
      <c r="BN344" s="246"/>
      <c r="BO344" s="233">
        <f t="shared" si="252"/>
        <v>0</v>
      </c>
      <c r="BP344" s="235"/>
      <c r="BQ344" s="124">
        <f t="shared" si="280"/>
        <v>0</v>
      </c>
      <c r="BR344" s="125">
        <f t="shared" si="281"/>
        <v>0</v>
      </c>
      <c r="BS344" s="125">
        <f t="shared" si="282"/>
        <v>0</v>
      </c>
      <c r="BT344" s="125">
        <f t="shared" si="283"/>
        <v>0</v>
      </c>
      <c r="BU344" s="245"/>
      <c r="BV344" s="245"/>
      <c r="BW344" s="126"/>
      <c r="BX344" s="246"/>
      <c r="BY344" s="246"/>
      <c r="BZ344" s="233">
        <f t="shared" si="253"/>
        <v>0</v>
      </c>
      <c r="CA344" s="235"/>
      <c r="CB344" s="124">
        <f t="shared" si="284"/>
        <v>0</v>
      </c>
      <c r="CC344" s="125">
        <f t="shared" si="285"/>
        <v>0</v>
      </c>
      <c r="CD344" s="125">
        <f t="shared" si="286"/>
        <v>0</v>
      </c>
      <c r="CE344" s="125">
        <f t="shared" si="287"/>
        <v>0</v>
      </c>
      <c r="CF344" s="245"/>
      <c r="CG344" s="245"/>
      <c r="CH344" s="126"/>
      <c r="CI344" s="246"/>
      <c r="CJ344" s="246"/>
      <c r="CK344" s="233">
        <f t="shared" si="254"/>
        <v>0</v>
      </c>
      <c r="CL344" s="235"/>
      <c r="CM344" s="124">
        <f t="shared" si="288"/>
        <v>0</v>
      </c>
      <c r="CN344" s="125">
        <f t="shared" si="289"/>
        <v>0</v>
      </c>
      <c r="CO344" s="125">
        <f t="shared" si="290"/>
        <v>0</v>
      </c>
      <c r="CP344" s="125">
        <f t="shared" si="291"/>
        <v>0</v>
      </c>
      <c r="CQ344" s="245"/>
      <c r="CR344" s="245"/>
      <c r="CS344" s="126"/>
      <c r="CT344" s="246"/>
      <c r="CU344" s="246"/>
      <c r="CV344" s="233">
        <f t="shared" si="255"/>
        <v>0</v>
      </c>
      <c r="CW344" s="235"/>
      <c r="CX344" s="124">
        <f t="shared" si="292"/>
        <v>0</v>
      </c>
      <c r="CY344" s="125">
        <f t="shared" si="293"/>
        <v>0</v>
      </c>
      <c r="CZ344" s="125">
        <f t="shared" si="294"/>
        <v>0</v>
      </c>
      <c r="DA344" s="125">
        <f t="shared" si="295"/>
        <v>0</v>
      </c>
      <c r="DB344" s="245"/>
      <c r="DC344" s="245"/>
      <c r="DD344" s="126"/>
      <c r="DE344" s="246"/>
      <c r="DF344" s="246"/>
      <c r="DG344" s="233">
        <f t="shared" si="256"/>
        <v>0</v>
      </c>
      <c r="DH344" s="235"/>
      <c r="DI344" s="124">
        <f t="shared" si="296"/>
        <v>0</v>
      </c>
      <c r="DJ344" s="125">
        <f t="shared" si="297"/>
        <v>0</v>
      </c>
      <c r="DK344" s="125">
        <f t="shared" si="298"/>
        <v>0</v>
      </c>
      <c r="DL344" s="125">
        <f t="shared" si="299"/>
        <v>0</v>
      </c>
      <c r="DM344" s="245"/>
      <c r="DN344" s="245"/>
      <c r="DO344" s="126"/>
      <c r="DP344" s="246"/>
      <c r="DQ344" s="246"/>
      <c r="DR344" s="233">
        <f t="shared" si="257"/>
        <v>0</v>
      </c>
      <c r="DS344" s="235"/>
    </row>
    <row r="345" spans="1:123" ht="17.25" customHeight="1" x14ac:dyDescent="0.25">
      <c r="A345" s="136"/>
      <c r="B345" s="79"/>
      <c r="C345" s="98"/>
      <c r="D345" s="99"/>
      <c r="E345" s="323"/>
      <c r="F345" s="324"/>
      <c r="G345" s="324"/>
      <c r="H345" s="324"/>
      <c r="I345" s="324"/>
      <c r="J345" s="325"/>
      <c r="K345" s="63"/>
      <c r="L345" s="117"/>
      <c r="M345" s="138"/>
      <c r="N345" s="124">
        <f t="shared" si="258"/>
        <v>0</v>
      </c>
      <c r="O345" s="125">
        <f t="shared" si="259"/>
        <v>0</v>
      </c>
      <c r="P345" s="125">
        <f t="shared" si="260"/>
        <v>0</v>
      </c>
      <c r="Q345" s="125">
        <f t="shared" si="261"/>
        <v>0</v>
      </c>
      <c r="R345" s="245"/>
      <c r="S345" s="245"/>
      <c r="T345" s="126"/>
      <c r="U345" s="246"/>
      <c r="V345" s="246"/>
      <c r="W345" s="233">
        <f t="shared" si="262"/>
        <v>0</v>
      </c>
      <c r="X345" s="235"/>
      <c r="Y345" s="124">
        <f t="shared" si="263"/>
        <v>0</v>
      </c>
      <c r="Z345" s="125">
        <f t="shared" si="264"/>
        <v>0</v>
      </c>
      <c r="AA345" s="125">
        <f t="shared" si="265"/>
        <v>0</v>
      </c>
      <c r="AB345" s="125">
        <f t="shared" si="266"/>
        <v>0</v>
      </c>
      <c r="AC345" s="245"/>
      <c r="AD345" s="245"/>
      <c r="AE345" s="130"/>
      <c r="AF345" s="246"/>
      <c r="AG345" s="246"/>
      <c r="AH345" s="233">
        <f t="shared" si="267"/>
        <v>0</v>
      </c>
      <c r="AI345" s="235"/>
      <c r="AJ345" s="124">
        <f t="shared" si="268"/>
        <v>0</v>
      </c>
      <c r="AK345" s="125">
        <f t="shared" si="269"/>
        <v>0</v>
      </c>
      <c r="AL345" s="125">
        <f t="shared" si="270"/>
        <v>0</v>
      </c>
      <c r="AM345" s="125">
        <f t="shared" si="271"/>
        <v>0</v>
      </c>
      <c r="AN345" s="245"/>
      <c r="AO345" s="245"/>
      <c r="AP345" s="126"/>
      <c r="AQ345" s="246"/>
      <c r="AR345" s="246"/>
      <c r="AS345" s="233">
        <f t="shared" si="250"/>
        <v>0</v>
      </c>
      <c r="AT345" s="235"/>
      <c r="AU345" s="124">
        <f t="shared" si="272"/>
        <v>0</v>
      </c>
      <c r="AV345" s="125">
        <f t="shared" si="273"/>
        <v>0</v>
      </c>
      <c r="AW345" s="125">
        <f t="shared" si="274"/>
        <v>0</v>
      </c>
      <c r="AX345" s="125">
        <f t="shared" si="275"/>
        <v>0</v>
      </c>
      <c r="AY345" s="245"/>
      <c r="AZ345" s="245"/>
      <c r="BA345" s="126"/>
      <c r="BB345" s="246"/>
      <c r="BC345" s="246"/>
      <c r="BD345" s="233">
        <f t="shared" si="251"/>
        <v>0</v>
      </c>
      <c r="BE345" s="235"/>
      <c r="BF345" s="124">
        <f t="shared" si="276"/>
        <v>0</v>
      </c>
      <c r="BG345" s="125">
        <f t="shared" si="277"/>
        <v>0</v>
      </c>
      <c r="BH345" s="125">
        <f t="shared" si="278"/>
        <v>0</v>
      </c>
      <c r="BI345" s="125">
        <f t="shared" si="279"/>
        <v>0</v>
      </c>
      <c r="BJ345" s="245"/>
      <c r="BK345" s="245"/>
      <c r="BL345" s="126"/>
      <c r="BM345" s="246"/>
      <c r="BN345" s="246"/>
      <c r="BO345" s="233">
        <f t="shared" si="252"/>
        <v>0</v>
      </c>
      <c r="BP345" s="235"/>
      <c r="BQ345" s="124">
        <f t="shared" si="280"/>
        <v>0</v>
      </c>
      <c r="BR345" s="125">
        <f t="shared" si="281"/>
        <v>0</v>
      </c>
      <c r="BS345" s="125">
        <f t="shared" si="282"/>
        <v>0</v>
      </c>
      <c r="BT345" s="125">
        <f t="shared" si="283"/>
        <v>0</v>
      </c>
      <c r="BU345" s="245"/>
      <c r="BV345" s="245"/>
      <c r="BW345" s="126"/>
      <c r="BX345" s="246"/>
      <c r="BY345" s="246"/>
      <c r="BZ345" s="233">
        <f t="shared" si="253"/>
        <v>0</v>
      </c>
      <c r="CA345" s="235"/>
      <c r="CB345" s="124">
        <f t="shared" si="284"/>
        <v>0</v>
      </c>
      <c r="CC345" s="125">
        <f t="shared" si="285"/>
        <v>0</v>
      </c>
      <c r="CD345" s="125">
        <f t="shared" si="286"/>
        <v>0</v>
      </c>
      <c r="CE345" s="125">
        <f t="shared" si="287"/>
        <v>0</v>
      </c>
      <c r="CF345" s="245"/>
      <c r="CG345" s="245"/>
      <c r="CH345" s="126"/>
      <c r="CI345" s="246"/>
      <c r="CJ345" s="246"/>
      <c r="CK345" s="233">
        <f t="shared" si="254"/>
        <v>0</v>
      </c>
      <c r="CL345" s="235"/>
      <c r="CM345" s="124">
        <f t="shared" si="288"/>
        <v>0</v>
      </c>
      <c r="CN345" s="125">
        <f t="shared" si="289"/>
        <v>0</v>
      </c>
      <c r="CO345" s="125">
        <f t="shared" si="290"/>
        <v>0</v>
      </c>
      <c r="CP345" s="125">
        <f t="shared" si="291"/>
        <v>0</v>
      </c>
      <c r="CQ345" s="245"/>
      <c r="CR345" s="245"/>
      <c r="CS345" s="126"/>
      <c r="CT345" s="246"/>
      <c r="CU345" s="246"/>
      <c r="CV345" s="233">
        <f t="shared" si="255"/>
        <v>0</v>
      </c>
      <c r="CW345" s="235"/>
      <c r="CX345" s="124">
        <f t="shared" si="292"/>
        <v>0</v>
      </c>
      <c r="CY345" s="125">
        <f t="shared" si="293"/>
        <v>0</v>
      </c>
      <c r="CZ345" s="125">
        <f t="shared" si="294"/>
        <v>0</v>
      </c>
      <c r="DA345" s="125">
        <f t="shared" si="295"/>
        <v>0</v>
      </c>
      <c r="DB345" s="245"/>
      <c r="DC345" s="245"/>
      <c r="DD345" s="126"/>
      <c r="DE345" s="246"/>
      <c r="DF345" s="246"/>
      <c r="DG345" s="233">
        <f t="shared" si="256"/>
        <v>0</v>
      </c>
      <c r="DH345" s="235"/>
      <c r="DI345" s="124">
        <f t="shared" si="296"/>
        <v>0</v>
      </c>
      <c r="DJ345" s="125">
        <f t="shared" si="297"/>
        <v>0</v>
      </c>
      <c r="DK345" s="125">
        <f t="shared" si="298"/>
        <v>0</v>
      </c>
      <c r="DL345" s="125">
        <f t="shared" si="299"/>
        <v>0</v>
      </c>
      <c r="DM345" s="245"/>
      <c r="DN345" s="245"/>
      <c r="DO345" s="126"/>
      <c r="DP345" s="246"/>
      <c r="DQ345" s="246"/>
      <c r="DR345" s="233">
        <f t="shared" si="257"/>
        <v>0</v>
      </c>
      <c r="DS345" s="235"/>
    </row>
    <row r="346" spans="1:123" ht="17.25" customHeight="1" x14ac:dyDescent="0.25">
      <c r="A346" s="136"/>
      <c r="B346" s="79"/>
      <c r="C346" s="98"/>
      <c r="D346" s="99"/>
      <c r="E346" s="323"/>
      <c r="F346" s="324"/>
      <c r="G346" s="324"/>
      <c r="H346" s="324"/>
      <c r="I346" s="324"/>
      <c r="J346" s="325"/>
      <c r="K346" s="63"/>
      <c r="L346" s="117"/>
      <c r="M346" s="138"/>
      <c r="N346" s="124">
        <f t="shared" si="258"/>
        <v>0</v>
      </c>
      <c r="O346" s="125">
        <f t="shared" si="259"/>
        <v>0</v>
      </c>
      <c r="P346" s="125">
        <f t="shared" si="260"/>
        <v>0</v>
      </c>
      <c r="Q346" s="125">
        <f t="shared" si="261"/>
        <v>0</v>
      </c>
      <c r="R346" s="245"/>
      <c r="S346" s="245"/>
      <c r="T346" s="126"/>
      <c r="U346" s="246"/>
      <c r="V346" s="246"/>
      <c r="W346" s="233">
        <f t="shared" si="262"/>
        <v>0</v>
      </c>
      <c r="X346" s="235"/>
      <c r="Y346" s="124">
        <f t="shared" si="263"/>
        <v>0</v>
      </c>
      <c r="Z346" s="125">
        <f t="shared" si="264"/>
        <v>0</v>
      </c>
      <c r="AA346" s="125">
        <f t="shared" si="265"/>
        <v>0</v>
      </c>
      <c r="AB346" s="125">
        <f t="shared" si="266"/>
        <v>0</v>
      </c>
      <c r="AC346" s="245"/>
      <c r="AD346" s="245"/>
      <c r="AE346" s="130"/>
      <c r="AF346" s="246"/>
      <c r="AG346" s="246"/>
      <c r="AH346" s="233">
        <f t="shared" si="267"/>
        <v>0</v>
      </c>
      <c r="AI346" s="235"/>
      <c r="AJ346" s="124">
        <f t="shared" si="268"/>
        <v>0</v>
      </c>
      <c r="AK346" s="125">
        <f t="shared" si="269"/>
        <v>0</v>
      </c>
      <c r="AL346" s="125">
        <f t="shared" si="270"/>
        <v>0</v>
      </c>
      <c r="AM346" s="125">
        <f t="shared" si="271"/>
        <v>0</v>
      </c>
      <c r="AN346" s="245"/>
      <c r="AO346" s="245"/>
      <c r="AP346" s="126"/>
      <c r="AQ346" s="246"/>
      <c r="AR346" s="246"/>
      <c r="AS346" s="233">
        <f t="shared" si="250"/>
        <v>0</v>
      </c>
      <c r="AT346" s="235"/>
      <c r="AU346" s="124">
        <f t="shared" si="272"/>
        <v>0</v>
      </c>
      <c r="AV346" s="125">
        <f t="shared" si="273"/>
        <v>0</v>
      </c>
      <c r="AW346" s="125">
        <f t="shared" si="274"/>
        <v>0</v>
      </c>
      <c r="AX346" s="125">
        <f t="shared" si="275"/>
        <v>0</v>
      </c>
      <c r="AY346" s="245"/>
      <c r="AZ346" s="245"/>
      <c r="BA346" s="126"/>
      <c r="BB346" s="246"/>
      <c r="BC346" s="246"/>
      <c r="BD346" s="233">
        <f t="shared" si="251"/>
        <v>0</v>
      </c>
      <c r="BE346" s="235"/>
      <c r="BF346" s="124">
        <f t="shared" si="276"/>
        <v>0</v>
      </c>
      <c r="BG346" s="125">
        <f t="shared" si="277"/>
        <v>0</v>
      </c>
      <c r="BH346" s="125">
        <f t="shared" si="278"/>
        <v>0</v>
      </c>
      <c r="BI346" s="125">
        <f t="shared" si="279"/>
        <v>0</v>
      </c>
      <c r="BJ346" s="245"/>
      <c r="BK346" s="245"/>
      <c r="BL346" s="126"/>
      <c r="BM346" s="246"/>
      <c r="BN346" s="246"/>
      <c r="BO346" s="233">
        <f t="shared" si="252"/>
        <v>0</v>
      </c>
      <c r="BP346" s="235"/>
      <c r="BQ346" s="124">
        <f t="shared" si="280"/>
        <v>0</v>
      </c>
      <c r="BR346" s="125">
        <f t="shared" si="281"/>
        <v>0</v>
      </c>
      <c r="BS346" s="125">
        <f t="shared" si="282"/>
        <v>0</v>
      </c>
      <c r="BT346" s="125">
        <f t="shared" si="283"/>
        <v>0</v>
      </c>
      <c r="BU346" s="245"/>
      <c r="BV346" s="245"/>
      <c r="BW346" s="126"/>
      <c r="BX346" s="246"/>
      <c r="BY346" s="246"/>
      <c r="BZ346" s="233">
        <f t="shared" si="253"/>
        <v>0</v>
      </c>
      <c r="CA346" s="235"/>
      <c r="CB346" s="124">
        <f t="shared" si="284"/>
        <v>0</v>
      </c>
      <c r="CC346" s="125">
        <f t="shared" si="285"/>
        <v>0</v>
      </c>
      <c r="CD346" s="125">
        <f t="shared" si="286"/>
        <v>0</v>
      </c>
      <c r="CE346" s="125">
        <f t="shared" si="287"/>
        <v>0</v>
      </c>
      <c r="CF346" s="245"/>
      <c r="CG346" s="245"/>
      <c r="CH346" s="126"/>
      <c r="CI346" s="246"/>
      <c r="CJ346" s="246"/>
      <c r="CK346" s="233">
        <f t="shared" si="254"/>
        <v>0</v>
      </c>
      <c r="CL346" s="235"/>
      <c r="CM346" s="124">
        <f t="shared" si="288"/>
        <v>0</v>
      </c>
      <c r="CN346" s="125">
        <f t="shared" si="289"/>
        <v>0</v>
      </c>
      <c r="CO346" s="125">
        <f t="shared" si="290"/>
        <v>0</v>
      </c>
      <c r="CP346" s="125">
        <f t="shared" si="291"/>
        <v>0</v>
      </c>
      <c r="CQ346" s="245"/>
      <c r="CR346" s="245"/>
      <c r="CS346" s="126"/>
      <c r="CT346" s="246"/>
      <c r="CU346" s="246"/>
      <c r="CV346" s="233">
        <f t="shared" si="255"/>
        <v>0</v>
      </c>
      <c r="CW346" s="235"/>
      <c r="CX346" s="124">
        <f t="shared" si="292"/>
        <v>0</v>
      </c>
      <c r="CY346" s="125">
        <f t="shared" si="293"/>
        <v>0</v>
      </c>
      <c r="CZ346" s="125">
        <f t="shared" si="294"/>
        <v>0</v>
      </c>
      <c r="DA346" s="125">
        <f t="shared" si="295"/>
        <v>0</v>
      </c>
      <c r="DB346" s="245"/>
      <c r="DC346" s="245"/>
      <c r="DD346" s="126"/>
      <c r="DE346" s="246"/>
      <c r="DF346" s="246"/>
      <c r="DG346" s="233">
        <f t="shared" si="256"/>
        <v>0</v>
      </c>
      <c r="DH346" s="235"/>
      <c r="DI346" s="124">
        <f t="shared" si="296"/>
        <v>0</v>
      </c>
      <c r="DJ346" s="125">
        <f t="shared" si="297"/>
        <v>0</v>
      </c>
      <c r="DK346" s="125">
        <f t="shared" si="298"/>
        <v>0</v>
      </c>
      <c r="DL346" s="125">
        <f t="shared" si="299"/>
        <v>0</v>
      </c>
      <c r="DM346" s="245"/>
      <c r="DN346" s="245"/>
      <c r="DO346" s="126"/>
      <c r="DP346" s="246"/>
      <c r="DQ346" s="246"/>
      <c r="DR346" s="233">
        <f t="shared" si="257"/>
        <v>0</v>
      </c>
      <c r="DS346" s="235"/>
    </row>
    <row r="347" spans="1:123" ht="17.25" customHeight="1" x14ac:dyDescent="0.25">
      <c r="A347" s="136"/>
      <c r="B347" s="79"/>
      <c r="C347" s="98"/>
      <c r="D347" s="99"/>
      <c r="E347" s="323"/>
      <c r="F347" s="324"/>
      <c r="G347" s="324"/>
      <c r="H347" s="324"/>
      <c r="I347" s="324"/>
      <c r="J347" s="325"/>
      <c r="K347" s="63"/>
      <c r="L347" s="117"/>
      <c r="M347" s="138"/>
      <c r="N347" s="124">
        <f t="shared" si="258"/>
        <v>0</v>
      </c>
      <c r="O347" s="125">
        <f t="shared" si="259"/>
        <v>0</v>
      </c>
      <c r="P347" s="125">
        <f t="shared" si="260"/>
        <v>0</v>
      </c>
      <c r="Q347" s="125">
        <f t="shared" si="261"/>
        <v>0</v>
      </c>
      <c r="R347" s="245"/>
      <c r="S347" s="245"/>
      <c r="T347" s="126"/>
      <c r="U347" s="246"/>
      <c r="V347" s="246"/>
      <c r="W347" s="233">
        <f t="shared" si="262"/>
        <v>0</v>
      </c>
      <c r="X347" s="235"/>
      <c r="Y347" s="124">
        <f t="shared" si="263"/>
        <v>0</v>
      </c>
      <c r="Z347" s="125">
        <f t="shared" si="264"/>
        <v>0</v>
      </c>
      <c r="AA347" s="125">
        <f t="shared" si="265"/>
        <v>0</v>
      </c>
      <c r="AB347" s="125">
        <f t="shared" si="266"/>
        <v>0</v>
      </c>
      <c r="AC347" s="245"/>
      <c r="AD347" s="245"/>
      <c r="AE347" s="130"/>
      <c r="AF347" s="246"/>
      <c r="AG347" s="246"/>
      <c r="AH347" s="233">
        <f t="shared" si="267"/>
        <v>0</v>
      </c>
      <c r="AI347" s="235"/>
      <c r="AJ347" s="124">
        <f t="shared" si="268"/>
        <v>0</v>
      </c>
      <c r="AK347" s="125">
        <f t="shared" si="269"/>
        <v>0</v>
      </c>
      <c r="AL347" s="125">
        <f t="shared" si="270"/>
        <v>0</v>
      </c>
      <c r="AM347" s="125">
        <f t="shared" si="271"/>
        <v>0</v>
      </c>
      <c r="AN347" s="245"/>
      <c r="AO347" s="245"/>
      <c r="AP347" s="126"/>
      <c r="AQ347" s="246"/>
      <c r="AR347" s="246"/>
      <c r="AS347" s="233">
        <f t="shared" si="250"/>
        <v>0</v>
      </c>
      <c r="AT347" s="235"/>
      <c r="AU347" s="124">
        <f t="shared" si="272"/>
        <v>0</v>
      </c>
      <c r="AV347" s="125">
        <f t="shared" si="273"/>
        <v>0</v>
      </c>
      <c r="AW347" s="125">
        <f t="shared" si="274"/>
        <v>0</v>
      </c>
      <c r="AX347" s="125">
        <f t="shared" si="275"/>
        <v>0</v>
      </c>
      <c r="AY347" s="245"/>
      <c r="AZ347" s="245"/>
      <c r="BA347" s="126"/>
      <c r="BB347" s="246"/>
      <c r="BC347" s="246"/>
      <c r="BD347" s="233">
        <f t="shared" si="251"/>
        <v>0</v>
      </c>
      <c r="BE347" s="235"/>
      <c r="BF347" s="124">
        <f t="shared" si="276"/>
        <v>0</v>
      </c>
      <c r="BG347" s="125">
        <f t="shared" si="277"/>
        <v>0</v>
      </c>
      <c r="BH347" s="125">
        <f t="shared" si="278"/>
        <v>0</v>
      </c>
      <c r="BI347" s="125">
        <f t="shared" si="279"/>
        <v>0</v>
      </c>
      <c r="BJ347" s="245"/>
      <c r="BK347" s="245"/>
      <c r="BL347" s="126"/>
      <c r="BM347" s="246"/>
      <c r="BN347" s="246"/>
      <c r="BO347" s="233">
        <f t="shared" si="252"/>
        <v>0</v>
      </c>
      <c r="BP347" s="235"/>
      <c r="BQ347" s="124">
        <f t="shared" si="280"/>
        <v>0</v>
      </c>
      <c r="BR347" s="125">
        <f t="shared" si="281"/>
        <v>0</v>
      </c>
      <c r="BS347" s="125">
        <f t="shared" si="282"/>
        <v>0</v>
      </c>
      <c r="BT347" s="125">
        <f t="shared" si="283"/>
        <v>0</v>
      </c>
      <c r="BU347" s="245"/>
      <c r="BV347" s="245"/>
      <c r="BW347" s="126"/>
      <c r="BX347" s="246"/>
      <c r="BY347" s="246"/>
      <c r="BZ347" s="233">
        <f t="shared" si="253"/>
        <v>0</v>
      </c>
      <c r="CA347" s="235"/>
      <c r="CB347" s="124">
        <f t="shared" si="284"/>
        <v>0</v>
      </c>
      <c r="CC347" s="125">
        <f t="shared" si="285"/>
        <v>0</v>
      </c>
      <c r="CD347" s="125">
        <f t="shared" si="286"/>
        <v>0</v>
      </c>
      <c r="CE347" s="125">
        <f t="shared" si="287"/>
        <v>0</v>
      </c>
      <c r="CF347" s="245"/>
      <c r="CG347" s="245"/>
      <c r="CH347" s="126"/>
      <c r="CI347" s="246"/>
      <c r="CJ347" s="246"/>
      <c r="CK347" s="233">
        <f t="shared" si="254"/>
        <v>0</v>
      </c>
      <c r="CL347" s="235"/>
      <c r="CM347" s="124">
        <f t="shared" si="288"/>
        <v>0</v>
      </c>
      <c r="CN347" s="125">
        <f t="shared" si="289"/>
        <v>0</v>
      </c>
      <c r="CO347" s="125">
        <f t="shared" si="290"/>
        <v>0</v>
      </c>
      <c r="CP347" s="125">
        <f t="shared" si="291"/>
        <v>0</v>
      </c>
      <c r="CQ347" s="245"/>
      <c r="CR347" s="245"/>
      <c r="CS347" s="126"/>
      <c r="CT347" s="246"/>
      <c r="CU347" s="246"/>
      <c r="CV347" s="233">
        <f t="shared" si="255"/>
        <v>0</v>
      </c>
      <c r="CW347" s="235"/>
      <c r="CX347" s="124">
        <f t="shared" si="292"/>
        <v>0</v>
      </c>
      <c r="CY347" s="125">
        <f t="shared" si="293"/>
        <v>0</v>
      </c>
      <c r="CZ347" s="125">
        <f t="shared" si="294"/>
        <v>0</v>
      </c>
      <c r="DA347" s="125">
        <f t="shared" si="295"/>
        <v>0</v>
      </c>
      <c r="DB347" s="245"/>
      <c r="DC347" s="245"/>
      <c r="DD347" s="126"/>
      <c r="DE347" s="246"/>
      <c r="DF347" s="246"/>
      <c r="DG347" s="233">
        <f t="shared" si="256"/>
        <v>0</v>
      </c>
      <c r="DH347" s="235"/>
      <c r="DI347" s="124">
        <f t="shared" si="296"/>
        <v>0</v>
      </c>
      <c r="DJ347" s="125">
        <f t="shared" si="297"/>
        <v>0</v>
      </c>
      <c r="DK347" s="125">
        <f t="shared" si="298"/>
        <v>0</v>
      </c>
      <c r="DL347" s="125">
        <f t="shared" si="299"/>
        <v>0</v>
      </c>
      <c r="DM347" s="245"/>
      <c r="DN347" s="245"/>
      <c r="DO347" s="126"/>
      <c r="DP347" s="246"/>
      <c r="DQ347" s="246"/>
      <c r="DR347" s="233">
        <f t="shared" si="257"/>
        <v>0</v>
      </c>
      <c r="DS347" s="235"/>
    </row>
    <row r="348" spans="1:123" ht="17.25" customHeight="1" x14ac:dyDescent="0.25">
      <c r="A348" s="136"/>
      <c r="B348" s="79"/>
      <c r="C348" s="98"/>
      <c r="D348" s="99"/>
      <c r="E348" s="323"/>
      <c r="F348" s="324"/>
      <c r="G348" s="324"/>
      <c r="H348" s="324"/>
      <c r="I348" s="324"/>
      <c r="J348" s="325"/>
      <c r="K348" s="63"/>
      <c r="L348" s="117"/>
      <c r="M348" s="138"/>
      <c r="N348" s="124">
        <f t="shared" si="258"/>
        <v>0</v>
      </c>
      <c r="O348" s="125">
        <f t="shared" si="259"/>
        <v>0</v>
      </c>
      <c r="P348" s="125">
        <f t="shared" si="260"/>
        <v>0</v>
      </c>
      <c r="Q348" s="125">
        <f t="shared" si="261"/>
        <v>0</v>
      </c>
      <c r="R348" s="245"/>
      <c r="S348" s="245"/>
      <c r="T348" s="126"/>
      <c r="U348" s="246"/>
      <c r="V348" s="246"/>
      <c r="W348" s="233">
        <f t="shared" si="262"/>
        <v>0</v>
      </c>
      <c r="X348" s="235"/>
      <c r="Y348" s="124">
        <f t="shared" si="263"/>
        <v>0</v>
      </c>
      <c r="Z348" s="125">
        <f t="shared" si="264"/>
        <v>0</v>
      </c>
      <c r="AA348" s="125">
        <f t="shared" si="265"/>
        <v>0</v>
      </c>
      <c r="AB348" s="125">
        <f t="shared" si="266"/>
        <v>0</v>
      </c>
      <c r="AC348" s="245"/>
      <c r="AD348" s="245"/>
      <c r="AE348" s="130"/>
      <c r="AF348" s="246"/>
      <c r="AG348" s="246"/>
      <c r="AH348" s="233">
        <f t="shared" si="267"/>
        <v>0</v>
      </c>
      <c r="AI348" s="235"/>
      <c r="AJ348" s="124">
        <f t="shared" si="268"/>
        <v>0</v>
      </c>
      <c r="AK348" s="125">
        <f t="shared" si="269"/>
        <v>0</v>
      </c>
      <c r="AL348" s="125">
        <f t="shared" si="270"/>
        <v>0</v>
      </c>
      <c r="AM348" s="125">
        <f t="shared" si="271"/>
        <v>0</v>
      </c>
      <c r="AN348" s="245"/>
      <c r="AO348" s="245"/>
      <c r="AP348" s="126"/>
      <c r="AQ348" s="246"/>
      <c r="AR348" s="246"/>
      <c r="AS348" s="233">
        <f t="shared" si="250"/>
        <v>0</v>
      </c>
      <c r="AT348" s="235"/>
      <c r="AU348" s="124">
        <f t="shared" si="272"/>
        <v>0</v>
      </c>
      <c r="AV348" s="125">
        <f t="shared" si="273"/>
        <v>0</v>
      </c>
      <c r="AW348" s="125">
        <f t="shared" si="274"/>
        <v>0</v>
      </c>
      <c r="AX348" s="125">
        <f t="shared" si="275"/>
        <v>0</v>
      </c>
      <c r="AY348" s="245"/>
      <c r="AZ348" s="245"/>
      <c r="BA348" s="126"/>
      <c r="BB348" s="246"/>
      <c r="BC348" s="246"/>
      <c r="BD348" s="233">
        <f t="shared" si="251"/>
        <v>0</v>
      </c>
      <c r="BE348" s="235"/>
      <c r="BF348" s="124">
        <f t="shared" si="276"/>
        <v>0</v>
      </c>
      <c r="BG348" s="125">
        <f t="shared" si="277"/>
        <v>0</v>
      </c>
      <c r="BH348" s="125">
        <f t="shared" si="278"/>
        <v>0</v>
      </c>
      <c r="BI348" s="125">
        <f t="shared" si="279"/>
        <v>0</v>
      </c>
      <c r="BJ348" s="245"/>
      <c r="BK348" s="245"/>
      <c r="BL348" s="126"/>
      <c r="BM348" s="246"/>
      <c r="BN348" s="246"/>
      <c r="BO348" s="233">
        <f t="shared" si="252"/>
        <v>0</v>
      </c>
      <c r="BP348" s="235"/>
      <c r="BQ348" s="124">
        <f t="shared" si="280"/>
        <v>0</v>
      </c>
      <c r="BR348" s="125">
        <f t="shared" si="281"/>
        <v>0</v>
      </c>
      <c r="BS348" s="125">
        <f t="shared" si="282"/>
        <v>0</v>
      </c>
      <c r="BT348" s="125">
        <f t="shared" si="283"/>
        <v>0</v>
      </c>
      <c r="BU348" s="245"/>
      <c r="BV348" s="245"/>
      <c r="BW348" s="126"/>
      <c r="BX348" s="246"/>
      <c r="BY348" s="246"/>
      <c r="BZ348" s="233">
        <f t="shared" si="253"/>
        <v>0</v>
      </c>
      <c r="CA348" s="235"/>
      <c r="CB348" s="124">
        <f t="shared" si="284"/>
        <v>0</v>
      </c>
      <c r="CC348" s="125">
        <f t="shared" si="285"/>
        <v>0</v>
      </c>
      <c r="CD348" s="125">
        <f t="shared" si="286"/>
        <v>0</v>
      </c>
      <c r="CE348" s="125">
        <f t="shared" si="287"/>
        <v>0</v>
      </c>
      <c r="CF348" s="245"/>
      <c r="CG348" s="245"/>
      <c r="CH348" s="126"/>
      <c r="CI348" s="246"/>
      <c r="CJ348" s="246"/>
      <c r="CK348" s="233">
        <f t="shared" si="254"/>
        <v>0</v>
      </c>
      <c r="CL348" s="235"/>
      <c r="CM348" s="124">
        <f t="shared" si="288"/>
        <v>0</v>
      </c>
      <c r="CN348" s="125">
        <f t="shared" si="289"/>
        <v>0</v>
      </c>
      <c r="CO348" s="125">
        <f t="shared" si="290"/>
        <v>0</v>
      </c>
      <c r="CP348" s="125">
        <f t="shared" si="291"/>
        <v>0</v>
      </c>
      <c r="CQ348" s="245"/>
      <c r="CR348" s="245"/>
      <c r="CS348" s="126"/>
      <c r="CT348" s="246"/>
      <c r="CU348" s="246"/>
      <c r="CV348" s="233">
        <f t="shared" si="255"/>
        <v>0</v>
      </c>
      <c r="CW348" s="235"/>
      <c r="CX348" s="124">
        <f t="shared" si="292"/>
        <v>0</v>
      </c>
      <c r="CY348" s="125">
        <f t="shared" si="293"/>
        <v>0</v>
      </c>
      <c r="CZ348" s="125">
        <f t="shared" si="294"/>
        <v>0</v>
      </c>
      <c r="DA348" s="125">
        <f t="shared" si="295"/>
        <v>0</v>
      </c>
      <c r="DB348" s="245"/>
      <c r="DC348" s="245"/>
      <c r="DD348" s="126"/>
      <c r="DE348" s="246"/>
      <c r="DF348" s="246"/>
      <c r="DG348" s="233">
        <f t="shared" si="256"/>
        <v>0</v>
      </c>
      <c r="DH348" s="235"/>
      <c r="DI348" s="124">
        <f t="shared" si="296"/>
        <v>0</v>
      </c>
      <c r="DJ348" s="125">
        <f t="shared" si="297"/>
        <v>0</v>
      </c>
      <c r="DK348" s="125">
        <f t="shared" si="298"/>
        <v>0</v>
      </c>
      <c r="DL348" s="125">
        <f t="shared" si="299"/>
        <v>0</v>
      </c>
      <c r="DM348" s="245"/>
      <c r="DN348" s="245"/>
      <c r="DO348" s="126"/>
      <c r="DP348" s="246"/>
      <c r="DQ348" s="246"/>
      <c r="DR348" s="233">
        <f t="shared" si="257"/>
        <v>0</v>
      </c>
      <c r="DS348" s="235"/>
    </row>
    <row r="349" spans="1:123" ht="17.25" customHeight="1" x14ac:dyDescent="0.25">
      <c r="A349" s="136"/>
      <c r="B349" s="79"/>
      <c r="C349" s="98"/>
      <c r="D349" s="99"/>
      <c r="E349" s="323"/>
      <c r="F349" s="324"/>
      <c r="G349" s="324"/>
      <c r="H349" s="324"/>
      <c r="I349" s="324"/>
      <c r="J349" s="325"/>
      <c r="K349" s="63"/>
      <c r="L349" s="117"/>
      <c r="M349" s="138"/>
      <c r="N349" s="124">
        <f t="shared" si="258"/>
        <v>0</v>
      </c>
      <c r="O349" s="125">
        <f t="shared" si="259"/>
        <v>0</v>
      </c>
      <c r="P349" s="125">
        <f t="shared" si="260"/>
        <v>0</v>
      </c>
      <c r="Q349" s="125">
        <f t="shared" si="261"/>
        <v>0</v>
      </c>
      <c r="R349" s="245"/>
      <c r="S349" s="245"/>
      <c r="T349" s="126"/>
      <c r="U349" s="246"/>
      <c r="V349" s="246"/>
      <c r="W349" s="233">
        <f t="shared" si="262"/>
        <v>0</v>
      </c>
      <c r="X349" s="235"/>
      <c r="Y349" s="124">
        <f t="shared" si="263"/>
        <v>0</v>
      </c>
      <c r="Z349" s="125">
        <f t="shared" si="264"/>
        <v>0</v>
      </c>
      <c r="AA349" s="125">
        <f t="shared" si="265"/>
        <v>0</v>
      </c>
      <c r="AB349" s="125">
        <f t="shared" si="266"/>
        <v>0</v>
      </c>
      <c r="AC349" s="245"/>
      <c r="AD349" s="245"/>
      <c r="AE349" s="130"/>
      <c r="AF349" s="246"/>
      <c r="AG349" s="246"/>
      <c r="AH349" s="233">
        <f t="shared" si="267"/>
        <v>0</v>
      </c>
      <c r="AI349" s="235"/>
      <c r="AJ349" s="124">
        <f t="shared" si="268"/>
        <v>0</v>
      </c>
      <c r="AK349" s="125">
        <f t="shared" si="269"/>
        <v>0</v>
      </c>
      <c r="AL349" s="125">
        <f t="shared" si="270"/>
        <v>0</v>
      </c>
      <c r="AM349" s="125">
        <f t="shared" si="271"/>
        <v>0</v>
      </c>
      <c r="AN349" s="245"/>
      <c r="AO349" s="245"/>
      <c r="AP349" s="126"/>
      <c r="AQ349" s="246"/>
      <c r="AR349" s="246"/>
      <c r="AS349" s="233">
        <f t="shared" si="250"/>
        <v>0</v>
      </c>
      <c r="AT349" s="235"/>
      <c r="AU349" s="124">
        <f t="shared" si="272"/>
        <v>0</v>
      </c>
      <c r="AV349" s="125">
        <f t="shared" si="273"/>
        <v>0</v>
      </c>
      <c r="AW349" s="125">
        <f t="shared" si="274"/>
        <v>0</v>
      </c>
      <c r="AX349" s="125">
        <f t="shared" si="275"/>
        <v>0</v>
      </c>
      <c r="AY349" s="245"/>
      <c r="AZ349" s="245"/>
      <c r="BA349" s="126"/>
      <c r="BB349" s="246"/>
      <c r="BC349" s="246"/>
      <c r="BD349" s="233">
        <f t="shared" si="251"/>
        <v>0</v>
      </c>
      <c r="BE349" s="235"/>
      <c r="BF349" s="124">
        <f t="shared" si="276"/>
        <v>0</v>
      </c>
      <c r="BG349" s="125">
        <f t="shared" si="277"/>
        <v>0</v>
      </c>
      <c r="BH349" s="125">
        <f t="shared" si="278"/>
        <v>0</v>
      </c>
      <c r="BI349" s="125">
        <f t="shared" si="279"/>
        <v>0</v>
      </c>
      <c r="BJ349" s="245"/>
      <c r="BK349" s="245"/>
      <c r="BL349" s="126"/>
      <c r="BM349" s="246"/>
      <c r="BN349" s="246"/>
      <c r="BO349" s="233">
        <f t="shared" si="252"/>
        <v>0</v>
      </c>
      <c r="BP349" s="235"/>
      <c r="BQ349" s="124">
        <f t="shared" si="280"/>
        <v>0</v>
      </c>
      <c r="BR349" s="125">
        <f t="shared" si="281"/>
        <v>0</v>
      </c>
      <c r="BS349" s="125">
        <f t="shared" si="282"/>
        <v>0</v>
      </c>
      <c r="BT349" s="125">
        <f t="shared" si="283"/>
        <v>0</v>
      </c>
      <c r="BU349" s="245"/>
      <c r="BV349" s="245"/>
      <c r="BW349" s="126"/>
      <c r="BX349" s="246"/>
      <c r="BY349" s="246"/>
      <c r="BZ349" s="233">
        <f t="shared" si="253"/>
        <v>0</v>
      </c>
      <c r="CA349" s="235"/>
      <c r="CB349" s="124">
        <f t="shared" si="284"/>
        <v>0</v>
      </c>
      <c r="CC349" s="125">
        <f t="shared" si="285"/>
        <v>0</v>
      </c>
      <c r="CD349" s="125">
        <f t="shared" si="286"/>
        <v>0</v>
      </c>
      <c r="CE349" s="125">
        <f t="shared" si="287"/>
        <v>0</v>
      </c>
      <c r="CF349" s="245"/>
      <c r="CG349" s="245"/>
      <c r="CH349" s="126"/>
      <c r="CI349" s="246"/>
      <c r="CJ349" s="246"/>
      <c r="CK349" s="233">
        <f t="shared" si="254"/>
        <v>0</v>
      </c>
      <c r="CL349" s="235"/>
      <c r="CM349" s="124">
        <f t="shared" si="288"/>
        <v>0</v>
      </c>
      <c r="CN349" s="125">
        <f t="shared" si="289"/>
        <v>0</v>
      </c>
      <c r="CO349" s="125">
        <f t="shared" si="290"/>
        <v>0</v>
      </c>
      <c r="CP349" s="125">
        <f t="shared" si="291"/>
        <v>0</v>
      </c>
      <c r="CQ349" s="245"/>
      <c r="CR349" s="245"/>
      <c r="CS349" s="126"/>
      <c r="CT349" s="246"/>
      <c r="CU349" s="246"/>
      <c r="CV349" s="233">
        <f t="shared" si="255"/>
        <v>0</v>
      </c>
      <c r="CW349" s="235"/>
      <c r="CX349" s="124">
        <f t="shared" si="292"/>
        <v>0</v>
      </c>
      <c r="CY349" s="125">
        <f t="shared" si="293"/>
        <v>0</v>
      </c>
      <c r="CZ349" s="125">
        <f t="shared" si="294"/>
        <v>0</v>
      </c>
      <c r="DA349" s="125">
        <f t="shared" si="295"/>
        <v>0</v>
      </c>
      <c r="DB349" s="245"/>
      <c r="DC349" s="245"/>
      <c r="DD349" s="126"/>
      <c r="DE349" s="246"/>
      <c r="DF349" s="246"/>
      <c r="DG349" s="233">
        <f t="shared" si="256"/>
        <v>0</v>
      </c>
      <c r="DH349" s="235"/>
      <c r="DI349" s="124">
        <f t="shared" si="296"/>
        <v>0</v>
      </c>
      <c r="DJ349" s="125">
        <f t="shared" si="297"/>
        <v>0</v>
      </c>
      <c r="DK349" s="125">
        <f t="shared" si="298"/>
        <v>0</v>
      </c>
      <c r="DL349" s="125">
        <f t="shared" si="299"/>
        <v>0</v>
      </c>
      <c r="DM349" s="245"/>
      <c r="DN349" s="245"/>
      <c r="DO349" s="126"/>
      <c r="DP349" s="246"/>
      <c r="DQ349" s="246"/>
      <c r="DR349" s="233">
        <f t="shared" si="257"/>
        <v>0</v>
      </c>
      <c r="DS349" s="235"/>
    </row>
    <row r="350" spans="1:123" ht="17.25" customHeight="1" x14ac:dyDescent="0.25">
      <c r="A350" s="136"/>
      <c r="B350" s="79"/>
      <c r="C350" s="98"/>
      <c r="D350" s="99"/>
      <c r="E350" s="323"/>
      <c r="F350" s="324"/>
      <c r="G350" s="324"/>
      <c r="H350" s="324"/>
      <c r="I350" s="324"/>
      <c r="J350" s="325"/>
      <c r="K350" s="63"/>
      <c r="L350" s="117"/>
      <c r="M350" s="138"/>
      <c r="N350" s="124">
        <f t="shared" si="258"/>
        <v>0</v>
      </c>
      <c r="O350" s="125">
        <f t="shared" si="259"/>
        <v>0</v>
      </c>
      <c r="P350" s="125">
        <f t="shared" si="260"/>
        <v>0</v>
      </c>
      <c r="Q350" s="125">
        <f t="shared" si="261"/>
        <v>0</v>
      </c>
      <c r="R350" s="245"/>
      <c r="S350" s="245"/>
      <c r="T350" s="126"/>
      <c r="U350" s="246"/>
      <c r="V350" s="246"/>
      <c r="W350" s="233">
        <f t="shared" si="262"/>
        <v>0</v>
      </c>
      <c r="X350" s="235"/>
      <c r="Y350" s="124">
        <f t="shared" si="263"/>
        <v>0</v>
      </c>
      <c r="Z350" s="125">
        <f t="shared" si="264"/>
        <v>0</v>
      </c>
      <c r="AA350" s="125">
        <f t="shared" si="265"/>
        <v>0</v>
      </c>
      <c r="AB350" s="125">
        <f t="shared" si="266"/>
        <v>0</v>
      </c>
      <c r="AC350" s="245"/>
      <c r="AD350" s="245"/>
      <c r="AE350" s="130"/>
      <c r="AF350" s="246"/>
      <c r="AG350" s="246"/>
      <c r="AH350" s="233">
        <f t="shared" si="267"/>
        <v>0</v>
      </c>
      <c r="AI350" s="235"/>
      <c r="AJ350" s="124">
        <f t="shared" si="268"/>
        <v>0</v>
      </c>
      <c r="AK350" s="125">
        <f t="shared" si="269"/>
        <v>0</v>
      </c>
      <c r="AL350" s="125">
        <f t="shared" si="270"/>
        <v>0</v>
      </c>
      <c r="AM350" s="125">
        <f t="shared" si="271"/>
        <v>0</v>
      </c>
      <c r="AN350" s="245"/>
      <c r="AO350" s="245"/>
      <c r="AP350" s="126"/>
      <c r="AQ350" s="246"/>
      <c r="AR350" s="246"/>
      <c r="AS350" s="233">
        <f t="shared" si="250"/>
        <v>0</v>
      </c>
      <c r="AT350" s="235"/>
      <c r="AU350" s="124">
        <f t="shared" si="272"/>
        <v>0</v>
      </c>
      <c r="AV350" s="125">
        <f t="shared" si="273"/>
        <v>0</v>
      </c>
      <c r="AW350" s="125">
        <f t="shared" si="274"/>
        <v>0</v>
      </c>
      <c r="AX350" s="125">
        <f t="shared" si="275"/>
        <v>0</v>
      </c>
      <c r="AY350" s="245"/>
      <c r="AZ350" s="245"/>
      <c r="BA350" s="126"/>
      <c r="BB350" s="246"/>
      <c r="BC350" s="246"/>
      <c r="BD350" s="233">
        <f t="shared" si="251"/>
        <v>0</v>
      </c>
      <c r="BE350" s="235"/>
      <c r="BF350" s="124">
        <f t="shared" si="276"/>
        <v>0</v>
      </c>
      <c r="BG350" s="125">
        <f t="shared" si="277"/>
        <v>0</v>
      </c>
      <c r="BH350" s="125">
        <f t="shared" si="278"/>
        <v>0</v>
      </c>
      <c r="BI350" s="125">
        <f t="shared" si="279"/>
        <v>0</v>
      </c>
      <c r="BJ350" s="245"/>
      <c r="BK350" s="245"/>
      <c r="BL350" s="126"/>
      <c r="BM350" s="246"/>
      <c r="BN350" s="246"/>
      <c r="BO350" s="233">
        <f t="shared" si="252"/>
        <v>0</v>
      </c>
      <c r="BP350" s="235"/>
      <c r="BQ350" s="124">
        <f t="shared" si="280"/>
        <v>0</v>
      </c>
      <c r="BR350" s="125">
        <f t="shared" si="281"/>
        <v>0</v>
      </c>
      <c r="BS350" s="125">
        <f t="shared" si="282"/>
        <v>0</v>
      </c>
      <c r="BT350" s="125">
        <f t="shared" si="283"/>
        <v>0</v>
      </c>
      <c r="BU350" s="245"/>
      <c r="BV350" s="245"/>
      <c r="BW350" s="126"/>
      <c r="BX350" s="246"/>
      <c r="BY350" s="246"/>
      <c r="BZ350" s="233">
        <f t="shared" si="253"/>
        <v>0</v>
      </c>
      <c r="CA350" s="235"/>
      <c r="CB350" s="124">
        <f t="shared" si="284"/>
        <v>0</v>
      </c>
      <c r="CC350" s="125">
        <f t="shared" si="285"/>
        <v>0</v>
      </c>
      <c r="CD350" s="125">
        <f t="shared" si="286"/>
        <v>0</v>
      </c>
      <c r="CE350" s="125">
        <f t="shared" si="287"/>
        <v>0</v>
      </c>
      <c r="CF350" s="245"/>
      <c r="CG350" s="245"/>
      <c r="CH350" s="126"/>
      <c r="CI350" s="246"/>
      <c r="CJ350" s="246"/>
      <c r="CK350" s="233">
        <f t="shared" si="254"/>
        <v>0</v>
      </c>
      <c r="CL350" s="235"/>
      <c r="CM350" s="124">
        <f t="shared" si="288"/>
        <v>0</v>
      </c>
      <c r="CN350" s="125">
        <f t="shared" si="289"/>
        <v>0</v>
      </c>
      <c r="CO350" s="125">
        <f t="shared" si="290"/>
        <v>0</v>
      </c>
      <c r="CP350" s="125">
        <f t="shared" si="291"/>
        <v>0</v>
      </c>
      <c r="CQ350" s="245"/>
      <c r="CR350" s="245"/>
      <c r="CS350" s="126"/>
      <c r="CT350" s="246"/>
      <c r="CU350" s="246"/>
      <c r="CV350" s="233">
        <f t="shared" si="255"/>
        <v>0</v>
      </c>
      <c r="CW350" s="235"/>
      <c r="CX350" s="124">
        <f t="shared" si="292"/>
        <v>0</v>
      </c>
      <c r="CY350" s="125">
        <f t="shared" si="293"/>
        <v>0</v>
      </c>
      <c r="CZ350" s="125">
        <f t="shared" si="294"/>
        <v>0</v>
      </c>
      <c r="DA350" s="125">
        <f t="shared" si="295"/>
        <v>0</v>
      </c>
      <c r="DB350" s="245"/>
      <c r="DC350" s="245"/>
      <c r="DD350" s="126"/>
      <c r="DE350" s="246"/>
      <c r="DF350" s="246"/>
      <c r="DG350" s="233">
        <f t="shared" si="256"/>
        <v>0</v>
      </c>
      <c r="DH350" s="235"/>
      <c r="DI350" s="124">
        <f t="shared" si="296"/>
        <v>0</v>
      </c>
      <c r="DJ350" s="125">
        <f t="shared" si="297"/>
        <v>0</v>
      </c>
      <c r="DK350" s="125">
        <f t="shared" si="298"/>
        <v>0</v>
      </c>
      <c r="DL350" s="125">
        <f t="shared" si="299"/>
        <v>0</v>
      </c>
      <c r="DM350" s="245"/>
      <c r="DN350" s="245"/>
      <c r="DO350" s="126"/>
      <c r="DP350" s="246"/>
      <c r="DQ350" s="246"/>
      <c r="DR350" s="233">
        <f t="shared" si="257"/>
        <v>0</v>
      </c>
      <c r="DS350" s="235"/>
    </row>
    <row r="351" spans="1:123" ht="17.25" customHeight="1" x14ac:dyDescent="0.25">
      <c r="A351" s="136"/>
      <c r="B351" s="79"/>
      <c r="C351" s="98"/>
      <c r="D351" s="99"/>
      <c r="E351" s="323"/>
      <c r="F351" s="324"/>
      <c r="G351" s="324"/>
      <c r="H351" s="324"/>
      <c r="I351" s="324"/>
      <c r="J351" s="325"/>
      <c r="K351" s="63"/>
      <c r="L351" s="117"/>
      <c r="M351" s="138"/>
      <c r="N351" s="124">
        <f t="shared" si="258"/>
        <v>0</v>
      </c>
      <c r="O351" s="125">
        <f t="shared" si="259"/>
        <v>0</v>
      </c>
      <c r="P351" s="125">
        <f t="shared" si="260"/>
        <v>0</v>
      </c>
      <c r="Q351" s="125">
        <f t="shared" si="261"/>
        <v>0</v>
      </c>
      <c r="R351" s="245"/>
      <c r="S351" s="245"/>
      <c r="T351" s="126"/>
      <c r="U351" s="246"/>
      <c r="V351" s="246"/>
      <c r="W351" s="233">
        <f t="shared" si="262"/>
        <v>0</v>
      </c>
      <c r="X351" s="235"/>
      <c r="Y351" s="124">
        <f t="shared" si="263"/>
        <v>0</v>
      </c>
      <c r="Z351" s="125">
        <f t="shared" si="264"/>
        <v>0</v>
      </c>
      <c r="AA351" s="125">
        <f t="shared" si="265"/>
        <v>0</v>
      </c>
      <c r="AB351" s="125">
        <f t="shared" si="266"/>
        <v>0</v>
      </c>
      <c r="AC351" s="245"/>
      <c r="AD351" s="245"/>
      <c r="AE351" s="130"/>
      <c r="AF351" s="246"/>
      <c r="AG351" s="246"/>
      <c r="AH351" s="233">
        <f t="shared" si="267"/>
        <v>0</v>
      </c>
      <c r="AI351" s="235"/>
      <c r="AJ351" s="124">
        <f t="shared" si="268"/>
        <v>0</v>
      </c>
      <c r="AK351" s="125">
        <f t="shared" si="269"/>
        <v>0</v>
      </c>
      <c r="AL351" s="125">
        <f t="shared" si="270"/>
        <v>0</v>
      </c>
      <c r="AM351" s="125">
        <f t="shared" si="271"/>
        <v>0</v>
      </c>
      <c r="AN351" s="245"/>
      <c r="AO351" s="245"/>
      <c r="AP351" s="126"/>
      <c r="AQ351" s="246"/>
      <c r="AR351" s="246"/>
      <c r="AS351" s="233">
        <f t="shared" si="250"/>
        <v>0</v>
      </c>
      <c r="AT351" s="235"/>
      <c r="AU351" s="124">
        <f t="shared" si="272"/>
        <v>0</v>
      </c>
      <c r="AV351" s="125">
        <f t="shared" si="273"/>
        <v>0</v>
      </c>
      <c r="AW351" s="125">
        <f t="shared" si="274"/>
        <v>0</v>
      </c>
      <c r="AX351" s="125">
        <f t="shared" si="275"/>
        <v>0</v>
      </c>
      <c r="AY351" s="245"/>
      <c r="AZ351" s="245"/>
      <c r="BA351" s="126"/>
      <c r="BB351" s="246"/>
      <c r="BC351" s="246"/>
      <c r="BD351" s="233">
        <f t="shared" si="251"/>
        <v>0</v>
      </c>
      <c r="BE351" s="235"/>
      <c r="BF351" s="124">
        <f t="shared" si="276"/>
        <v>0</v>
      </c>
      <c r="BG351" s="125">
        <f t="shared" si="277"/>
        <v>0</v>
      </c>
      <c r="BH351" s="125">
        <f t="shared" si="278"/>
        <v>0</v>
      </c>
      <c r="BI351" s="125">
        <f t="shared" si="279"/>
        <v>0</v>
      </c>
      <c r="BJ351" s="245"/>
      <c r="BK351" s="245"/>
      <c r="BL351" s="126"/>
      <c r="BM351" s="246"/>
      <c r="BN351" s="246"/>
      <c r="BO351" s="233">
        <f t="shared" si="252"/>
        <v>0</v>
      </c>
      <c r="BP351" s="235"/>
      <c r="BQ351" s="124">
        <f t="shared" si="280"/>
        <v>0</v>
      </c>
      <c r="BR351" s="125">
        <f t="shared" si="281"/>
        <v>0</v>
      </c>
      <c r="BS351" s="125">
        <f t="shared" si="282"/>
        <v>0</v>
      </c>
      <c r="BT351" s="125">
        <f t="shared" si="283"/>
        <v>0</v>
      </c>
      <c r="BU351" s="245"/>
      <c r="BV351" s="245"/>
      <c r="BW351" s="126"/>
      <c r="BX351" s="246"/>
      <c r="BY351" s="246"/>
      <c r="BZ351" s="233">
        <f t="shared" si="253"/>
        <v>0</v>
      </c>
      <c r="CA351" s="235"/>
      <c r="CB351" s="124">
        <f t="shared" si="284"/>
        <v>0</v>
      </c>
      <c r="CC351" s="125">
        <f t="shared" si="285"/>
        <v>0</v>
      </c>
      <c r="CD351" s="125">
        <f t="shared" si="286"/>
        <v>0</v>
      </c>
      <c r="CE351" s="125">
        <f t="shared" si="287"/>
        <v>0</v>
      </c>
      <c r="CF351" s="245"/>
      <c r="CG351" s="245"/>
      <c r="CH351" s="126"/>
      <c r="CI351" s="246"/>
      <c r="CJ351" s="246"/>
      <c r="CK351" s="233">
        <f t="shared" si="254"/>
        <v>0</v>
      </c>
      <c r="CL351" s="235"/>
      <c r="CM351" s="124">
        <f t="shared" si="288"/>
        <v>0</v>
      </c>
      <c r="CN351" s="125">
        <f t="shared" si="289"/>
        <v>0</v>
      </c>
      <c r="CO351" s="125">
        <f t="shared" si="290"/>
        <v>0</v>
      </c>
      <c r="CP351" s="125">
        <f t="shared" si="291"/>
        <v>0</v>
      </c>
      <c r="CQ351" s="245"/>
      <c r="CR351" s="245"/>
      <c r="CS351" s="126"/>
      <c r="CT351" s="246"/>
      <c r="CU351" s="246"/>
      <c r="CV351" s="233">
        <f t="shared" si="255"/>
        <v>0</v>
      </c>
      <c r="CW351" s="235"/>
      <c r="CX351" s="124">
        <f t="shared" si="292"/>
        <v>0</v>
      </c>
      <c r="CY351" s="125">
        <f t="shared" si="293"/>
        <v>0</v>
      </c>
      <c r="CZ351" s="125">
        <f t="shared" si="294"/>
        <v>0</v>
      </c>
      <c r="DA351" s="125">
        <f t="shared" si="295"/>
        <v>0</v>
      </c>
      <c r="DB351" s="245"/>
      <c r="DC351" s="245"/>
      <c r="DD351" s="126"/>
      <c r="DE351" s="246"/>
      <c r="DF351" s="246"/>
      <c r="DG351" s="233">
        <f t="shared" si="256"/>
        <v>0</v>
      </c>
      <c r="DH351" s="235"/>
      <c r="DI351" s="124">
        <f t="shared" si="296"/>
        <v>0</v>
      </c>
      <c r="DJ351" s="125">
        <f t="shared" si="297"/>
        <v>0</v>
      </c>
      <c r="DK351" s="125">
        <f t="shared" si="298"/>
        <v>0</v>
      </c>
      <c r="DL351" s="125">
        <f t="shared" si="299"/>
        <v>0</v>
      </c>
      <c r="DM351" s="245"/>
      <c r="DN351" s="245"/>
      <c r="DO351" s="126"/>
      <c r="DP351" s="246"/>
      <c r="DQ351" s="246"/>
      <c r="DR351" s="233">
        <f t="shared" si="257"/>
        <v>0</v>
      </c>
      <c r="DS351" s="235"/>
    </row>
    <row r="352" spans="1:123" ht="17.25" customHeight="1" x14ac:dyDescent="0.25">
      <c r="A352" s="136"/>
      <c r="B352" s="79"/>
      <c r="C352" s="98"/>
      <c r="D352" s="99"/>
      <c r="E352" s="323"/>
      <c r="F352" s="324"/>
      <c r="G352" s="324"/>
      <c r="H352" s="324"/>
      <c r="I352" s="324"/>
      <c r="J352" s="325"/>
      <c r="K352" s="63"/>
      <c r="L352" s="117"/>
      <c r="M352" s="138"/>
      <c r="N352" s="124">
        <f t="shared" si="258"/>
        <v>0</v>
      </c>
      <c r="O352" s="125">
        <f t="shared" si="259"/>
        <v>0</v>
      </c>
      <c r="P352" s="125">
        <f t="shared" si="260"/>
        <v>0</v>
      </c>
      <c r="Q352" s="125">
        <f t="shared" si="261"/>
        <v>0</v>
      </c>
      <c r="R352" s="245"/>
      <c r="S352" s="245"/>
      <c r="T352" s="126"/>
      <c r="U352" s="246"/>
      <c r="V352" s="246"/>
      <c r="W352" s="233">
        <f t="shared" si="262"/>
        <v>0</v>
      </c>
      <c r="X352" s="235"/>
      <c r="Y352" s="124">
        <f t="shared" si="263"/>
        <v>0</v>
      </c>
      <c r="Z352" s="125">
        <f t="shared" si="264"/>
        <v>0</v>
      </c>
      <c r="AA352" s="125">
        <f t="shared" si="265"/>
        <v>0</v>
      </c>
      <c r="AB352" s="125">
        <f t="shared" si="266"/>
        <v>0</v>
      </c>
      <c r="AC352" s="245"/>
      <c r="AD352" s="245"/>
      <c r="AE352" s="130"/>
      <c r="AF352" s="246"/>
      <c r="AG352" s="246"/>
      <c r="AH352" s="233">
        <f t="shared" si="267"/>
        <v>0</v>
      </c>
      <c r="AI352" s="235"/>
      <c r="AJ352" s="124">
        <f t="shared" si="268"/>
        <v>0</v>
      </c>
      <c r="AK352" s="125">
        <f t="shared" si="269"/>
        <v>0</v>
      </c>
      <c r="AL352" s="125">
        <f t="shared" si="270"/>
        <v>0</v>
      </c>
      <c r="AM352" s="125">
        <f t="shared" si="271"/>
        <v>0</v>
      </c>
      <c r="AN352" s="245"/>
      <c r="AO352" s="245"/>
      <c r="AP352" s="126"/>
      <c r="AQ352" s="246"/>
      <c r="AR352" s="246"/>
      <c r="AS352" s="233">
        <f t="shared" si="250"/>
        <v>0</v>
      </c>
      <c r="AT352" s="235"/>
      <c r="AU352" s="124">
        <f t="shared" si="272"/>
        <v>0</v>
      </c>
      <c r="AV352" s="125">
        <f t="shared" si="273"/>
        <v>0</v>
      </c>
      <c r="AW352" s="125">
        <f t="shared" si="274"/>
        <v>0</v>
      </c>
      <c r="AX352" s="125">
        <f t="shared" si="275"/>
        <v>0</v>
      </c>
      <c r="AY352" s="245"/>
      <c r="AZ352" s="245"/>
      <c r="BA352" s="126"/>
      <c r="BB352" s="246"/>
      <c r="BC352" s="246"/>
      <c r="BD352" s="233">
        <f t="shared" si="251"/>
        <v>0</v>
      </c>
      <c r="BE352" s="235"/>
      <c r="BF352" s="124">
        <f t="shared" si="276"/>
        <v>0</v>
      </c>
      <c r="BG352" s="125">
        <f t="shared" si="277"/>
        <v>0</v>
      </c>
      <c r="BH352" s="125">
        <f t="shared" si="278"/>
        <v>0</v>
      </c>
      <c r="BI352" s="125">
        <f t="shared" si="279"/>
        <v>0</v>
      </c>
      <c r="BJ352" s="245"/>
      <c r="BK352" s="245"/>
      <c r="BL352" s="126"/>
      <c r="BM352" s="246"/>
      <c r="BN352" s="246"/>
      <c r="BO352" s="233">
        <f t="shared" si="252"/>
        <v>0</v>
      </c>
      <c r="BP352" s="235"/>
      <c r="BQ352" s="124">
        <f t="shared" si="280"/>
        <v>0</v>
      </c>
      <c r="BR352" s="125">
        <f t="shared" si="281"/>
        <v>0</v>
      </c>
      <c r="BS352" s="125">
        <f t="shared" si="282"/>
        <v>0</v>
      </c>
      <c r="BT352" s="125">
        <f t="shared" si="283"/>
        <v>0</v>
      </c>
      <c r="BU352" s="245"/>
      <c r="BV352" s="245"/>
      <c r="BW352" s="126"/>
      <c r="BX352" s="246"/>
      <c r="BY352" s="246"/>
      <c r="BZ352" s="233">
        <f t="shared" si="253"/>
        <v>0</v>
      </c>
      <c r="CA352" s="235"/>
      <c r="CB352" s="124">
        <f t="shared" si="284"/>
        <v>0</v>
      </c>
      <c r="CC352" s="125">
        <f t="shared" si="285"/>
        <v>0</v>
      </c>
      <c r="CD352" s="125">
        <f t="shared" si="286"/>
        <v>0</v>
      </c>
      <c r="CE352" s="125">
        <f t="shared" si="287"/>
        <v>0</v>
      </c>
      <c r="CF352" s="245"/>
      <c r="CG352" s="245"/>
      <c r="CH352" s="126"/>
      <c r="CI352" s="246"/>
      <c r="CJ352" s="246"/>
      <c r="CK352" s="233">
        <f t="shared" si="254"/>
        <v>0</v>
      </c>
      <c r="CL352" s="235"/>
      <c r="CM352" s="124">
        <f t="shared" si="288"/>
        <v>0</v>
      </c>
      <c r="CN352" s="125">
        <f t="shared" si="289"/>
        <v>0</v>
      </c>
      <c r="CO352" s="125">
        <f t="shared" si="290"/>
        <v>0</v>
      </c>
      <c r="CP352" s="125">
        <f t="shared" si="291"/>
        <v>0</v>
      </c>
      <c r="CQ352" s="245"/>
      <c r="CR352" s="245"/>
      <c r="CS352" s="126"/>
      <c r="CT352" s="246"/>
      <c r="CU352" s="246"/>
      <c r="CV352" s="233">
        <f t="shared" si="255"/>
        <v>0</v>
      </c>
      <c r="CW352" s="235"/>
      <c r="CX352" s="124">
        <f t="shared" si="292"/>
        <v>0</v>
      </c>
      <c r="CY352" s="125">
        <f t="shared" si="293"/>
        <v>0</v>
      </c>
      <c r="CZ352" s="125">
        <f t="shared" si="294"/>
        <v>0</v>
      </c>
      <c r="DA352" s="125">
        <f t="shared" si="295"/>
        <v>0</v>
      </c>
      <c r="DB352" s="245"/>
      <c r="DC352" s="245"/>
      <c r="DD352" s="126"/>
      <c r="DE352" s="246"/>
      <c r="DF352" s="246"/>
      <c r="DG352" s="233">
        <f t="shared" si="256"/>
        <v>0</v>
      </c>
      <c r="DH352" s="235"/>
      <c r="DI352" s="124">
        <f t="shared" si="296"/>
        <v>0</v>
      </c>
      <c r="DJ352" s="125">
        <f t="shared" si="297"/>
        <v>0</v>
      </c>
      <c r="DK352" s="125">
        <f t="shared" si="298"/>
        <v>0</v>
      </c>
      <c r="DL352" s="125">
        <f t="shared" si="299"/>
        <v>0</v>
      </c>
      <c r="DM352" s="245"/>
      <c r="DN352" s="245"/>
      <c r="DO352" s="126"/>
      <c r="DP352" s="246"/>
      <c r="DQ352" s="246"/>
      <c r="DR352" s="233">
        <f t="shared" si="257"/>
        <v>0</v>
      </c>
      <c r="DS352" s="235"/>
    </row>
    <row r="353" spans="1:123" ht="17.25" customHeight="1" x14ac:dyDescent="0.25">
      <c r="A353" s="136"/>
      <c r="B353" s="79"/>
      <c r="C353" s="98"/>
      <c r="D353" s="99"/>
      <c r="E353" s="323"/>
      <c r="F353" s="324"/>
      <c r="G353" s="324"/>
      <c r="H353" s="324"/>
      <c r="I353" s="324"/>
      <c r="J353" s="325"/>
      <c r="K353" s="63"/>
      <c r="L353" s="117"/>
      <c r="M353" s="138"/>
      <c r="N353" s="124">
        <f t="shared" si="258"/>
        <v>0</v>
      </c>
      <c r="O353" s="125">
        <f t="shared" si="259"/>
        <v>0</v>
      </c>
      <c r="P353" s="125">
        <f t="shared" si="260"/>
        <v>0</v>
      </c>
      <c r="Q353" s="125">
        <f t="shared" si="261"/>
        <v>0</v>
      </c>
      <c r="R353" s="245"/>
      <c r="S353" s="245"/>
      <c r="T353" s="126"/>
      <c r="U353" s="246"/>
      <c r="V353" s="246"/>
      <c r="W353" s="233">
        <f t="shared" si="262"/>
        <v>0</v>
      </c>
      <c r="X353" s="235"/>
      <c r="Y353" s="124">
        <f t="shared" si="263"/>
        <v>0</v>
      </c>
      <c r="Z353" s="125">
        <f t="shared" si="264"/>
        <v>0</v>
      </c>
      <c r="AA353" s="125">
        <f t="shared" si="265"/>
        <v>0</v>
      </c>
      <c r="AB353" s="125">
        <f t="shared" si="266"/>
        <v>0</v>
      </c>
      <c r="AC353" s="245"/>
      <c r="AD353" s="245"/>
      <c r="AE353" s="130"/>
      <c r="AF353" s="246"/>
      <c r="AG353" s="246"/>
      <c r="AH353" s="233">
        <f t="shared" si="267"/>
        <v>0</v>
      </c>
      <c r="AI353" s="235"/>
      <c r="AJ353" s="124">
        <f t="shared" si="268"/>
        <v>0</v>
      </c>
      <c r="AK353" s="125">
        <f t="shared" si="269"/>
        <v>0</v>
      </c>
      <c r="AL353" s="125">
        <f t="shared" si="270"/>
        <v>0</v>
      </c>
      <c r="AM353" s="125">
        <f t="shared" si="271"/>
        <v>0</v>
      </c>
      <c r="AN353" s="245"/>
      <c r="AO353" s="245"/>
      <c r="AP353" s="126"/>
      <c r="AQ353" s="246"/>
      <c r="AR353" s="246"/>
      <c r="AS353" s="233">
        <f t="shared" si="250"/>
        <v>0</v>
      </c>
      <c r="AT353" s="235"/>
      <c r="AU353" s="124">
        <f t="shared" si="272"/>
        <v>0</v>
      </c>
      <c r="AV353" s="125">
        <f t="shared" si="273"/>
        <v>0</v>
      </c>
      <c r="AW353" s="125">
        <f t="shared" si="274"/>
        <v>0</v>
      </c>
      <c r="AX353" s="125">
        <f t="shared" si="275"/>
        <v>0</v>
      </c>
      <c r="AY353" s="245"/>
      <c r="AZ353" s="245"/>
      <c r="BA353" s="126"/>
      <c r="BB353" s="246"/>
      <c r="BC353" s="246"/>
      <c r="BD353" s="233">
        <f t="shared" si="251"/>
        <v>0</v>
      </c>
      <c r="BE353" s="235"/>
      <c r="BF353" s="124">
        <f t="shared" si="276"/>
        <v>0</v>
      </c>
      <c r="BG353" s="125">
        <f t="shared" si="277"/>
        <v>0</v>
      </c>
      <c r="BH353" s="125">
        <f t="shared" si="278"/>
        <v>0</v>
      </c>
      <c r="BI353" s="125">
        <f t="shared" si="279"/>
        <v>0</v>
      </c>
      <c r="BJ353" s="245"/>
      <c r="BK353" s="245"/>
      <c r="BL353" s="126"/>
      <c r="BM353" s="246"/>
      <c r="BN353" s="246"/>
      <c r="BO353" s="233">
        <f t="shared" si="252"/>
        <v>0</v>
      </c>
      <c r="BP353" s="235"/>
      <c r="BQ353" s="124">
        <f t="shared" si="280"/>
        <v>0</v>
      </c>
      <c r="BR353" s="125">
        <f t="shared" si="281"/>
        <v>0</v>
      </c>
      <c r="BS353" s="125">
        <f t="shared" si="282"/>
        <v>0</v>
      </c>
      <c r="BT353" s="125">
        <f t="shared" si="283"/>
        <v>0</v>
      </c>
      <c r="BU353" s="245"/>
      <c r="BV353" s="245"/>
      <c r="BW353" s="126"/>
      <c r="BX353" s="246"/>
      <c r="BY353" s="246"/>
      <c r="BZ353" s="233">
        <f t="shared" si="253"/>
        <v>0</v>
      </c>
      <c r="CA353" s="235"/>
      <c r="CB353" s="124">
        <f t="shared" si="284"/>
        <v>0</v>
      </c>
      <c r="CC353" s="125">
        <f t="shared" si="285"/>
        <v>0</v>
      </c>
      <c r="CD353" s="125">
        <f t="shared" si="286"/>
        <v>0</v>
      </c>
      <c r="CE353" s="125">
        <f t="shared" si="287"/>
        <v>0</v>
      </c>
      <c r="CF353" s="245"/>
      <c r="CG353" s="245"/>
      <c r="CH353" s="126"/>
      <c r="CI353" s="246"/>
      <c r="CJ353" s="246"/>
      <c r="CK353" s="233">
        <f t="shared" si="254"/>
        <v>0</v>
      </c>
      <c r="CL353" s="235"/>
      <c r="CM353" s="124">
        <f t="shared" si="288"/>
        <v>0</v>
      </c>
      <c r="CN353" s="125">
        <f t="shared" si="289"/>
        <v>0</v>
      </c>
      <c r="CO353" s="125">
        <f t="shared" si="290"/>
        <v>0</v>
      </c>
      <c r="CP353" s="125">
        <f t="shared" si="291"/>
        <v>0</v>
      </c>
      <c r="CQ353" s="245"/>
      <c r="CR353" s="245"/>
      <c r="CS353" s="126"/>
      <c r="CT353" s="246"/>
      <c r="CU353" s="246"/>
      <c r="CV353" s="233">
        <f t="shared" si="255"/>
        <v>0</v>
      </c>
      <c r="CW353" s="235"/>
      <c r="CX353" s="124">
        <f t="shared" si="292"/>
        <v>0</v>
      </c>
      <c r="CY353" s="125">
        <f t="shared" si="293"/>
        <v>0</v>
      </c>
      <c r="CZ353" s="125">
        <f t="shared" si="294"/>
        <v>0</v>
      </c>
      <c r="DA353" s="125">
        <f t="shared" si="295"/>
        <v>0</v>
      </c>
      <c r="DB353" s="245"/>
      <c r="DC353" s="245"/>
      <c r="DD353" s="126"/>
      <c r="DE353" s="246"/>
      <c r="DF353" s="246"/>
      <c r="DG353" s="233">
        <f t="shared" si="256"/>
        <v>0</v>
      </c>
      <c r="DH353" s="235"/>
      <c r="DI353" s="124">
        <f t="shared" si="296"/>
        <v>0</v>
      </c>
      <c r="DJ353" s="125">
        <f t="shared" si="297"/>
        <v>0</v>
      </c>
      <c r="DK353" s="125">
        <f t="shared" si="298"/>
        <v>0</v>
      </c>
      <c r="DL353" s="125">
        <f t="shared" si="299"/>
        <v>0</v>
      </c>
      <c r="DM353" s="245"/>
      <c r="DN353" s="245"/>
      <c r="DO353" s="126"/>
      <c r="DP353" s="246"/>
      <c r="DQ353" s="246"/>
      <c r="DR353" s="233">
        <f t="shared" si="257"/>
        <v>0</v>
      </c>
      <c r="DS353" s="235"/>
    </row>
    <row r="354" spans="1:123" ht="17.25" customHeight="1" x14ac:dyDescent="0.25">
      <c r="A354" s="136"/>
      <c r="B354" s="79"/>
      <c r="C354" s="98"/>
      <c r="D354" s="99"/>
      <c r="E354" s="323"/>
      <c r="F354" s="324"/>
      <c r="G354" s="324"/>
      <c r="H354" s="324"/>
      <c r="I354" s="324"/>
      <c r="J354" s="325"/>
      <c r="K354" s="63"/>
      <c r="L354" s="117"/>
      <c r="M354" s="138"/>
      <c r="N354" s="124">
        <f t="shared" si="258"/>
        <v>0</v>
      </c>
      <c r="O354" s="125">
        <f t="shared" si="259"/>
        <v>0</v>
      </c>
      <c r="P354" s="125">
        <f t="shared" si="260"/>
        <v>0</v>
      </c>
      <c r="Q354" s="125">
        <f t="shared" si="261"/>
        <v>0</v>
      </c>
      <c r="R354" s="245"/>
      <c r="S354" s="245"/>
      <c r="T354" s="126"/>
      <c r="U354" s="246"/>
      <c r="V354" s="246"/>
      <c r="W354" s="233">
        <f t="shared" si="262"/>
        <v>0</v>
      </c>
      <c r="X354" s="235"/>
      <c r="Y354" s="124">
        <f t="shared" si="263"/>
        <v>0</v>
      </c>
      <c r="Z354" s="125">
        <f t="shared" si="264"/>
        <v>0</v>
      </c>
      <c r="AA354" s="125">
        <f t="shared" si="265"/>
        <v>0</v>
      </c>
      <c r="AB354" s="125">
        <f t="shared" si="266"/>
        <v>0</v>
      </c>
      <c r="AC354" s="245"/>
      <c r="AD354" s="245"/>
      <c r="AE354" s="130"/>
      <c r="AF354" s="246"/>
      <c r="AG354" s="246"/>
      <c r="AH354" s="233">
        <f t="shared" si="267"/>
        <v>0</v>
      </c>
      <c r="AI354" s="235"/>
      <c r="AJ354" s="124">
        <f t="shared" si="268"/>
        <v>0</v>
      </c>
      <c r="AK354" s="125">
        <f t="shared" si="269"/>
        <v>0</v>
      </c>
      <c r="AL354" s="125">
        <f t="shared" si="270"/>
        <v>0</v>
      </c>
      <c r="AM354" s="125">
        <f t="shared" si="271"/>
        <v>0</v>
      </c>
      <c r="AN354" s="245"/>
      <c r="AO354" s="245"/>
      <c r="AP354" s="126"/>
      <c r="AQ354" s="246"/>
      <c r="AR354" s="246"/>
      <c r="AS354" s="233">
        <f t="shared" si="250"/>
        <v>0</v>
      </c>
      <c r="AT354" s="235"/>
      <c r="AU354" s="124">
        <f t="shared" si="272"/>
        <v>0</v>
      </c>
      <c r="AV354" s="125">
        <f t="shared" si="273"/>
        <v>0</v>
      </c>
      <c r="AW354" s="125">
        <f t="shared" si="274"/>
        <v>0</v>
      </c>
      <c r="AX354" s="125">
        <f t="shared" si="275"/>
        <v>0</v>
      </c>
      <c r="AY354" s="245"/>
      <c r="AZ354" s="245"/>
      <c r="BA354" s="126"/>
      <c r="BB354" s="246"/>
      <c r="BC354" s="246"/>
      <c r="BD354" s="233">
        <f t="shared" si="251"/>
        <v>0</v>
      </c>
      <c r="BE354" s="235"/>
      <c r="BF354" s="124">
        <f t="shared" si="276"/>
        <v>0</v>
      </c>
      <c r="BG354" s="125">
        <f t="shared" si="277"/>
        <v>0</v>
      </c>
      <c r="BH354" s="125">
        <f t="shared" si="278"/>
        <v>0</v>
      </c>
      <c r="BI354" s="125">
        <f t="shared" si="279"/>
        <v>0</v>
      </c>
      <c r="BJ354" s="245"/>
      <c r="BK354" s="245"/>
      <c r="BL354" s="126"/>
      <c r="BM354" s="246"/>
      <c r="BN354" s="246"/>
      <c r="BO354" s="233">
        <f t="shared" si="252"/>
        <v>0</v>
      </c>
      <c r="BP354" s="235"/>
      <c r="BQ354" s="124">
        <f t="shared" si="280"/>
        <v>0</v>
      </c>
      <c r="BR354" s="125">
        <f t="shared" si="281"/>
        <v>0</v>
      </c>
      <c r="BS354" s="125">
        <f t="shared" si="282"/>
        <v>0</v>
      </c>
      <c r="BT354" s="125">
        <f t="shared" si="283"/>
        <v>0</v>
      </c>
      <c r="BU354" s="245"/>
      <c r="BV354" s="245"/>
      <c r="BW354" s="126"/>
      <c r="BX354" s="246"/>
      <c r="BY354" s="246"/>
      <c r="BZ354" s="233">
        <f t="shared" si="253"/>
        <v>0</v>
      </c>
      <c r="CA354" s="235"/>
      <c r="CB354" s="124">
        <f t="shared" si="284"/>
        <v>0</v>
      </c>
      <c r="CC354" s="125">
        <f t="shared" si="285"/>
        <v>0</v>
      </c>
      <c r="CD354" s="125">
        <f t="shared" si="286"/>
        <v>0</v>
      </c>
      <c r="CE354" s="125">
        <f t="shared" si="287"/>
        <v>0</v>
      </c>
      <c r="CF354" s="245"/>
      <c r="CG354" s="245"/>
      <c r="CH354" s="126"/>
      <c r="CI354" s="246"/>
      <c r="CJ354" s="246"/>
      <c r="CK354" s="233">
        <f t="shared" si="254"/>
        <v>0</v>
      </c>
      <c r="CL354" s="235"/>
      <c r="CM354" s="124">
        <f t="shared" si="288"/>
        <v>0</v>
      </c>
      <c r="CN354" s="125">
        <f t="shared" si="289"/>
        <v>0</v>
      </c>
      <c r="CO354" s="125">
        <f t="shared" si="290"/>
        <v>0</v>
      </c>
      <c r="CP354" s="125">
        <f t="shared" si="291"/>
        <v>0</v>
      </c>
      <c r="CQ354" s="245"/>
      <c r="CR354" s="245"/>
      <c r="CS354" s="126"/>
      <c r="CT354" s="246"/>
      <c r="CU354" s="246"/>
      <c r="CV354" s="233">
        <f t="shared" si="255"/>
        <v>0</v>
      </c>
      <c r="CW354" s="235"/>
      <c r="CX354" s="124">
        <f t="shared" si="292"/>
        <v>0</v>
      </c>
      <c r="CY354" s="125">
        <f t="shared" si="293"/>
        <v>0</v>
      </c>
      <c r="CZ354" s="125">
        <f t="shared" si="294"/>
        <v>0</v>
      </c>
      <c r="DA354" s="125">
        <f t="shared" si="295"/>
        <v>0</v>
      </c>
      <c r="DB354" s="245"/>
      <c r="DC354" s="245"/>
      <c r="DD354" s="126"/>
      <c r="DE354" s="246"/>
      <c r="DF354" s="246"/>
      <c r="DG354" s="233">
        <f t="shared" si="256"/>
        <v>0</v>
      </c>
      <c r="DH354" s="235"/>
      <c r="DI354" s="124">
        <f t="shared" si="296"/>
        <v>0</v>
      </c>
      <c r="DJ354" s="125">
        <f t="shared" si="297"/>
        <v>0</v>
      </c>
      <c r="DK354" s="125">
        <f t="shared" si="298"/>
        <v>0</v>
      </c>
      <c r="DL354" s="125">
        <f t="shared" si="299"/>
        <v>0</v>
      </c>
      <c r="DM354" s="245"/>
      <c r="DN354" s="245"/>
      <c r="DO354" s="126"/>
      <c r="DP354" s="246"/>
      <c r="DQ354" s="246"/>
      <c r="DR354" s="233">
        <f t="shared" si="257"/>
        <v>0</v>
      </c>
      <c r="DS354" s="235"/>
    </row>
    <row r="355" spans="1:123" ht="17.25" customHeight="1" x14ac:dyDescent="0.25">
      <c r="A355" s="136"/>
      <c r="B355" s="79"/>
      <c r="C355" s="98"/>
      <c r="D355" s="99"/>
      <c r="E355" s="323"/>
      <c r="F355" s="324"/>
      <c r="G355" s="324"/>
      <c r="H355" s="324"/>
      <c r="I355" s="324"/>
      <c r="J355" s="325"/>
      <c r="K355" s="63"/>
      <c r="L355" s="117"/>
      <c r="M355" s="138"/>
      <c r="N355" s="124">
        <f t="shared" si="258"/>
        <v>0</v>
      </c>
      <c r="O355" s="125">
        <f t="shared" si="259"/>
        <v>0</v>
      </c>
      <c r="P355" s="125">
        <f t="shared" si="260"/>
        <v>0</v>
      </c>
      <c r="Q355" s="125">
        <f t="shared" si="261"/>
        <v>0</v>
      </c>
      <c r="R355" s="245"/>
      <c r="S355" s="245"/>
      <c r="T355" s="126"/>
      <c r="U355" s="246"/>
      <c r="V355" s="246"/>
      <c r="W355" s="233">
        <f t="shared" si="262"/>
        <v>0</v>
      </c>
      <c r="X355" s="235"/>
      <c r="Y355" s="124">
        <f t="shared" si="263"/>
        <v>0</v>
      </c>
      <c r="Z355" s="125">
        <f t="shared" si="264"/>
        <v>0</v>
      </c>
      <c r="AA355" s="125">
        <f t="shared" si="265"/>
        <v>0</v>
      </c>
      <c r="AB355" s="125">
        <f t="shared" si="266"/>
        <v>0</v>
      </c>
      <c r="AC355" s="245"/>
      <c r="AD355" s="245"/>
      <c r="AE355" s="130"/>
      <c r="AF355" s="246"/>
      <c r="AG355" s="246"/>
      <c r="AH355" s="233">
        <f t="shared" si="267"/>
        <v>0</v>
      </c>
      <c r="AI355" s="235"/>
      <c r="AJ355" s="124">
        <f t="shared" si="268"/>
        <v>0</v>
      </c>
      <c r="AK355" s="125">
        <f t="shared" si="269"/>
        <v>0</v>
      </c>
      <c r="AL355" s="125">
        <f t="shared" si="270"/>
        <v>0</v>
      </c>
      <c r="AM355" s="125">
        <f t="shared" si="271"/>
        <v>0</v>
      </c>
      <c r="AN355" s="245"/>
      <c r="AO355" s="245"/>
      <c r="AP355" s="126"/>
      <c r="AQ355" s="246"/>
      <c r="AR355" s="246"/>
      <c r="AS355" s="233">
        <f t="shared" si="250"/>
        <v>0</v>
      </c>
      <c r="AT355" s="235"/>
      <c r="AU355" s="124">
        <f t="shared" si="272"/>
        <v>0</v>
      </c>
      <c r="AV355" s="125">
        <f t="shared" si="273"/>
        <v>0</v>
      </c>
      <c r="AW355" s="125">
        <f t="shared" si="274"/>
        <v>0</v>
      </c>
      <c r="AX355" s="125">
        <f t="shared" si="275"/>
        <v>0</v>
      </c>
      <c r="AY355" s="245"/>
      <c r="AZ355" s="245"/>
      <c r="BA355" s="126"/>
      <c r="BB355" s="246"/>
      <c r="BC355" s="246"/>
      <c r="BD355" s="233">
        <f t="shared" si="251"/>
        <v>0</v>
      </c>
      <c r="BE355" s="235"/>
      <c r="BF355" s="124">
        <f t="shared" si="276"/>
        <v>0</v>
      </c>
      <c r="BG355" s="125">
        <f t="shared" si="277"/>
        <v>0</v>
      </c>
      <c r="BH355" s="125">
        <f t="shared" si="278"/>
        <v>0</v>
      </c>
      <c r="BI355" s="125">
        <f t="shared" si="279"/>
        <v>0</v>
      </c>
      <c r="BJ355" s="245"/>
      <c r="BK355" s="245"/>
      <c r="BL355" s="126"/>
      <c r="BM355" s="246"/>
      <c r="BN355" s="246"/>
      <c r="BO355" s="233">
        <f t="shared" si="252"/>
        <v>0</v>
      </c>
      <c r="BP355" s="235"/>
      <c r="BQ355" s="124">
        <f t="shared" si="280"/>
        <v>0</v>
      </c>
      <c r="BR355" s="125">
        <f t="shared" si="281"/>
        <v>0</v>
      </c>
      <c r="BS355" s="125">
        <f t="shared" si="282"/>
        <v>0</v>
      </c>
      <c r="BT355" s="125">
        <f t="shared" si="283"/>
        <v>0</v>
      </c>
      <c r="BU355" s="245"/>
      <c r="BV355" s="245"/>
      <c r="BW355" s="126"/>
      <c r="BX355" s="246"/>
      <c r="BY355" s="246"/>
      <c r="BZ355" s="233">
        <f t="shared" si="253"/>
        <v>0</v>
      </c>
      <c r="CA355" s="235"/>
      <c r="CB355" s="124">
        <f t="shared" si="284"/>
        <v>0</v>
      </c>
      <c r="CC355" s="125">
        <f t="shared" si="285"/>
        <v>0</v>
      </c>
      <c r="CD355" s="125">
        <f t="shared" si="286"/>
        <v>0</v>
      </c>
      <c r="CE355" s="125">
        <f t="shared" si="287"/>
        <v>0</v>
      </c>
      <c r="CF355" s="245"/>
      <c r="CG355" s="245"/>
      <c r="CH355" s="126"/>
      <c r="CI355" s="246"/>
      <c r="CJ355" s="246"/>
      <c r="CK355" s="233">
        <f t="shared" si="254"/>
        <v>0</v>
      </c>
      <c r="CL355" s="235"/>
      <c r="CM355" s="124">
        <f t="shared" si="288"/>
        <v>0</v>
      </c>
      <c r="CN355" s="125">
        <f t="shared" si="289"/>
        <v>0</v>
      </c>
      <c r="CO355" s="125">
        <f t="shared" si="290"/>
        <v>0</v>
      </c>
      <c r="CP355" s="125">
        <f t="shared" si="291"/>
        <v>0</v>
      </c>
      <c r="CQ355" s="245"/>
      <c r="CR355" s="245"/>
      <c r="CS355" s="126"/>
      <c r="CT355" s="246"/>
      <c r="CU355" s="246"/>
      <c r="CV355" s="233">
        <f t="shared" si="255"/>
        <v>0</v>
      </c>
      <c r="CW355" s="235"/>
      <c r="CX355" s="124">
        <f t="shared" si="292"/>
        <v>0</v>
      </c>
      <c r="CY355" s="125">
        <f t="shared" si="293"/>
        <v>0</v>
      </c>
      <c r="CZ355" s="125">
        <f t="shared" si="294"/>
        <v>0</v>
      </c>
      <c r="DA355" s="125">
        <f t="shared" si="295"/>
        <v>0</v>
      </c>
      <c r="DB355" s="245"/>
      <c r="DC355" s="245"/>
      <c r="DD355" s="126"/>
      <c r="DE355" s="246"/>
      <c r="DF355" s="246"/>
      <c r="DG355" s="233">
        <f t="shared" si="256"/>
        <v>0</v>
      </c>
      <c r="DH355" s="235"/>
      <c r="DI355" s="124">
        <f t="shared" si="296"/>
        <v>0</v>
      </c>
      <c r="DJ355" s="125">
        <f t="shared" si="297"/>
        <v>0</v>
      </c>
      <c r="DK355" s="125">
        <f t="shared" si="298"/>
        <v>0</v>
      </c>
      <c r="DL355" s="125">
        <f t="shared" si="299"/>
        <v>0</v>
      </c>
      <c r="DM355" s="245"/>
      <c r="DN355" s="245"/>
      <c r="DO355" s="126"/>
      <c r="DP355" s="246"/>
      <c r="DQ355" s="246"/>
      <c r="DR355" s="233">
        <f t="shared" si="257"/>
        <v>0</v>
      </c>
      <c r="DS355" s="235"/>
    </row>
    <row r="356" spans="1:123" ht="17.25" customHeight="1" x14ac:dyDescent="0.25">
      <c r="A356" s="136"/>
      <c r="B356" s="79"/>
      <c r="C356" s="98"/>
      <c r="D356" s="99"/>
      <c r="E356" s="323"/>
      <c r="F356" s="324"/>
      <c r="G356" s="324"/>
      <c r="H356" s="324"/>
      <c r="I356" s="324"/>
      <c r="J356" s="325"/>
      <c r="K356" s="63"/>
      <c r="L356" s="117"/>
      <c r="M356" s="138"/>
      <c r="N356" s="124">
        <f t="shared" si="258"/>
        <v>0</v>
      </c>
      <c r="O356" s="125">
        <f t="shared" si="259"/>
        <v>0</v>
      </c>
      <c r="P356" s="125">
        <f t="shared" si="260"/>
        <v>0</v>
      </c>
      <c r="Q356" s="125">
        <f t="shared" si="261"/>
        <v>0</v>
      </c>
      <c r="R356" s="245"/>
      <c r="S356" s="245"/>
      <c r="T356" s="126"/>
      <c r="U356" s="246"/>
      <c r="V356" s="246"/>
      <c r="W356" s="233">
        <f t="shared" si="262"/>
        <v>0</v>
      </c>
      <c r="X356" s="235"/>
      <c r="Y356" s="124">
        <f t="shared" si="263"/>
        <v>0</v>
      </c>
      <c r="Z356" s="125">
        <f t="shared" si="264"/>
        <v>0</v>
      </c>
      <c r="AA356" s="125">
        <f t="shared" si="265"/>
        <v>0</v>
      </c>
      <c r="AB356" s="125">
        <f t="shared" si="266"/>
        <v>0</v>
      </c>
      <c r="AC356" s="245"/>
      <c r="AD356" s="245"/>
      <c r="AE356" s="130"/>
      <c r="AF356" s="246"/>
      <c r="AG356" s="246"/>
      <c r="AH356" s="233">
        <f t="shared" si="267"/>
        <v>0</v>
      </c>
      <c r="AI356" s="235"/>
      <c r="AJ356" s="124">
        <f t="shared" si="268"/>
        <v>0</v>
      </c>
      <c r="AK356" s="125">
        <f t="shared" si="269"/>
        <v>0</v>
      </c>
      <c r="AL356" s="125">
        <f t="shared" si="270"/>
        <v>0</v>
      </c>
      <c r="AM356" s="125">
        <f t="shared" si="271"/>
        <v>0</v>
      </c>
      <c r="AN356" s="245"/>
      <c r="AO356" s="245"/>
      <c r="AP356" s="126"/>
      <c r="AQ356" s="246"/>
      <c r="AR356" s="246"/>
      <c r="AS356" s="233">
        <f t="shared" si="250"/>
        <v>0</v>
      </c>
      <c r="AT356" s="235"/>
      <c r="AU356" s="124">
        <f t="shared" si="272"/>
        <v>0</v>
      </c>
      <c r="AV356" s="125">
        <f t="shared" si="273"/>
        <v>0</v>
      </c>
      <c r="AW356" s="125">
        <f t="shared" si="274"/>
        <v>0</v>
      </c>
      <c r="AX356" s="125">
        <f t="shared" si="275"/>
        <v>0</v>
      </c>
      <c r="AY356" s="245"/>
      <c r="AZ356" s="245"/>
      <c r="BA356" s="126"/>
      <c r="BB356" s="246"/>
      <c r="BC356" s="246"/>
      <c r="BD356" s="233">
        <f t="shared" si="251"/>
        <v>0</v>
      </c>
      <c r="BE356" s="235"/>
      <c r="BF356" s="124">
        <f t="shared" si="276"/>
        <v>0</v>
      </c>
      <c r="BG356" s="125">
        <f t="shared" si="277"/>
        <v>0</v>
      </c>
      <c r="BH356" s="125">
        <f t="shared" si="278"/>
        <v>0</v>
      </c>
      <c r="BI356" s="125">
        <f t="shared" si="279"/>
        <v>0</v>
      </c>
      <c r="BJ356" s="245"/>
      <c r="BK356" s="245"/>
      <c r="BL356" s="126"/>
      <c r="BM356" s="246"/>
      <c r="BN356" s="246"/>
      <c r="BO356" s="233">
        <f t="shared" si="252"/>
        <v>0</v>
      </c>
      <c r="BP356" s="235"/>
      <c r="BQ356" s="124">
        <f t="shared" si="280"/>
        <v>0</v>
      </c>
      <c r="BR356" s="125">
        <f t="shared" si="281"/>
        <v>0</v>
      </c>
      <c r="BS356" s="125">
        <f t="shared" si="282"/>
        <v>0</v>
      </c>
      <c r="BT356" s="125">
        <f t="shared" si="283"/>
        <v>0</v>
      </c>
      <c r="BU356" s="245"/>
      <c r="BV356" s="245"/>
      <c r="BW356" s="126"/>
      <c r="BX356" s="246"/>
      <c r="BY356" s="246"/>
      <c r="BZ356" s="233">
        <f t="shared" si="253"/>
        <v>0</v>
      </c>
      <c r="CA356" s="235"/>
      <c r="CB356" s="124">
        <f t="shared" si="284"/>
        <v>0</v>
      </c>
      <c r="CC356" s="125">
        <f t="shared" si="285"/>
        <v>0</v>
      </c>
      <c r="CD356" s="125">
        <f t="shared" si="286"/>
        <v>0</v>
      </c>
      <c r="CE356" s="125">
        <f t="shared" si="287"/>
        <v>0</v>
      </c>
      <c r="CF356" s="245"/>
      <c r="CG356" s="245"/>
      <c r="CH356" s="126"/>
      <c r="CI356" s="246"/>
      <c r="CJ356" s="246"/>
      <c r="CK356" s="233">
        <f t="shared" si="254"/>
        <v>0</v>
      </c>
      <c r="CL356" s="235"/>
      <c r="CM356" s="124">
        <f t="shared" si="288"/>
        <v>0</v>
      </c>
      <c r="CN356" s="125">
        <f t="shared" si="289"/>
        <v>0</v>
      </c>
      <c r="CO356" s="125">
        <f t="shared" si="290"/>
        <v>0</v>
      </c>
      <c r="CP356" s="125">
        <f t="shared" si="291"/>
        <v>0</v>
      </c>
      <c r="CQ356" s="245"/>
      <c r="CR356" s="245"/>
      <c r="CS356" s="126"/>
      <c r="CT356" s="246"/>
      <c r="CU356" s="246"/>
      <c r="CV356" s="233">
        <f t="shared" si="255"/>
        <v>0</v>
      </c>
      <c r="CW356" s="235"/>
      <c r="CX356" s="124">
        <f t="shared" si="292"/>
        <v>0</v>
      </c>
      <c r="CY356" s="125">
        <f t="shared" si="293"/>
        <v>0</v>
      </c>
      <c r="CZ356" s="125">
        <f t="shared" si="294"/>
        <v>0</v>
      </c>
      <c r="DA356" s="125">
        <f t="shared" si="295"/>
        <v>0</v>
      </c>
      <c r="DB356" s="245"/>
      <c r="DC356" s="245"/>
      <c r="DD356" s="126"/>
      <c r="DE356" s="246"/>
      <c r="DF356" s="246"/>
      <c r="DG356" s="233">
        <f t="shared" si="256"/>
        <v>0</v>
      </c>
      <c r="DH356" s="235"/>
      <c r="DI356" s="124">
        <f t="shared" si="296"/>
        <v>0</v>
      </c>
      <c r="DJ356" s="125">
        <f t="shared" si="297"/>
        <v>0</v>
      </c>
      <c r="DK356" s="125">
        <f t="shared" si="298"/>
        <v>0</v>
      </c>
      <c r="DL356" s="125">
        <f t="shared" si="299"/>
        <v>0</v>
      </c>
      <c r="DM356" s="245"/>
      <c r="DN356" s="245"/>
      <c r="DO356" s="126"/>
      <c r="DP356" s="246"/>
      <c r="DQ356" s="246"/>
      <c r="DR356" s="233">
        <f t="shared" si="257"/>
        <v>0</v>
      </c>
      <c r="DS356" s="235"/>
    </row>
    <row r="357" spans="1:123" ht="17.25" customHeight="1" x14ac:dyDescent="0.25">
      <c r="A357" s="136"/>
      <c r="B357" s="79"/>
      <c r="C357" s="98"/>
      <c r="D357" s="99"/>
      <c r="E357" s="323"/>
      <c r="F357" s="324"/>
      <c r="G357" s="324"/>
      <c r="H357" s="324"/>
      <c r="I357" s="324"/>
      <c r="J357" s="325"/>
      <c r="K357" s="63"/>
      <c r="L357" s="117"/>
      <c r="M357" s="138"/>
      <c r="N357" s="124">
        <f t="shared" si="258"/>
        <v>0</v>
      </c>
      <c r="O357" s="125">
        <f t="shared" si="259"/>
        <v>0</v>
      </c>
      <c r="P357" s="125">
        <f t="shared" si="260"/>
        <v>0</v>
      </c>
      <c r="Q357" s="125">
        <f t="shared" si="261"/>
        <v>0</v>
      </c>
      <c r="R357" s="245"/>
      <c r="S357" s="245"/>
      <c r="T357" s="126"/>
      <c r="U357" s="246"/>
      <c r="V357" s="246"/>
      <c r="W357" s="233">
        <f t="shared" si="262"/>
        <v>0</v>
      </c>
      <c r="X357" s="235"/>
      <c r="Y357" s="124">
        <f t="shared" si="263"/>
        <v>0</v>
      </c>
      <c r="Z357" s="125">
        <f t="shared" si="264"/>
        <v>0</v>
      </c>
      <c r="AA357" s="125">
        <f t="shared" si="265"/>
        <v>0</v>
      </c>
      <c r="AB357" s="125">
        <f t="shared" si="266"/>
        <v>0</v>
      </c>
      <c r="AC357" s="245"/>
      <c r="AD357" s="245"/>
      <c r="AE357" s="130"/>
      <c r="AF357" s="246"/>
      <c r="AG357" s="246"/>
      <c r="AH357" s="233">
        <f t="shared" si="267"/>
        <v>0</v>
      </c>
      <c r="AI357" s="235"/>
      <c r="AJ357" s="124">
        <f t="shared" si="268"/>
        <v>0</v>
      </c>
      <c r="AK357" s="125">
        <f t="shared" si="269"/>
        <v>0</v>
      </c>
      <c r="AL357" s="125">
        <f t="shared" si="270"/>
        <v>0</v>
      </c>
      <c r="AM357" s="125">
        <f t="shared" si="271"/>
        <v>0</v>
      </c>
      <c r="AN357" s="245"/>
      <c r="AO357" s="245"/>
      <c r="AP357" s="126"/>
      <c r="AQ357" s="246"/>
      <c r="AR357" s="246"/>
      <c r="AS357" s="233">
        <f t="shared" si="250"/>
        <v>0</v>
      </c>
      <c r="AT357" s="235"/>
      <c r="AU357" s="124">
        <f t="shared" si="272"/>
        <v>0</v>
      </c>
      <c r="AV357" s="125">
        <f t="shared" si="273"/>
        <v>0</v>
      </c>
      <c r="AW357" s="125">
        <f t="shared" si="274"/>
        <v>0</v>
      </c>
      <c r="AX357" s="125">
        <f t="shared" si="275"/>
        <v>0</v>
      </c>
      <c r="AY357" s="245"/>
      <c r="AZ357" s="245"/>
      <c r="BA357" s="126"/>
      <c r="BB357" s="246"/>
      <c r="BC357" s="246"/>
      <c r="BD357" s="233">
        <f t="shared" si="251"/>
        <v>0</v>
      </c>
      <c r="BE357" s="235"/>
      <c r="BF357" s="124">
        <f t="shared" si="276"/>
        <v>0</v>
      </c>
      <c r="BG357" s="125">
        <f t="shared" si="277"/>
        <v>0</v>
      </c>
      <c r="BH357" s="125">
        <f t="shared" si="278"/>
        <v>0</v>
      </c>
      <c r="BI357" s="125">
        <f t="shared" si="279"/>
        <v>0</v>
      </c>
      <c r="BJ357" s="245"/>
      <c r="BK357" s="245"/>
      <c r="BL357" s="126"/>
      <c r="BM357" s="246"/>
      <c r="BN357" s="246"/>
      <c r="BO357" s="233">
        <f t="shared" si="252"/>
        <v>0</v>
      </c>
      <c r="BP357" s="235"/>
      <c r="BQ357" s="124">
        <f t="shared" si="280"/>
        <v>0</v>
      </c>
      <c r="BR357" s="125">
        <f t="shared" si="281"/>
        <v>0</v>
      </c>
      <c r="BS357" s="125">
        <f t="shared" si="282"/>
        <v>0</v>
      </c>
      <c r="BT357" s="125">
        <f t="shared" si="283"/>
        <v>0</v>
      </c>
      <c r="BU357" s="245"/>
      <c r="BV357" s="245"/>
      <c r="BW357" s="126"/>
      <c r="BX357" s="246"/>
      <c r="BY357" s="246"/>
      <c r="BZ357" s="233">
        <f t="shared" si="253"/>
        <v>0</v>
      </c>
      <c r="CA357" s="235"/>
      <c r="CB357" s="124">
        <f t="shared" si="284"/>
        <v>0</v>
      </c>
      <c r="CC357" s="125">
        <f t="shared" si="285"/>
        <v>0</v>
      </c>
      <c r="CD357" s="125">
        <f t="shared" si="286"/>
        <v>0</v>
      </c>
      <c r="CE357" s="125">
        <f t="shared" si="287"/>
        <v>0</v>
      </c>
      <c r="CF357" s="245"/>
      <c r="CG357" s="245"/>
      <c r="CH357" s="126"/>
      <c r="CI357" s="246"/>
      <c r="CJ357" s="246"/>
      <c r="CK357" s="233">
        <f t="shared" si="254"/>
        <v>0</v>
      </c>
      <c r="CL357" s="235"/>
      <c r="CM357" s="124">
        <f t="shared" si="288"/>
        <v>0</v>
      </c>
      <c r="CN357" s="125">
        <f t="shared" si="289"/>
        <v>0</v>
      </c>
      <c r="CO357" s="125">
        <f t="shared" si="290"/>
        <v>0</v>
      </c>
      <c r="CP357" s="125">
        <f t="shared" si="291"/>
        <v>0</v>
      </c>
      <c r="CQ357" s="245"/>
      <c r="CR357" s="245"/>
      <c r="CS357" s="126"/>
      <c r="CT357" s="246"/>
      <c r="CU357" s="246"/>
      <c r="CV357" s="233">
        <f t="shared" si="255"/>
        <v>0</v>
      </c>
      <c r="CW357" s="235"/>
      <c r="CX357" s="124">
        <f t="shared" si="292"/>
        <v>0</v>
      </c>
      <c r="CY357" s="125">
        <f t="shared" si="293"/>
        <v>0</v>
      </c>
      <c r="CZ357" s="125">
        <f t="shared" si="294"/>
        <v>0</v>
      </c>
      <c r="DA357" s="125">
        <f t="shared" si="295"/>
        <v>0</v>
      </c>
      <c r="DB357" s="245"/>
      <c r="DC357" s="245"/>
      <c r="DD357" s="126"/>
      <c r="DE357" s="246"/>
      <c r="DF357" s="246"/>
      <c r="DG357" s="233">
        <f t="shared" si="256"/>
        <v>0</v>
      </c>
      <c r="DH357" s="235"/>
      <c r="DI357" s="124">
        <f t="shared" si="296"/>
        <v>0</v>
      </c>
      <c r="DJ357" s="125">
        <f t="shared" si="297"/>
        <v>0</v>
      </c>
      <c r="DK357" s="125">
        <f t="shared" si="298"/>
        <v>0</v>
      </c>
      <c r="DL357" s="125">
        <f t="shared" si="299"/>
        <v>0</v>
      </c>
      <c r="DM357" s="245"/>
      <c r="DN357" s="245"/>
      <c r="DO357" s="126"/>
      <c r="DP357" s="246"/>
      <c r="DQ357" s="246"/>
      <c r="DR357" s="233">
        <f t="shared" si="257"/>
        <v>0</v>
      </c>
      <c r="DS357" s="235"/>
    </row>
    <row r="358" spans="1:123" ht="17.25" customHeight="1" x14ac:dyDescent="0.25">
      <c r="A358" s="136"/>
      <c r="B358" s="79"/>
      <c r="C358" s="98"/>
      <c r="D358" s="99"/>
      <c r="E358" s="323"/>
      <c r="F358" s="324"/>
      <c r="G358" s="324"/>
      <c r="H358" s="324"/>
      <c r="I358" s="324"/>
      <c r="J358" s="325"/>
      <c r="K358" s="63"/>
      <c r="L358" s="117"/>
      <c r="M358" s="138"/>
      <c r="N358" s="124">
        <f t="shared" si="258"/>
        <v>0</v>
      </c>
      <c r="O358" s="125">
        <f t="shared" si="259"/>
        <v>0</v>
      </c>
      <c r="P358" s="125">
        <f t="shared" si="260"/>
        <v>0</v>
      </c>
      <c r="Q358" s="125">
        <f t="shared" si="261"/>
        <v>0</v>
      </c>
      <c r="R358" s="245"/>
      <c r="S358" s="245"/>
      <c r="T358" s="126"/>
      <c r="U358" s="246"/>
      <c r="V358" s="246"/>
      <c r="W358" s="233">
        <f t="shared" si="262"/>
        <v>0</v>
      </c>
      <c r="X358" s="235"/>
      <c r="Y358" s="124">
        <f t="shared" si="263"/>
        <v>0</v>
      </c>
      <c r="Z358" s="125">
        <f t="shared" si="264"/>
        <v>0</v>
      </c>
      <c r="AA358" s="125">
        <f t="shared" si="265"/>
        <v>0</v>
      </c>
      <c r="AB358" s="125">
        <f t="shared" si="266"/>
        <v>0</v>
      </c>
      <c r="AC358" s="245"/>
      <c r="AD358" s="245"/>
      <c r="AE358" s="130"/>
      <c r="AF358" s="246"/>
      <c r="AG358" s="246"/>
      <c r="AH358" s="233">
        <f t="shared" si="267"/>
        <v>0</v>
      </c>
      <c r="AI358" s="235"/>
      <c r="AJ358" s="124">
        <f t="shared" si="268"/>
        <v>0</v>
      </c>
      <c r="AK358" s="125">
        <f t="shared" si="269"/>
        <v>0</v>
      </c>
      <c r="AL358" s="125">
        <f t="shared" si="270"/>
        <v>0</v>
      </c>
      <c r="AM358" s="125">
        <f t="shared" si="271"/>
        <v>0</v>
      </c>
      <c r="AN358" s="245"/>
      <c r="AO358" s="245"/>
      <c r="AP358" s="126"/>
      <c r="AQ358" s="246"/>
      <c r="AR358" s="246"/>
      <c r="AS358" s="233">
        <f t="shared" si="250"/>
        <v>0</v>
      </c>
      <c r="AT358" s="235"/>
      <c r="AU358" s="124">
        <f t="shared" si="272"/>
        <v>0</v>
      </c>
      <c r="AV358" s="125">
        <f t="shared" si="273"/>
        <v>0</v>
      </c>
      <c r="AW358" s="125">
        <f t="shared" si="274"/>
        <v>0</v>
      </c>
      <c r="AX358" s="125">
        <f t="shared" si="275"/>
        <v>0</v>
      </c>
      <c r="AY358" s="245"/>
      <c r="AZ358" s="245"/>
      <c r="BA358" s="126"/>
      <c r="BB358" s="246"/>
      <c r="BC358" s="246"/>
      <c r="BD358" s="233">
        <f t="shared" si="251"/>
        <v>0</v>
      </c>
      <c r="BE358" s="235"/>
      <c r="BF358" s="124">
        <f t="shared" si="276"/>
        <v>0</v>
      </c>
      <c r="BG358" s="125">
        <f t="shared" si="277"/>
        <v>0</v>
      </c>
      <c r="BH358" s="125">
        <f t="shared" si="278"/>
        <v>0</v>
      </c>
      <c r="BI358" s="125">
        <f t="shared" si="279"/>
        <v>0</v>
      </c>
      <c r="BJ358" s="245"/>
      <c r="BK358" s="245"/>
      <c r="BL358" s="126"/>
      <c r="BM358" s="246"/>
      <c r="BN358" s="246"/>
      <c r="BO358" s="233">
        <f t="shared" si="252"/>
        <v>0</v>
      </c>
      <c r="BP358" s="235"/>
      <c r="BQ358" s="124">
        <f t="shared" si="280"/>
        <v>0</v>
      </c>
      <c r="BR358" s="125">
        <f t="shared" si="281"/>
        <v>0</v>
      </c>
      <c r="BS358" s="125">
        <f t="shared" si="282"/>
        <v>0</v>
      </c>
      <c r="BT358" s="125">
        <f t="shared" si="283"/>
        <v>0</v>
      </c>
      <c r="BU358" s="245"/>
      <c r="BV358" s="245"/>
      <c r="BW358" s="126"/>
      <c r="BX358" s="246"/>
      <c r="BY358" s="246"/>
      <c r="BZ358" s="233">
        <f t="shared" si="253"/>
        <v>0</v>
      </c>
      <c r="CA358" s="235"/>
      <c r="CB358" s="124">
        <f t="shared" si="284"/>
        <v>0</v>
      </c>
      <c r="CC358" s="125">
        <f t="shared" si="285"/>
        <v>0</v>
      </c>
      <c r="CD358" s="125">
        <f t="shared" si="286"/>
        <v>0</v>
      </c>
      <c r="CE358" s="125">
        <f t="shared" si="287"/>
        <v>0</v>
      </c>
      <c r="CF358" s="245"/>
      <c r="CG358" s="245"/>
      <c r="CH358" s="126"/>
      <c r="CI358" s="246"/>
      <c r="CJ358" s="246"/>
      <c r="CK358" s="233">
        <f t="shared" si="254"/>
        <v>0</v>
      </c>
      <c r="CL358" s="235"/>
      <c r="CM358" s="124">
        <f t="shared" si="288"/>
        <v>0</v>
      </c>
      <c r="CN358" s="125">
        <f t="shared" si="289"/>
        <v>0</v>
      </c>
      <c r="CO358" s="125">
        <f t="shared" si="290"/>
        <v>0</v>
      </c>
      <c r="CP358" s="125">
        <f t="shared" si="291"/>
        <v>0</v>
      </c>
      <c r="CQ358" s="245"/>
      <c r="CR358" s="245"/>
      <c r="CS358" s="126"/>
      <c r="CT358" s="246"/>
      <c r="CU358" s="246"/>
      <c r="CV358" s="233">
        <f t="shared" si="255"/>
        <v>0</v>
      </c>
      <c r="CW358" s="235"/>
      <c r="CX358" s="124">
        <f t="shared" si="292"/>
        <v>0</v>
      </c>
      <c r="CY358" s="125">
        <f t="shared" si="293"/>
        <v>0</v>
      </c>
      <c r="CZ358" s="125">
        <f t="shared" si="294"/>
        <v>0</v>
      </c>
      <c r="DA358" s="125">
        <f t="shared" si="295"/>
        <v>0</v>
      </c>
      <c r="DB358" s="245"/>
      <c r="DC358" s="245"/>
      <c r="DD358" s="126"/>
      <c r="DE358" s="246"/>
      <c r="DF358" s="246"/>
      <c r="DG358" s="233">
        <f t="shared" si="256"/>
        <v>0</v>
      </c>
      <c r="DH358" s="235"/>
      <c r="DI358" s="124">
        <f t="shared" si="296"/>
        <v>0</v>
      </c>
      <c r="DJ358" s="125">
        <f t="shared" si="297"/>
        <v>0</v>
      </c>
      <c r="DK358" s="125">
        <f t="shared" si="298"/>
        <v>0</v>
      </c>
      <c r="DL358" s="125">
        <f t="shared" si="299"/>
        <v>0</v>
      </c>
      <c r="DM358" s="245"/>
      <c r="DN358" s="245"/>
      <c r="DO358" s="126"/>
      <c r="DP358" s="246"/>
      <c r="DQ358" s="246"/>
      <c r="DR358" s="233">
        <f t="shared" si="257"/>
        <v>0</v>
      </c>
      <c r="DS358" s="235"/>
    </row>
    <row r="359" spans="1:123" ht="17.25" customHeight="1" x14ac:dyDescent="0.25">
      <c r="A359" s="136"/>
      <c r="B359" s="79"/>
      <c r="C359" s="98"/>
      <c r="D359" s="99"/>
      <c r="E359" s="323"/>
      <c r="F359" s="324"/>
      <c r="G359" s="324"/>
      <c r="H359" s="324"/>
      <c r="I359" s="324"/>
      <c r="J359" s="325"/>
      <c r="K359" s="63"/>
      <c r="L359" s="117"/>
      <c r="M359" s="138"/>
      <c r="N359" s="124">
        <f t="shared" si="258"/>
        <v>0</v>
      </c>
      <c r="O359" s="125">
        <f t="shared" si="259"/>
        <v>0</v>
      </c>
      <c r="P359" s="125">
        <f t="shared" si="260"/>
        <v>0</v>
      </c>
      <c r="Q359" s="125">
        <f t="shared" si="261"/>
        <v>0</v>
      </c>
      <c r="R359" s="245"/>
      <c r="S359" s="245"/>
      <c r="T359" s="126"/>
      <c r="U359" s="246"/>
      <c r="V359" s="246"/>
      <c r="W359" s="233">
        <f t="shared" si="262"/>
        <v>0</v>
      </c>
      <c r="X359" s="235"/>
      <c r="Y359" s="124">
        <f t="shared" si="263"/>
        <v>0</v>
      </c>
      <c r="Z359" s="125">
        <f t="shared" si="264"/>
        <v>0</v>
      </c>
      <c r="AA359" s="125">
        <f t="shared" si="265"/>
        <v>0</v>
      </c>
      <c r="AB359" s="125">
        <f t="shared" si="266"/>
        <v>0</v>
      </c>
      <c r="AC359" s="245"/>
      <c r="AD359" s="245"/>
      <c r="AE359" s="130"/>
      <c r="AF359" s="246"/>
      <c r="AG359" s="246"/>
      <c r="AH359" s="233">
        <f t="shared" si="267"/>
        <v>0</v>
      </c>
      <c r="AI359" s="235"/>
      <c r="AJ359" s="124">
        <f t="shared" si="268"/>
        <v>0</v>
      </c>
      <c r="AK359" s="125">
        <f t="shared" si="269"/>
        <v>0</v>
      </c>
      <c r="AL359" s="125">
        <f t="shared" si="270"/>
        <v>0</v>
      </c>
      <c r="AM359" s="125">
        <f t="shared" si="271"/>
        <v>0</v>
      </c>
      <c r="AN359" s="245"/>
      <c r="AO359" s="245"/>
      <c r="AP359" s="126"/>
      <c r="AQ359" s="246"/>
      <c r="AR359" s="246"/>
      <c r="AS359" s="233">
        <f t="shared" si="250"/>
        <v>0</v>
      </c>
      <c r="AT359" s="235"/>
      <c r="AU359" s="124">
        <f t="shared" si="272"/>
        <v>0</v>
      </c>
      <c r="AV359" s="125">
        <f t="shared" si="273"/>
        <v>0</v>
      </c>
      <c r="AW359" s="125">
        <f t="shared" si="274"/>
        <v>0</v>
      </c>
      <c r="AX359" s="125">
        <f t="shared" si="275"/>
        <v>0</v>
      </c>
      <c r="AY359" s="245"/>
      <c r="AZ359" s="245"/>
      <c r="BA359" s="126"/>
      <c r="BB359" s="246"/>
      <c r="BC359" s="246"/>
      <c r="BD359" s="233">
        <f t="shared" si="251"/>
        <v>0</v>
      </c>
      <c r="BE359" s="235"/>
      <c r="BF359" s="124">
        <f t="shared" si="276"/>
        <v>0</v>
      </c>
      <c r="BG359" s="125">
        <f t="shared" si="277"/>
        <v>0</v>
      </c>
      <c r="BH359" s="125">
        <f t="shared" si="278"/>
        <v>0</v>
      </c>
      <c r="BI359" s="125">
        <f t="shared" si="279"/>
        <v>0</v>
      </c>
      <c r="BJ359" s="245"/>
      <c r="BK359" s="245"/>
      <c r="BL359" s="126"/>
      <c r="BM359" s="246"/>
      <c r="BN359" s="246"/>
      <c r="BO359" s="233">
        <f t="shared" si="252"/>
        <v>0</v>
      </c>
      <c r="BP359" s="235"/>
      <c r="BQ359" s="124">
        <f t="shared" si="280"/>
        <v>0</v>
      </c>
      <c r="BR359" s="125">
        <f t="shared" si="281"/>
        <v>0</v>
      </c>
      <c r="BS359" s="125">
        <f t="shared" si="282"/>
        <v>0</v>
      </c>
      <c r="BT359" s="125">
        <f t="shared" si="283"/>
        <v>0</v>
      </c>
      <c r="BU359" s="245"/>
      <c r="BV359" s="245"/>
      <c r="BW359" s="126"/>
      <c r="BX359" s="246"/>
      <c r="BY359" s="246"/>
      <c r="BZ359" s="233">
        <f t="shared" si="253"/>
        <v>0</v>
      </c>
      <c r="CA359" s="235"/>
      <c r="CB359" s="124">
        <f t="shared" si="284"/>
        <v>0</v>
      </c>
      <c r="CC359" s="125">
        <f t="shared" si="285"/>
        <v>0</v>
      </c>
      <c r="CD359" s="125">
        <f t="shared" si="286"/>
        <v>0</v>
      </c>
      <c r="CE359" s="125">
        <f t="shared" si="287"/>
        <v>0</v>
      </c>
      <c r="CF359" s="245"/>
      <c r="CG359" s="245"/>
      <c r="CH359" s="126"/>
      <c r="CI359" s="246"/>
      <c r="CJ359" s="246"/>
      <c r="CK359" s="233">
        <f t="shared" si="254"/>
        <v>0</v>
      </c>
      <c r="CL359" s="235"/>
      <c r="CM359" s="124">
        <f t="shared" si="288"/>
        <v>0</v>
      </c>
      <c r="CN359" s="125">
        <f t="shared" si="289"/>
        <v>0</v>
      </c>
      <c r="CO359" s="125">
        <f t="shared" si="290"/>
        <v>0</v>
      </c>
      <c r="CP359" s="125">
        <f t="shared" si="291"/>
        <v>0</v>
      </c>
      <c r="CQ359" s="245"/>
      <c r="CR359" s="245"/>
      <c r="CS359" s="126"/>
      <c r="CT359" s="246"/>
      <c r="CU359" s="246"/>
      <c r="CV359" s="233">
        <f t="shared" si="255"/>
        <v>0</v>
      </c>
      <c r="CW359" s="235"/>
      <c r="CX359" s="124">
        <f t="shared" si="292"/>
        <v>0</v>
      </c>
      <c r="CY359" s="125">
        <f t="shared" si="293"/>
        <v>0</v>
      </c>
      <c r="CZ359" s="125">
        <f t="shared" si="294"/>
        <v>0</v>
      </c>
      <c r="DA359" s="125">
        <f t="shared" si="295"/>
        <v>0</v>
      </c>
      <c r="DB359" s="245"/>
      <c r="DC359" s="245"/>
      <c r="DD359" s="126"/>
      <c r="DE359" s="246"/>
      <c r="DF359" s="246"/>
      <c r="DG359" s="233">
        <f t="shared" si="256"/>
        <v>0</v>
      </c>
      <c r="DH359" s="235"/>
      <c r="DI359" s="124">
        <f t="shared" si="296"/>
        <v>0</v>
      </c>
      <c r="DJ359" s="125">
        <f t="shared" si="297"/>
        <v>0</v>
      </c>
      <c r="DK359" s="125">
        <f t="shared" si="298"/>
        <v>0</v>
      </c>
      <c r="DL359" s="125">
        <f t="shared" si="299"/>
        <v>0</v>
      </c>
      <c r="DM359" s="245"/>
      <c r="DN359" s="245"/>
      <c r="DO359" s="126"/>
      <c r="DP359" s="246"/>
      <c r="DQ359" s="246"/>
      <c r="DR359" s="233">
        <f t="shared" si="257"/>
        <v>0</v>
      </c>
      <c r="DS359" s="235"/>
    </row>
    <row r="360" spans="1:123" ht="17.25" customHeight="1" x14ac:dyDescent="0.25">
      <c r="A360" s="136"/>
      <c r="B360" s="79"/>
      <c r="C360" s="98"/>
      <c r="D360" s="99"/>
      <c r="E360" s="323"/>
      <c r="F360" s="324"/>
      <c r="G360" s="324"/>
      <c r="H360" s="324"/>
      <c r="I360" s="324"/>
      <c r="J360" s="325"/>
      <c r="K360" s="63"/>
      <c r="L360" s="117"/>
      <c r="M360" s="138"/>
      <c r="N360" s="124">
        <f t="shared" si="258"/>
        <v>0</v>
      </c>
      <c r="O360" s="125">
        <f t="shared" si="259"/>
        <v>0</v>
      </c>
      <c r="P360" s="125">
        <f t="shared" si="260"/>
        <v>0</v>
      </c>
      <c r="Q360" s="125">
        <f t="shared" si="261"/>
        <v>0</v>
      </c>
      <c r="R360" s="245"/>
      <c r="S360" s="245"/>
      <c r="T360" s="126"/>
      <c r="U360" s="246"/>
      <c r="V360" s="246"/>
      <c r="W360" s="233">
        <f t="shared" si="262"/>
        <v>0</v>
      </c>
      <c r="X360" s="235"/>
      <c r="Y360" s="124">
        <f t="shared" si="263"/>
        <v>0</v>
      </c>
      <c r="Z360" s="125">
        <f t="shared" si="264"/>
        <v>0</v>
      </c>
      <c r="AA360" s="125">
        <f t="shared" si="265"/>
        <v>0</v>
      </c>
      <c r="AB360" s="125">
        <f t="shared" si="266"/>
        <v>0</v>
      </c>
      <c r="AC360" s="245"/>
      <c r="AD360" s="245"/>
      <c r="AE360" s="130"/>
      <c r="AF360" s="246"/>
      <c r="AG360" s="246"/>
      <c r="AH360" s="233">
        <f t="shared" si="267"/>
        <v>0</v>
      </c>
      <c r="AI360" s="235"/>
      <c r="AJ360" s="124">
        <f t="shared" si="268"/>
        <v>0</v>
      </c>
      <c r="AK360" s="125">
        <f t="shared" si="269"/>
        <v>0</v>
      </c>
      <c r="AL360" s="125">
        <f t="shared" si="270"/>
        <v>0</v>
      </c>
      <c r="AM360" s="125">
        <f t="shared" si="271"/>
        <v>0</v>
      </c>
      <c r="AN360" s="245"/>
      <c r="AO360" s="245"/>
      <c r="AP360" s="126"/>
      <c r="AQ360" s="246"/>
      <c r="AR360" s="246"/>
      <c r="AS360" s="233">
        <f t="shared" si="250"/>
        <v>0</v>
      </c>
      <c r="AT360" s="235"/>
      <c r="AU360" s="124">
        <f t="shared" si="272"/>
        <v>0</v>
      </c>
      <c r="AV360" s="125">
        <f t="shared" si="273"/>
        <v>0</v>
      </c>
      <c r="AW360" s="125">
        <f t="shared" si="274"/>
        <v>0</v>
      </c>
      <c r="AX360" s="125">
        <f t="shared" si="275"/>
        <v>0</v>
      </c>
      <c r="AY360" s="245"/>
      <c r="AZ360" s="245"/>
      <c r="BA360" s="126"/>
      <c r="BB360" s="246"/>
      <c r="BC360" s="246"/>
      <c r="BD360" s="233">
        <f t="shared" si="251"/>
        <v>0</v>
      </c>
      <c r="BE360" s="235"/>
      <c r="BF360" s="124">
        <f t="shared" si="276"/>
        <v>0</v>
      </c>
      <c r="BG360" s="125">
        <f t="shared" si="277"/>
        <v>0</v>
      </c>
      <c r="BH360" s="125">
        <f t="shared" si="278"/>
        <v>0</v>
      </c>
      <c r="BI360" s="125">
        <f t="shared" si="279"/>
        <v>0</v>
      </c>
      <c r="BJ360" s="245"/>
      <c r="BK360" s="245"/>
      <c r="BL360" s="126"/>
      <c r="BM360" s="246"/>
      <c r="BN360" s="246"/>
      <c r="BO360" s="233">
        <f t="shared" si="252"/>
        <v>0</v>
      </c>
      <c r="BP360" s="235"/>
      <c r="BQ360" s="124">
        <f t="shared" si="280"/>
        <v>0</v>
      </c>
      <c r="BR360" s="125">
        <f t="shared" si="281"/>
        <v>0</v>
      </c>
      <c r="BS360" s="125">
        <f t="shared" si="282"/>
        <v>0</v>
      </c>
      <c r="BT360" s="125">
        <f t="shared" si="283"/>
        <v>0</v>
      </c>
      <c r="BU360" s="245"/>
      <c r="BV360" s="245"/>
      <c r="BW360" s="126"/>
      <c r="BX360" s="246"/>
      <c r="BY360" s="246"/>
      <c r="BZ360" s="233">
        <f t="shared" si="253"/>
        <v>0</v>
      </c>
      <c r="CA360" s="235"/>
      <c r="CB360" s="124">
        <f t="shared" si="284"/>
        <v>0</v>
      </c>
      <c r="CC360" s="125">
        <f t="shared" si="285"/>
        <v>0</v>
      </c>
      <c r="CD360" s="125">
        <f t="shared" si="286"/>
        <v>0</v>
      </c>
      <c r="CE360" s="125">
        <f t="shared" si="287"/>
        <v>0</v>
      </c>
      <c r="CF360" s="245"/>
      <c r="CG360" s="245"/>
      <c r="CH360" s="126"/>
      <c r="CI360" s="246"/>
      <c r="CJ360" s="246"/>
      <c r="CK360" s="233">
        <f t="shared" si="254"/>
        <v>0</v>
      </c>
      <c r="CL360" s="235"/>
      <c r="CM360" s="124">
        <f t="shared" si="288"/>
        <v>0</v>
      </c>
      <c r="CN360" s="125">
        <f t="shared" si="289"/>
        <v>0</v>
      </c>
      <c r="CO360" s="125">
        <f t="shared" si="290"/>
        <v>0</v>
      </c>
      <c r="CP360" s="125">
        <f t="shared" si="291"/>
        <v>0</v>
      </c>
      <c r="CQ360" s="245"/>
      <c r="CR360" s="245"/>
      <c r="CS360" s="126"/>
      <c r="CT360" s="246"/>
      <c r="CU360" s="246"/>
      <c r="CV360" s="233">
        <f t="shared" si="255"/>
        <v>0</v>
      </c>
      <c r="CW360" s="235"/>
      <c r="CX360" s="124">
        <f t="shared" si="292"/>
        <v>0</v>
      </c>
      <c r="CY360" s="125">
        <f t="shared" si="293"/>
        <v>0</v>
      </c>
      <c r="CZ360" s="125">
        <f t="shared" si="294"/>
        <v>0</v>
      </c>
      <c r="DA360" s="125">
        <f t="shared" si="295"/>
        <v>0</v>
      </c>
      <c r="DB360" s="245"/>
      <c r="DC360" s="245"/>
      <c r="DD360" s="126"/>
      <c r="DE360" s="246"/>
      <c r="DF360" s="246"/>
      <c r="DG360" s="233">
        <f t="shared" si="256"/>
        <v>0</v>
      </c>
      <c r="DH360" s="235"/>
      <c r="DI360" s="124">
        <f t="shared" si="296"/>
        <v>0</v>
      </c>
      <c r="DJ360" s="125">
        <f t="shared" si="297"/>
        <v>0</v>
      </c>
      <c r="DK360" s="125">
        <f t="shared" si="298"/>
        <v>0</v>
      </c>
      <c r="DL360" s="125">
        <f t="shared" si="299"/>
        <v>0</v>
      </c>
      <c r="DM360" s="245"/>
      <c r="DN360" s="245"/>
      <c r="DO360" s="126"/>
      <c r="DP360" s="246"/>
      <c r="DQ360" s="246"/>
      <c r="DR360" s="233">
        <f t="shared" si="257"/>
        <v>0</v>
      </c>
      <c r="DS360" s="235"/>
    </row>
    <row r="361" spans="1:123" ht="17.25" customHeight="1" x14ac:dyDescent="0.25">
      <c r="A361" s="136"/>
      <c r="B361" s="79"/>
      <c r="C361" s="98"/>
      <c r="D361" s="99"/>
      <c r="E361" s="323"/>
      <c r="F361" s="324"/>
      <c r="G361" s="324"/>
      <c r="H361" s="324"/>
      <c r="I361" s="324"/>
      <c r="J361" s="325"/>
      <c r="K361" s="63"/>
      <c r="L361" s="117"/>
      <c r="M361" s="138"/>
      <c r="N361" s="124">
        <f t="shared" si="258"/>
        <v>0</v>
      </c>
      <c r="O361" s="125">
        <f t="shared" si="259"/>
        <v>0</v>
      </c>
      <c r="P361" s="125">
        <f t="shared" si="260"/>
        <v>0</v>
      </c>
      <c r="Q361" s="125">
        <f t="shared" si="261"/>
        <v>0</v>
      </c>
      <c r="R361" s="245"/>
      <c r="S361" s="245"/>
      <c r="T361" s="126"/>
      <c r="U361" s="246"/>
      <c r="V361" s="246"/>
      <c r="W361" s="233">
        <f t="shared" si="262"/>
        <v>0</v>
      </c>
      <c r="X361" s="235"/>
      <c r="Y361" s="124">
        <f t="shared" si="263"/>
        <v>0</v>
      </c>
      <c r="Z361" s="125">
        <f t="shared" si="264"/>
        <v>0</v>
      </c>
      <c r="AA361" s="125">
        <f t="shared" si="265"/>
        <v>0</v>
      </c>
      <c r="AB361" s="125">
        <f t="shared" si="266"/>
        <v>0</v>
      </c>
      <c r="AC361" s="245"/>
      <c r="AD361" s="245"/>
      <c r="AE361" s="130"/>
      <c r="AF361" s="246"/>
      <c r="AG361" s="246"/>
      <c r="AH361" s="233">
        <f t="shared" si="267"/>
        <v>0</v>
      </c>
      <c r="AI361" s="235"/>
      <c r="AJ361" s="124">
        <f t="shared" si="268"/>
        <v>0</v>
      </c>
      <c r="AK361" s="125">
        <f t="shared" si="269"/>
        <v>0</v>
      </c>
      <c r="AL361" s="125">
        <f t="shared" si="270"/>
        <v>0</v>
      </c>
      <c r="AM361" s="125">
        <f t="shared" si="271"/>
        <v>0</v>
      </c>
      <c r="AN361" s="245"/>
      <c r="AO361" s="245"/>
      <c r="AP361" s="126"/>
      <c r="AQ361" s="246"/>
      <c r="AR361" s="246"/>
      <c r="AS361" s="233">
        <f t="shared" si="250"/>
        <v>0</v>
      </c>
      <c r="AT361" s="235"/>
      <c r="AU361" s="124">
        <f t="shared" si="272"/>
        <v>0</v>
      </c>
      <c r="AV361" s="125">
        <f t="shared" si="273"/>
        <v>0</v>
      </c>
      <c r="AW361" s="125">
        <f t="shared" si="274"/>
        <v>0</v>
      </c>
      <c r="AX361" s="125">
        <f t="shared" si="275"/>
        <v>0</v>
      </c>
      <c r="AY361" s="245"/>
      <c r="AZ361" s="245"/>
      <c r="BA361" s="126"/>
      <c r="BB361" s="246"/>
      <c r="BC361" s="246"/>
      <c r="BD361" s="233">
        <f t="shared" si="251"/>
        <v>0</v>
      </c>
      <c r="BE361" s="235"/>
      <c r="BF361" s="124">
        <f t="shared" si="276"/>
        <v>0</v>
      </c>
      <c r="BG361" s="125">
        <f t="shared" si="277"/>
        <v>0</v>
      </c>
      <c r="BH361" s="125">
        <f t="shared" si="278"/>
        <v>0</v>
      </c>
      <c r="BI361" s="125">
        <f t="shared" si="279"/>
        <v>0</v>
      </c>
      <c r="BJ361" s="245"/>
      <c r="BK361" s="245"/>
      <c r="BL361" s="126"/>
      <c r="BM361" s="246"/>
      <c r="BN361" s="246"/>
      <c r="BO361" s="233">
        <f t="shared" si="252"/>
        <v>0</v>
      </c>
      <c r="BP361" s="235"/>
      <c r="BQ361" s="124">
        <f t="shared" si="280"/>
        <v>0</v>
      </c>
      <c r="BR361" s="125">
        <f t="shared" si="281"/>
        <v>0</v>
      </c>
      <c r="BS361" s="125">
        <f t="shared" si="282"/>
        <v>0</v>
      </c>
      <c r="BT361" s="125">
        <f t="shared" si="283"/>
        <v>0</v>
      </c>
      <c r="BU361" s="245"/>
      <c r="BV361" s="245"/>
      <c r="BW361" s="126"/>
      <c r="BX361" s="246"/>
      <c r="BY361" s="246"/>
      <c r="BZ361" s="233">
        <f t="shared" si="253"/>
        <v>0</v>
      </c>
      <c r="CA361" s="235"/>
      <c r="CB361" s="124">
        <f t="shared" si="284"/>
        <v>0</v>
      </c>
      <c r="CC361" s="125">
        <f t="shared" si="285"/>
        <v>0</v>
      </c>
      <c r="CD361" s="125">
        <f t="shared" si="286"/>
        <v>0</v>
      </c>
      <c r="CE361" s="125">
        <f t="shared" si="287"/>
        <v>0</v>
      </c>
      <c r="CF361" s="245"/>
      <c r="CG361" s="245"/>
      <c r="CH361" s="126"/>
      <c r="CI361" s="246"/>
      <c r="CJ361" s="246"/>
      <c r="CK361" s="233">
        <f t="shared" si="254"/>
        <v>0</v>
      </c>
      <c r="CL361" s="235"/>
      <c r="CM361" s="124">
        <f t="shared" si="288"/>
        <v>0</v>
      </c>
      <c r="CN361" s="125">
        <f t="shared" si="289"/>
        <v>0</v>
      </c>
      <c r="CO361" s="125">
        <f t="shared" si="290"/>
        <v>0</v>
      </c>
      <c r="CP361" s="125">
        <f t="shared" si="291"/>
        <v>0</v>
      </c>
      <c r="CQ361" s="245"/>
      <c r="CR361" s="245"/>
      <c r="CS361" s="126"/>
      <c r="CT361" s="246"/>
      <c r="CU361" s="246"/>
      <c r="CV361" s="233">
        <f t="shared" si="255"/>
        <v>0</v>
      </c>
      <c r="CW361" s="235"/>
      <c r="CX361" s="124">
        <f t="shared" si="292"/>
        <v>0</v>
      </c>
      <c r="CY361" s="125">
        <f t="shared" si="293"/>
        <v>0</v>
      </c>
      <c r="CZ361" s="125">
        <f t="shared" si="294"/>
        <v>0</v>
      </c>
      <c r="DA361" s="125">
        <f t="shared" si="295"/>
        <v>0</v>
      </c>
      <c r="DB361" s="245"/>
      <c r="DC361" s="245"/>
      <c r="DD361" s="126"/>
      <c r="DE361" s="246"/>
      <c r="DF361" s="246"/>
      <c r="DG361" s="233">
        <f t="shared" si="256"/>
        <v>0</v>
      </c>
      <c r="DH361" s="235"/>
      <c r="DI361" s="124">
        <f t="shared" si="296"/>
        <v>0</v>
      </c>
      <c r="DJ361" s="125">
        <f t="shared" si="297"/>
        <v>0</v>
      </c>
      <c r="DK361" s="125">
        <f t="shared" si="298"/>
        <v>0</v>
      </c>
      <c r="DL361" s="125">
        <f t="shared" si="299"/>
        <v>0</v>
      </c>
      <c r="DM361" s="245"/>
      <c r="DN361" s="245"/>
      <c r="DO361" s="126"/>
      <c r="DP361" s="246"/>
      <c r="DQ361" s="246"/>
      <c r="DR361" s="233">
        <f t="shared" si="257"/>
        <v>0</v>
      </c>
      <c r="DS361" s="235"/>
    </row>
    <row r="362" spans="1:123" ht="17.25" customHeight="1" x14ac:dyDescent="0.25">
      <c r="A362" s="136"/>
      <c r="B362" s="79"/>
      <c r="C362" s="98"/>
      <c r="D362" s="99"/>
      <c r="E362" s="323"/>
      <c r="F362" s="324"/>
      <c r="G362" s="324"/>
      <c r="H362" s="324"/>
      <c r="I362" s="324"/>
      <c r="J362" s="325"/>
      <c r="K362" s="63"/>
      <c r="L362" s="117"/>
      <c r="M362" s="138"/>
      <c r="N362" s="124">
        <f t="shared" si="258"/>
        <v>0</v>
      </c>
      <c r="O362" s="125">
        <f t="shared" si="259"/>
        <v>0</v>
      </c>
      <c r="P362" s="125">
        <f t="shared" si="260"/>
        <v>0</v>
      </c>
      <c r="Q362" s="125">
        <f t="shared" si="261"/>
        <v>0</v>
      </c>
      <c r="R362" s="245"/>
      <c r="S362" s="245"/>
      <c r="T362" s="126"/>
      <c r="U362" s="246"/>
      <c r="V362" s="246"/>
      <c r="W362" s="233">
        <f t="shared" si="262"/>
        <v>0</v>
      </c>
      <c r="X362" s="235"/>
      <c r="Y362" s="124">
        <f t="shared" si="263"/>
        <v>0</v>
      </c>
      <c r="Z362" s="125">
        <f t="shared" si="264"/>
        <v>0</v>
      </c>
      <c r="AA362" s="125">
        <f t="shared" si="265"/>
        <v>0</v>
      </c>
      <c r="AB362" s="125">
        <f t="shared" si="266"/>
        <v>0</v>
      </c>
      <c r="AC362" s="245"/>
      <c r="AD362" s="245"/>
      <c r="AE362" s="130"/>
      <c r="AF362" s="246"/>
      <c r="AG362" s="246"/>
      <c r="AH362" s="233">
        <f t="shared" si="267"/>
        <v>0</v>
      </c>
      <c r="AI362" s="235"/>
      <c r="AJ362" s="124">
        <f t="shared" si="268"/>
        <v>0</v>
      </c>
      <c r="AK362" s="125">
        <f t="shared" si="269"/>
        <v>0</v>
      </c>
      <c r="AL362" s="125">
        <f t="shared" si="270"/>
        <v>0</v>
      </c>
      <c r="AM362" s="125">
        <f t="shared" si="271"/>
        <v>0</v>
      </c>
      <c r="AN362" s="245"/>
      <c r="AO362" s="245"/>
      <c r="AP362" s="126"/>
      <c r="AQ362" s="246"/>
      <c r="AR362" s="246"/>
      <c r="AS362" s="233">
        <f t="shared" si="250"/>
        <v>0</v>
      </c>
      <c r="AT362" s="235"/>
      <c r="AU362" s="124">
        <f t="shared" si="272"/>
        <v>0</v>
      </c>
      <c r="AV362" s="125">
        <f t="shared" si="273"/>
        <v>0</v>
      </c>
      <c r="AW362" s="125">
        <f t="shared" si="274"/>
        <v>0</v>
      </c>
      <c r="AX362" s="125">
        <f t="shared" si="275"/>
        <v>0</v>
      </c>
      <c r="AY362" s="245"/>
      <c r="AZ362" s="245"/>
      <c r="BA362" s="126"/>
      <c r="BB362" s="246"/>
      <c r="BC362" s="246"/>
      <c r="BD362" s="233">
        <f t="shared" si="251"/>
        <v>0</v>
      </c>
      <c r="BE362" s="235"/>
      <c r="BF362" s="124">
        <f t="shared" si="276"/>
        <v>0</v>
      </c>
      <c r="BG362" s="125">
        <f t="shared" si="277"/>
        <v>0</v>
      </c>
      <c r="BH362" s="125">
        <f t="shared" si="278"/>
        <v>0</v>
      </c>
      <c r="BI362" s="125">
        <f t="shared" si="279"/>
        <v>0</v>
      </c>
      <c r="BJ362" s="245"/>
      <c r="BK362" s="245"/>
      <c r="BL362" s="126"/>
      <c r="BM362" s="246"/>
      <c r="BN362" s="246"/>
      <c r="BO362" s="233">
        <f t="shared" si="252"/>
        <v>0</v>
      </c>
      <c r="BP362" s="235"/>
      <c r="BQ362" s="124">
        <f t="shared" si="280"/>
        <v>0</v>
      </c>
      <c r="BR362" s="125">
        <f t="shared" si="281"/>
        <v>0</v>
      </c>
      <c r="BS362" s="125">
        <f t="shared" si="282"/>
        <v>0</v>
      </c>
      <c r="BT362" s="125">
        <f t="shared" si="283"/>
        <v>0</v>
      </c>
      <c r="BU362" s="245"/>
      <c r="BV362" s="245"/>
      <c r="BW362" s="126"/>
      <c r="BX362" s="246"/>
      <c r="BY362" s="246"/>
      <c r="BZ362" s="233">
        <f t="shared" si="253"/>
        <v>0</v>
      </c>
      <c r="CA362" s="235"/>
      <c r="CB362" s="124">
        <f t="shared" si="284"/>
        <v>0</v>
      </c>
      <c r="CC362" s="125">
        <f t="shared" si="285"/>
        <v>0</v>
      </c>
      <c r="CD362" s="125">
        <f t="shared" si="286"/>
        <v>0</v>
      </c>
      <c r="CE362" s="125">
        <f t="shared" si="287"/>
        <v>0</v>
      </c>
      <c r="CF362" s="245"/>
      <c r="CG362" s="245"/>
      <c r="CH362" s="126"/>
      <c r="CI362" s="246"/>
      <c r="CJ362" s="246"/>
      <c r="CK362" s="233">
        <f t="shared" si="254"/>
        <v>0</v>
      </c>
      <c r="CL362" s="235"/>
      <c r="CM362" s="124">
        <f t="shared" si="288"/>
        <v>0</v>
      </c>
      <c r="CN362" s="125">
        <f t="shared" si="289"/>
        <v>0</v>
      </c>
      <c r="CO362" s="125">
        <f t="shared" si="290"/>
        <v>0</v>
      </c>
      <c r="CP362" s="125">
        <f t="shared" si="291"/>
        <v>0</v>
      </c>
      <c r="CQ362" s="245"/>
      <c r="CR362" s="245"/>
      <c r="CS362" s="126"/>
      <c r="CT362" s="246"/>
      <c r="CU362" s="246"/>
      <c r="CV362" s="233">
        <f t="shared" si="255"/>
        <v>0</v>
      </c>
      <c r="CW362" s="235"/>
      <c r="CX362" s="124">
        <f t="shared" si="292"/>
        <v>0</v>
      </c>
      <c r="CY362" s="125">
        <f t="shared" si="293"/>
        <v>0</v>
      </c>
      <c r="CZ362" s="125">
        <f t="shared" si="294"/>
        <v>0</v>
      </c>
      <c r="DA362" s="125">
        <f t="shared" si="295"/>
        <v>0</v>
      </c>
      <c r="DB362" s="245"/>
      <c r="DC362" s="245"/>
      <c r="DD362" s="126"/>
      <c r="DE362" s="246"/>
      <c r="DF362" s="246"/>
      <c r="DG362" s="233">
        <f t="shared" si="256"/>
        <v>0</v>
      </c>
      <c r="DH362" s="235"/>
      <c r="DI362" s="124">
        <f t="shared" si="296"/>
        <v>0</v>
      </c>
      <c r="DJ362" s="125">
        <f t="shared" si="297"/>
        <v>0</v>
      </c>
      <c r="DK362" s="125">
        <f t="shared" si="298"/>
        <v>0</v>
      </c>
      <c r="DL362" s="125">
        <f t="shared" si="299"/>
        <v>0</v>
      </c>
      <c r="DM362" s="245"/>
      <c r="DN362" s="245"/>
      <c r="DO362" s="126"/>
      <c r="DP362" s="246"/>
      <c r="DQ362" s="246"/>
      <c r="DR362" s="233">
        <f t="shared" si="257"/>
        <v>0</v>
      </c>
      <c r="DS362" s="235"/>
    </row>
    <row r="363" spans="1:123" ht="17.25" customHeight="1" x14ac:dyDescent="0.25">
      <c r="A363" s="136"/>
      <c r="B363" s="79"/>
      <c r="C363" s="98"/>
      <c r="D363" s="99"/>
      <c r="E363" s="323"/>
      <c r="F363" s="324"/>
      <c r="G363" s="324"/>
      <c r="H363" s="324"/>
      <c r="I363" s="324"/>
      <c r="J363" s="325"/>
      <c r="K363" s="63"/>
      <c r="L363" s="117"/>
      <c r="M363" s="138"/>
      <c r="N363" s="124">
        <f t="shared" si="258"/>
        <v>0</v>
      </c>
      <c r="O363" s="125">
        <f t="shared" si="259"/>
        <v>0</v>
      </c>
      <c r="P363" s="125">
        <f t="shared" si="260"/>
        <v>0</v>
      </c>
      <c r="Q363" s="125">
        <f t="shared" si="261"/>
        <v>0</v>
      </c>
      <c r="R363" s="245"/>
      <c r="S363" s="245"/>
      <c r="T363" s="126"/>
      <c r="U363" s="246"/>
      <c r="V363" s="246"/>
      <c r="W363" s="233">
        <f t="shared" si="262"/>
        <v>0</v>
      </c>
      <c r="X363" s="235"/>
      <c r="Y363" s="124">
        <f t="shared" si="263"/>
        <v>0</v>
      </c>
      <c r="Z363" s="125">
        <f t="shared" si="264"/>
        <v>0</v>
      </c>
      <c r="AA363" s="125">
        <f t="shared" si="265"/>
        <v>0</v>
      </c>
      <c r="AB363" s="125">
        <f t="shared" si="266"/>
        <v>0</v>
      </c>
      <c r="AC363" s="245"/>
      <c r="AD363" s="245"/>
      <c r="AE363" s="130"/>
      <c r="AF363" s="246"/>
      <c r="AG363" s="246"/>
      <c r="AH363" s="233">
        <f t="shared" si="267"/>
        <v>0</v>
      </c>
      <c r="AI363" s="235"/>
      <c r="AJ363" s="124">
        <f t="shared" si="268"/>
        <v>0</v>
      </c>
      <c r="AK363" s="125">
        <f t="shared" si="269"/>
        <v>0</v>
      </c>
      <c r="AL363" s="125">
        <f t="shared" si="270"/>
        <v>0</v>
      </c>
      <c r="AM363" s="125">
        <f t="shared" si="271"/>
        <v>0</v>
      </c>
      <c r="AN363" s="245"/>
      <c r="AO363" s="245"/>
      <c r="AP363" s="126"/>
      <c r="AQ363" s="246"/>
      <c r="AR363" s="246"/>
      <c r="AS363" s="233">
        <f t="shared" si="250"/>
        <v>0</v>
      </c>
      <c r="AT363" s="235"/>
      <c r="AU363" s="124">
        <f t="shared" si="272"/>
        <v>0</v>
      </c>
      <c r="AV363" s="125">
        <f t="shared" si="273"/>
        <v>0</v>
      </c>
      <c r="AW363" s="125">
        <f t="shared" si="274"/>
        <v>0</v>
      </c>
      <c r="AX363" s="125">
        <f t="shared" si="275"/>
        <v>0</v>
      </c>
      <c r="AY363" s="245"/>
      <c r="AZ363" s="245"/>
      <c r="BA363" s="126"/>
      <c r="BB363" s="246"/>
      <c r="BC363" s="246"/>
      <c r="BD363" s="233">
        <f t="shared" si="251"/>
        <v>0</v>
      </c>
      <c r="BE363" s="235"/>
      <c r="BF363" s="124">
        <f t="shared" si="276"/>
        <v>0</v>
      </c>
      <c r="BG363" s="125">
        <f t="shared" si="277"/>
        <v>0</v>
      </c>
      <c r="BH363" s="125">
        <f t="shared" si="278"/>
        <v>0</v>
      </c>
      <c r="BI363" s="125">
        <f t="shared" si="279"/>
        <v>0</v>
      </c>
      <c r="BJ363" s="245"/>
      <c r="BK363" s="245"/>
      <c r="BL363" s="126"/>
      <c r="BM363" s="246"/>
      <c r="BN363" s="246"/>
      <c r="BO363" s="233">
        <f t="shared" si="252"/>
        <v>0</v>
      </c>
      <c r="BP363" s="235"/>
      <c r="BQ363" s="124">
        <f t="shared" si="280"/>
        <v>0</v>
      </c>
      <c r="BR363" s="125">
        <f t="shared" si="281"/>
        <v>0</v>
      </c>
      <c r="BS363" s="125">
        <f t="shared" si="282"/>
        <v>0</v>
      </c>
      <c r="BT363" s="125">
        <f t="shared" si="283"/>
        <v>0</v>
      </c>
      <c r="BU363" s="245"/>
      <c r="BV363" s="245"/>
      <c r="BW363" s="126"/>
      <c r="BX363" s="246"/>
      <c r="BY363" s="246"/>
      <c r="BZ363" s="233">
        <f t="shared" si="253"/>
        <v>0</v>
      </c>
      <c r="CA363" s="235"/>
      <c r="CB363" s="124">
        <f t="shared" si="284"/>
        <v>0</v>
      </c>
      <c r="CC363" s="125">
        <f t="shared" si="285"/>
        <v>0</v>
      </c>
      <c r="CD363" s="125">
        <f t="shared" si="286"/>
        <v>0</v>
      </c>
      <c r="CE363" s="125">
        <f t="shared" si="287"/>
        <v>0</v>
      </c>
      <c r="CF363" s="245"/>
      <c r="CG363" s="245"/>
      <c r="CH363" s="126"/>
      <c r="CI363" s="246"/>
      <c r="CJ363" s="246"/>
      <c r="CK363" s="233">
        <f t="shared" si="254"/>
        <v>0</v>
      </c>
      <c r="CL363" s="235"/>
      <c r="CM363" s="124">
        <f t="shared" si="288"/>
        <v>0</v>
      </c>
      <c r="CN363" s="125">
        <f t="shared" si="289"/>
        <v>0</v>
      </c>
      <c r="CO363" s="125">
        <f t="shared" si="290"/>
        <v>0</v>
      </c>
      <c r="CP363" s="125">
        <f t="shared" si="291"/>
        <v>0</v>
      </c>
      <c r="CQ363" s="245"/>
      <c r="CR363" s="245"/>
      <c r="CS363" s="126"/>
      <c r="CT363" s="246"/>
      <c r="CU363" s="246"/>
      <c r="CV363" s="233">
        <f t="shared" si="255"/>
        <v>0</v>
      </c>
      <c r="CW363" s="235"/>
      <c r="CX363" s="124">
        <f t="shared" si="292"/>
        <v>0</v>
      </c>
      <c r="CY363" s="125">
        <f t="shared" si="293"/>
        <v>0</v>
      </c>
      <c r="CZ363" s="125">
        <f t="shared" si="294"/>
        <v>0</v>
      </c>
      <c r="DA363" s="125">
        <f t="shared" si="295"/>
        <v>0</v>
      </c>
      <c r="DB363" s="245"/>
      <c r="DC363" s="245"/>
      <c r="DD363" s="126"/>
      <c r="DE363" s="246"/>
      <c r="DF363" s="246"/>
      <c r="DG363" s="233">
        <f t="shared" si="256"/>
        <v>0</v>
      </c>
      <c r="DH363" s="235"/>
      <c r="DI363" s="124">
        <f t="shared" si="296"/>
        <v>0</v>
      </c>
      <c r="DJ363" s="125">
        <f t="shared" si="297"/>
        <v>0</v>
      </c>
      <c r="DK363" s="125">
        <f t="shared" si="298"/>
        <v>0</v>
      </c>
      <c r="DL363" s="125">
        <f t="shared" si="299"/>
        <v>0</v>
      </c>
      <c r="DM363" s="245"/>
      <c r="DN363" s="245"/>
      <c r="DO363" s="126"/>
      <c r="DP363" s="246"/>
      <c r="DQ363" s="246"/>
      <c r="DR363" s="233">
        <f t="shared" si="257"/>
        <v>0</v>
      </c>
      <c r="DS363" s="235"/>
    </row>
    <row r="364" spans="1:123" ht="17.25" customHeight="1" x14ac:dyDescent="0.25">
      <c r="A364" s="136"/>
      <c r="B364" s="79"/>
      <c r="C364" s="98"/>
      <c r="D364" s="99"/>
      <c r="E364" s="323"/>
      <c r="F364" s="324"/>
      <c r="G364" s="324"/>
      <c r="H364" s="324"/>
      <c r="I364" s="324"/>
      <c r="J364" s="325"/>
      <c r="K364" s="63"/>
      <c r="L364" s="117"/>
      <c r="M364" s="138"/>
      <c r="N364" s="124">
        <f t="shared" si="258"/>
        <v>0</v>
      </c>
      <c r="O364" s="125">
        <f t="shared" si="259"/>
        <v>0</v>
      </c>
      <c r="P364" s="125">
        <f t="shared" si="260"/>
        <v>0</v>
      </c>
      <c r="Q364" s="125">
        <f t="shared" si="261"/>
        <v>0</v>
      </c>
      <c r="R364" s="245"/>
      <c r="S364" s="245"/>
      <c r="T364" s="126"/>
      <c r="U364" s="246"/>
      <c r="V364" s="246"/>
      <c r="W364" s="233">
        <f t="shared" si="262"/>
        <v>0</v>
      </c>
      <c r="X364" s="235"/>
      <c r="Y364" s="124">
        <f t="shared" si="263"/>
        <v>0</v>
      </c>
      <c r="Z364" s="125">
        <f t="shared" si="264"/>
        <v>0</v>
      </c>
      <c r="AA364" s="125">
        <f t="shared" si="265"/>
        <v>0</v>
      </c>
      <c r="AB364" s="125">
        <f t="shared" si="266"/>
        <v>0</v>
      </c>
      <c r="AC364" s="245"/>
      <c r="AD364" s="245"/>
      <c r="AE364" s="130"/>
      <c r="AF364" s="246"/>
      <c r="AG364" s="246"/>
      <c r="AH364" s="233">
        <f t="shared" si="267"/>
        <v>0</v>
      </c>
      <c r="AI364" s="235"/>
      <c r="AJ364" s="124">
        <f t="shared" si="268"/>
        <v>0</v>
      </c>
      <c r="AK364" s="125">
        <f t="shared" si="269"/>
        <v>0</v>
      </c>
      <c r="AL364" s="125">
        <f t="shared" si="270"/>
        <v>0</v>
      </c>
      <c r="AM364" s="125">
        <f t="shared" si="271"/>
        <v>0</v>
      </c>
      <c r="AN364" s="245"/>
      <c r="AO364" s="245"/>
      <c r="AP364" s="126"/>
      <c r="AQ364" s="246"/>
      <c r="AR364" s="246"/>
      <c r="AS364" s="233">
        <f t="shared" si="250"/>
        <v>0</v>
      </c>
      <c r="AT364" s="235"/>
      <c r="AU364" s="124">
        <f t="shared" si="272"/>
        <v>0</v>
      </c>
      <c r="AV364" s="125">
        <f t="shared" si="273"/>
        <v>0</v>
      </c>
      <c r="AW364" s="125">
        <f t="shared" si="274"/>
        <v>0</v>
      </c>
      <c r="AX364" s="125">
        <f t="shared" si="275"/>
        <v>0</v>
      </c>
      <c r="AY364" s="245"/>
      <c r="AZ364" s="245"/>
      <c r="BA364" s="126"/>
      <c r="BB364" s="246"/>
      <c r="BC364" s="246"/>
      <c r="BD364" s="233">
        <f t="shared" si="251"/>
        <v>0</v>
      </c>
      <c r="BE364" s="235"/>
      <c r="BF364" s="124">
        <f t="shared" si="276"/>
        <v>0</v>
      </c>
      <c r="BG364" s="125">
        <f t="shared" si="277"/>
        <v>0</v>
      </c>
      <c r="BH364" s="125">
        <f t="shared" si="278"/>
        <v>0</v>
      </c>
      <c r="BI364" s="125">
        <f t="shared" si="279"/>
        <v>0</v>
      </c>
      <c r="BJ364" s="245"/>
      <c r="BK364" s="245"/>
      <c r="BL364" s="126"/>
      <c r="BM364" s="246"/>
      <c r="BN364" s="246"/>
      <c r="BO364" s="233">
        <f t="shared" si="252"/>
        <v>0</v>
      </c>
      <c r="BP364" s="235"/>
      <c r="BQ364" s="124">
        <f t="shared" si="280"/>
        <v>0</v>
      </c>
      <c r="BR364" s="125">
        <f t="shared" si="281"/>
        <v>0</v>
      </c>
      <c r="BS364" s="125">
        <f t="shared" si="282"/>
        <v>0</v>
      </c>
      <c r="BT364" s="125">
        <f t="shared" si="283"/>
        <v>0</v>
      </c>
      <c r="BU364" s="245"/>
      <c r="BV364" s="245"/>
      <c r="BW364" s="126"/>
      <c r="BX364" s="246"/>
      <c r="BY364" s="246"/>
      <c r="BZ364" s="233">
        <f t="shared" si="253"/>
        <v>0</v>
      </c>
      <c r="CA364" s="235"/>
      <c r="CB364" s="124">
        <f t="shared" si="284"/>
        <v>0</v>
      </c>
      <c r="CC364" s="125">
        <f t="shared" si="285"/>
        <v>0</v>
      </c>
      <c r="CD364" s="125">
        <f t="shared" si="286"/>
        <v>0</v>
      </c>
      <c r="CE364" s="125">
        <f t="shared" si="287"/>
        <v>0</v>
      </c>
      <c r="CF364" s="245"/>
      <c r="CG364" s="245"/>
      <c r="CH364" s="126"/>
      <c r="CI364" s="246"/>
      <c r="CJ364" s="246"/>
      <c r="CK364" s="233">
        <f t="shared" si="254"/>
        <v>0</v>
      </c>
      <c r="CL364" s="235"/>
      <c r="CM364" s="124">
        <f t="shared" si="288"/>
        <v>0</v>
      </c>
      <c r="CN364" s="125">
        <f t="shared" si="289"/>
        <v>0</v>
      </c>
      <c r="CO364" s="125">
        <f t="shared" si="290"/>
        <v>0</v>
      </c>
      <c r="CP364" s="125">
        <f t="shared" si="291"/>
        <v>0</v>
      </c>
      <c r="CQ364" s="245"/>
      <c r="CR364" s="245"/>
      <c r="CS364" s="126"/>
      <c r="CT364" s="246"/>
      <c r="CU364" s="246"/>
      <c r="CV364" s="233">
        <f t="shared" si="255"/>
        <v>0</v>
      </c>
      <c r="CW364" s="235"/>
      <c r="CX364" s="124">
        <f t="shared" si="292"/>
        <v>0</v>
      </c>
      <c r="CY364" s="125">
        <f t="shared" si="293"/>
        <v>0</v>
      </c>
      <c r="CZ364" s="125">
        <f t="shared" si="294"/>
        <v>0</v>
      </c>
      <c r="DA364" s="125">
        <f t="shared" si="295"/>
        <v>0</v>
      </c>
      <c r="DB364" s="245"/>
      <c r="DC364" s="245"/>
      <c r="DD364" s="126"/>
      <c r="DE364" s="246"/>
      <c r="DF364" s="246"/>
      <c r="DG364" s="233">
        <f t="shared" si="256"/>
        <v>0</v>
      </c>
      <c r="DH364" s="235"/>
      <c r="DI364" s="124">
        <f t="shared" si="296"/>
        <v>0</v>
      </c>
      <c r="DJ364" s="125">
        <f t="shared" si="297"/>
        <v>0</v>
      </c>
      <c r="DK364" s="125">
        <f t="shared" si="298"/>
        <v>0</v>
      </c>
      <c r="DL364" s="125">
        <f t="shared" si="299"/>
        <v>0</v>
      </c>
      <c r="DM364" s="245"/>
      <c r="DN364" s="245"/>
      <c r="DO364" s="126"/>
      <c r="DP364" s="246"/>
      <c r="DQ364" s="246"/>
      <c r="DR364" s="233">
        <f t="shared" si="257"/>
        <v>0</v>
      </c>
      <c r="DS364" s="235"/>
    </row>
    <row r="365" spans="1:123" ht="17.25" customHeight="1" x14ac:dyDescent="0.25">
      <c r="A365" s="136"/>
      <c r="B365" s="79"/>
      <c r="C365" s="98"/>
      <c r="D365" s="99"/>
      <c r="E365" s="323"/>
      <c r="F365" s="324"/>
      <c r="G365" s="324"/>
      <c r="H365" s="324"/>
      <c r="I365" s="324"/>
      <c r="J365" s="325"/>
      <c r="K365" s="63"/>
      <c r="L365" s="117"/>
      <c r="M365" s="138"/>
      <c r="N365" s="124">
        <f t="shared" si="258"/>
        <v>0</v>
      </c>
      <c r="O365" s="125">
        <f t="shared" si="259"/>
        <v>0</v>
      </c>
      <c r="P365" s="125">
        <f t="shared" si="260"/>
        <v>0</v>
      </c>
      <c r="Q365" s="125">
        <f t="shared" si="261"/>
        <v>0</v>
      </c>
      <c r="R365" s="245"/>
      <c r="S365" s="245"/>
      <c r="T365" s="126"/>
      <c r="U365" s="246"/>
      <c r="V365" s="246"/>
      <c r="W365" s="233">
        <f t="shared" si="262"/>
        <v>0</v>
      </c>
      <c r="X365" s="235"/>
      <c r="Y365" s="124">
        <f t="shared" si="263"/>
        <v>0</v>
      </c>
      <c r="Z365" s="125">
        <f t="shared" si="264"/>
        <v>0</v>
      </c>
      <c r="AA365" s="125">
        <f t="shared" si="265"/>
        <v>0</v>
      </c>
      <c r="AB365" s="125">
        <f t="shared" si="266"/>
        <v>0</v>
      </c>
      <c r="AC365" s="245"/>
      <c r="AD365" s="245"/>
      <c r="AE365" s="130"/>
      <c r="AF365" s="246"/>
      <c r="AG365" s="246"/>
      <c r="AH365" s="233">
        <f t="shared" si="267"/>
        <v>0</v>
      </c>
      <c r="AI365" s="235"/>
      <c r="AJ365" s="124">
        <f t="shared" si="268"/>
        <v>0</v>
      </c>
      <c r="AK365" s="125">
        <f t="shared" si="269"/>
        <v>0</v>
      </c>
      <c r="AL365" s="125">
        <f t="shared" si="270"/>
        <v>0</v>
      </c>
      <c r="AM365" s="125">
        <f t="shared" si="271"/>
        <v>0</v>
      </c>
      <c r="AN365" s="245"/>
      <c r="AO365" s="245"/>
      <c r="AP365" s="126"/>
      <c r="AQ365" s="246"/>
      <c r="AR365" s="246"/>
      <c r="AS365" s="233">
        <f t="shared" si="250"/>
        <v>0</v>
      </c>
      <c r="AT365" s="235"/>
      <c r="AU365" s="124">
        <f t="shared" si="272"/>
        <v>0</v>
      </c>
      <c r="AV365" s="125">
        <f t="shared" si="273"/>
        <v>0</v>
      </c>
      <c r="AW365" s="125">
        <f t="shared" si="274"/>
        <v>0</v>
      </c>
      <c r="AX365" s="125">
        <f t="shared" si="275"/>
        <v>0</v>
      </c>
      <c r="AY365" s="245"/>
      <c r="AZ365" s="245"/>
      <c r="BA365" s="126"/>
      <c r="BB365" s="246"/>
      <c r="BC365" s="246"/>
      <c r="BD365" s="233">
        <f t="shared" si="251"/>
        <v>0</v>
      </c>
      <c r="BE365" s="235"/>
      <c r="BF365" s="124">
        <f t="shared" si="276"/>
        <v>0</v>
      </c>
      <c r="BG365" s="125">
        <f t="shared" si="277"/>
        <v>0</v>
      </c>
      <c r="BH365" s="125">
        <f t="shared" si="278"/>
        <v>0</v>
      </c>
      <c r="BI365" s="125">
        <f t="shared" si="279"/>
        <v>0</v>
      </c>
      <c r="BJ365" s="245"/>
      <c r="BK365" s="245"/>
      <c r="BL365" s="126"/>
      <c r="BM365" s="246"/>
      <c r="BN365" s="246"/>
      <c r="BO365" s="233">
        <f t="shared" si="252"/>
        <v>0</v>
      </c>
      <c r="BP365" s="235"/>
      <c r="BQ365" s="124">
        <f t="shared" si="280"/>
        <v>0</v>
      </c>
      <c r="BR365" s="125">
        <f t="shared" si="281"/>
        <v>0</v>
      </c>
      <c r="BS365" s="125">
        <f t="shared" si="282"/>
        <v>0</v>
      </c>
      <c r="BT365" s="125">
        <f t="shared" si="283"/>
        <v>0</v>
      </c>
      <c r="BU365" s="245"/>
      <c r="BV365" s="245"/>
      <c r="BW365" s="126"/>
      <c r="BX365" s="246"/>
      <c r="BY365" s="246"/>
      <c r="BZ365" s="233">
        <f t="shared" si="253"/>
        <v>0</v>
      </c>
      <c r="CA365" s="235"/>
      <c r="CB365" s="124">
        <f t="shared" si="284"/>
        <v>0</v>
      </c>
      <c r="CC365" s="125">
        <f t="shared" si="285"/>
        <v>0</v>
      </c>
      <c r="CD365" s="125">
        <f t="shared" si="286"/>
        <v>0</v>
      </c>
      <c r="CE365" s="125">
        <f t="shared" si="287"/>
        <v>0</v>
      </c>
      <c r="CF365" s="245"/>
      <c r="CG365" s="245"/>
      <c r="CH365" s="126"/>
      <c r="CI365" s="246"/>
      <c r="CJ365" s="246"/>
      <c r="CK365" s="233">
        <f t="shared" si="254"/>
        <v>0</v>
      </c>
      <c r="CL365" s="235"/>
      <c r="CM365" s="124">
        <f t="shared" si="288"/>
        <v>0</v>
      </c>
      <c r="CN365" s="125">
        <f t="shared" si="289"/>
        <v>0</v>
      </c>
      <c r="CO365" s="125">
        <f t="shared" si="290"/>
        <v>0</v>
      </c>
      <c r="CP365" s="125">
        <f t="shared" si="291"/>
        <v>0</v>
      </c>
      <c r="CQ365" s="245"/>
      <c r="CR365" s="245"/>
      <c r="CS365" s="126"/>
      <c r="CT365" s="246"/>
      <c r="CU365" s="246"/>
      <c r="CV365" s="233">
        <f t="shared" si="255"/>
        <v>0</v>
      </c>
      <c r="CW365" s="235"/>
      <c r="CX365" s="124">
        <f t="shared" si="292"/>
        <v>0</v>
      </c>
      <c r="CY365" s="125">
        <f t="shared" si="293"/>
        <v>0</v>
      </c>
      <c r="CZ365" s="125">
        <f t="shared" si="294"/>
        <v>0</v>
      </c>
      <c r="DA365" s="125">
        <f t="shared" si="295"/>
        <v>0</v>
      </c>
      <c r="DB365" s="245"/>
      <c r="DC365" s="245"/>
      <c r="DD365" s="126"/>
      <c r="DE365" s="246"/>
      <c r="DF365" s="246"/>
      <c r="DG365" s="233">
        <f t="shared" si="256"/>
        <v>0</v>
      </c>
      <c r="DH365" s="235"/>
      <c r="DI365" s="124">
        <f t="shared" si="296"/>
        <v>0</v>
      </c>
      <c r="DJ365" s="125">
        <f t="shared" si="297"/>
        <v>0</v>
      </c>
      <c r="DK365" s="125">
        <f t="shared" si="298"/>
        <v>0</v>
      </c>
      <c r="DL365" s="125">
        <f t="shared" si="299"/>
        <v>0</v>
      </c>
      <c r="DM365" s="245"/>
      <c r="DN365" s="245"/>
      <c r="DO365" s="126"/>
      <c r="DP365" s="246"/>
      <c r="DQ365" s="246"/>
      <c r="DR365" s="233">
        <f t="shared" si="257"/>
        <v>0</v>
      </c>
      <c r="DS365" s="235"/>
    </row>
    <row r="366" spans="1:123" ht="17.25" customHeight="1" x14ac:dyDescent="0.25">
      <c r="A366" s="136"/>
      <c r="B366" s="79"/>
      <c r="C366" s="98"/>
      <c r="D366" s="99"/>
      <c r="E366" s="323"/>
      <c r="F366" s="324"/>
      <c r="G366" s="324"/>
      <c r="H366" s="324"/>
      <c r="I366" s="324"/>
      <c r="J366" s="325"/>
      <c r="K366" s="63"/>
      <c r="L366" s="117"/>
      <c r="M366" s="138"/>
      <c r="N366" s="124">
        <f t="shared" si="258"/>
        <v>0</v>
      </c>
      <c r="O366" s="125">
        <f t="shared" si="259"/>
        <v>0</v>
      </c>
      <c r="P366" s="125">
        <f t="shared" si="260"/>
        <v>0</v>
      </c>
      <c r="Q366" s="125">
        <f t="shared" si="261"/>
        <v>0</v>
      </c>
      <c r="R366" s="245"/>
      <c r="S366" s="245"/>
      <c r="T366" s="126"/>
      <c r="U366" s="246"/>
      <c r="V366" s="246"/>
      <c r="W366" s="233">
        <f t="shared" si="262"/>
        <v>0</v>
      </c>
      <c r="X366" s="235"/>
      <c r="Y366" s="124">
        <f t="shared" si="263"/>
        <v>0</v>
      </c>
      <c r="Z366" s="125">
        <f t="shared" si="264"/>
        <v>0</v>
      </c>
      <c r="AA366" s="125">
        <f t="shared" si="265"/>
        <v>0</v>
      </c>
      <c r="AB366" s="125">
        <f t="shared" si="266"/>
        <v>0</v>
      </c>
      <c r="AC366" s="245"/>
      <c r="AD366" s="245"/>
      <c r="AE366" s="130"/>
      <c r="AF366" s="246"/>
      <c r="AG366" s="246"/>
      <c r="AH366" s="233">
        <f t="shared" si="267"/>
        <v>0</v>
      </c>
      <c r="AI366" s="235"/>
      <c r="AJ366" s="124">
        <f t="shared" si="268"/>
        <v>0</v>
      </c>
      <c r="AK366" s="125">
        <f t="shared" si="269"/>
        <v>0</v>
      </c>
      <c r="AL366" s="125">
        <f t="shared" si="270"/>
        <v>0</v>
      </c>
      <c r="AM366" s="125">
        <f t="shared" si="271"/>
        <v>0</v>
      </c>
      <c r="AN366" s="245"/>
      <c r="AO366" s="245"/>
      <c r="AP366" s="126"/>
      <c r="AQ366" s="246"/>
      <c r="AR366" s="246"/>
      <c r="AS366" s="233">
        <f t="shared" si="250"/>
        <v>0</v>
      </c>
      <c r="AT366" s="235"/>
      <c r="AU366" s="124">
        <f t="shared" si="272"/>
        <v>0</v>
      </c>
      <c r="AV366" s="125">
        <f t="shared" si="273"/>
        <v>0</v>
      </c>
      <c r="AW366" s="125">
        <f t="shared" si="274"/>
        <v>0</v>
      </c>
      <c r="AX366" s="125">
        <f t="shared" si="275"/>
        <v>0</v>
      </c>
      <c r="AY366" s="245"/>
      <c r="AZ366" s="245"/>
      <c r="BA366" s="126"/>
      <c r="BB366" s="246"/>
      <c r="BC366" s="246"/>
      <c r="BD366" s="233">
        <f t="shared" si="251"/>
        <v>0</v>
      </c>
      <c r="BE366" s="235"/>
      <c r="BF366" s="124">
        <f t="shared" si="276"/>
        <v>0</v>
      </c>
      <c r="BG366" s="125">
        <f t="shared" si="277"/>
        <v>0</v>
      </c>
      <c r="BH366" s="125">
        <f t="shared" si="278"/>
        <v>0</v>
      </c>
      <c r="BI366" s="125">
        <f t="shared" si="279"/>
        <v>0</v>
      </c>
      <c r="BJ366" s="245"/>
      <c r="BK366" s="245"/>
      <c r="BL366" s="126"/>
      <c r="BM366" s="246"/>
      <c r="BN366" s="246"/>
      <c r="BO366" s="233">
        <f t="shared" si="252"/>
        <v>0</v>
      </c>
      <c r="BP366" s="235"/>
      <c r="BQ366" s="124">
        <f t="shared" si="280"/>
        <v>0</v>
      </c>
      <c r="BR366" s="125">
        <f t="shared" si="281"/>
        <v>0</v>
      </c>
      <c r="BS366" s="125">
        <f t="shared" si="282"/>
        <v>0</v>
      </c>
      <c r="BT366" s="125">
        <f t="shared" si="283"/>
        <v>0</v>
      </c>
      <c r="BU366" s="245"/>
      <c r="BV366" s="245"/>
      <c r="BW366" s="126"/>
      <c r="BX366" s="246"/>
      <c r="BY366" s="246"/>
      <c r="BZ366" s="233">
        <f t="shared" si="253"/>
        <v>0</v>
      </c>
      <c r="CA366" s="235"/>
      <c r="CB366" s="124">
        <f t="shared" si="284"/>
        <v>0</v>
      </c>
      <c r="CC366" s="125">
        <f t="shared" si="285"/>
        <v>0</v>
      </c>
      <c r="CD366" s="125">
        <f t="shared" si="286"/>
        <v>0</v>
      </c>
      <c r="CE366" s="125">
        <f t="shared" si="287"/>
        <v>0</v>
      </c>
      <c r="CF366" s="245"/>
      <c r="CG366" s="245"/>
      <c r="CH366" s="126"/>
      <c r="CI366" s="246"/>
      <c r="CJ366" s="246"/>
      <c r="CK366" s="233">
        <f t="shared" si="254"/>
        <v>0</v>
      </c>
      <c r="CL366" s="235"/>
      <c r="CM366" s="124">
        <f t="shared" si="288"/>
        <v>0</v>
      </c>
      <c r="CN366" s="125">
        <f t="shared" si="289"/>
        <v>0</v>
      </c>
      <c r="CO366" s="125">
        <f t="shared" si="290"/>
        <v>0</v>
      </c>
      <c r="CP366" s="125">
        <f t="shared" si="291"/>
        <v>0</v>
      </c>
      <c r="CQ366" s="245"/>
      <c r="CR366" s="245"/>
      <c r="CS366" s="126"/>
      <c r="CT366" s="246"/>
      <c r="CU366" s="246"/>
      <c r="CV366" s="233">
        <f t="shared" si="255"/>
        <v>0</v>
      </c>
      <c r="CW366" s="235"/>
      <c r="CX366" s="124">
        <f t="shared" si="292"/>
        <v>0</v>
      </c>
      <c r="CY366" s="125">
        <f t="shared" si="293"/>
        <v>0</v>
      </c>
      <c r="CZ366" s="125">
        <f t="shared" si="294"/>
        <v>0</v>
      </c>
      <c r="DA366" s="125">
        <f t="shared" si="295"/>
        <v>0</v>
      </c>
      <c r="DB366" s="245"/>
      <c r="DC366" s="245"/>
      <c r="DD366" s="126"/>
      <c r="DE366" s="246"/>
      <c r="DF366" s="246"/>
      <c r="DG366" s="233">
        <f t="shared" si="256"/>
        <v>0</v>
      </c>
      <c r="DH366" s="235"/>
      <c r="DI366" s="124">
        <f t="shared" si="296"/>
        <v>0</v>
      </c>
      <c r="DJ366" s="125">
        <f t="shared" si="297"/>
        <v>0</v>
      </c>
      <c r="DK366" s="125">
        <f t="shared" si="298"/>
        <v>0</v>
      </c>
      <c r="DL366" s="125">
        <f t="shared" si="299"/>
        <v>0</v>
      </c>
      <c r="DM366" s="245"/>
      <c r="DN366" s="245"/>
      <c r="DO366" s="126"/>
      <c r="DP366" s="246"/>
      <c r="DQ366" s="246"/>
      <c r="DR366" s="233">
        <f t="shared" si="257"/>
        <v>0</v>
      </c>
      <c r="DS366" s="235"/>
    </row>
    <row r="367" spans="1:123" ht="17.25" customHeight="1" x14ac:dyDescent="0.25">
      <c r="A367" s="136"/>
      <c r="B367" s="79"/>
      <c r="C367" s="98"/>
      <c r="D367" s="99"/>
      <c r="E367" s="323"/>
      <c r="F367" s="324"/>
      <c r="G367" s="324"/>
      <c r="H367" s="324"/>
      <c r="I367" s="324"/>
      <c r="J367" s="325"/>
      <c r="K367" s="63"/>
      <c r="L367" s="117"/>
      <c r="M367" s="138"/>
      <c r="N367" s="124">
        <f t="shared" si="258"/>
        <v>0</v>
      </c>
      <c r="O367" s="125">
        <f t="shared" si="259"/>
        <v>0</v>
      </c>
      <c r="P367" s="125">
        <f t="shared" si="260"/>
        <v>0</v>
      </c>
      <c r="Q367" s="125">
        <f t="shared" si="261"/>
        <v>0</v>
      </c>
      <c r="R367" s="245"/>
      <c r="S367" s="245"/>
      <c r="T367" s="126"/>
      <c r="U367" s="246"/>
      <c r="V367" s="246"/>
      <c r="W367" s="233">
        <f t="shared" si="262"/>
        <v>0</v>
      </c>
      <c r="X367" s="235"/>
      <c r="Y367" s="124">
        <f t="shared" si="263"/>
        <v>0</v>
      </c>
      <c r="Z367" s="125">
        <f t="shared" si="264"/>
        <v>0</v>
      </c>
      <c r="AA367" s="125">
        <f t="shared" si="265"/>
        <v>0</v>
      </c>
      <c r="AB367" s="125">
        <f t="shared" si="266"/>
        <v>0</v>
      </c>
      <c r="AC367" s="245"/>
      <c r="AD367" s="245"/>
      <c r="AE367" s="130"/>
      <c r="AF367" s="246"/>
      <c r="AG367" s="246"/>
      <c r="AH367" s="233">
        <f t="shared" si="267"/>
        <v>0</v>
      </c>
      <c r="AI367" s="235"/>
      <c r="AJ367" s="124">
        <f t="shared" si="268"/>
        <v>0</v>
      </c>
      <c r="AK367" s="125">
        <f t="shared" si="269"/>
        <v>0</v>
      </c>
      <c r="AL367" s="125">
        <f t="shared" si="270"/>
        <v>0</v>
      </c>
      <c r="AM367" s="125">
        <f t="shared" si="271"/>
        <v>0</v>
      </c>
      <c r="AN367" s="245"/>
      <c r="AO367" s="245"/>
      <c r="AP367" s="126"/>
      <c r="AQ367" s="246"/>
      <c r="AR367" s="246"/>
      <c r="AS367" s="233">
        <f t="shared" si="250"/>
        <v>0</v>
      </c>
      <c r="AT367" s="235"/>
      <c r="AU367" s="124">
        <f t="shared" si="272"/>
        <v>0</v>
      </c>
      <c r="AV367" s="125">
        <f t="shared" si="273"/>
        <v>0</v>
      </c>
      <c r="AW367" s="125">
        <f t="shared" si="274"/>
        <v>0</v>
      </c>
      <c r="AX367" s="125">
        <f t="shared" si="275"/>
        <v>0</v>
      </c>
      <c r="AY367" s="245"/>
      <c r="AZ367" s="245"/>
      <c r="BA367" s="126"/>
      <c r="BB367" s="246"/>
      <c r="BC367" s="246"/>
      <c r="BD367" s="233">
        <f t="shared" si="251"/>
        <v>0</v>
      </c>
      <c r="BE367" s="235"/>
      <c r="BF367" s="124">
        <f t="shared" si="276"/>
        <v>0</v>
      </c>
      <c r="BG367" s="125">
        <f t="shared" si="277"/>
        <v>0</v>
      </c>
      <c r="BH367" s="125">
        <f t="shared" si="278"/>
        <v>0</v>
      </c>
      <c r="BI367" s="125">
        <f t="shared" si="279"/>
        <v>0</v>
      </c>
      <c r="BJ367" s="245"/>
      <c r="BK367" s="245"/>
      <c r="BL367" s="126"/>
      <c r="BM367" s="246"/>
      <c r="BN367" s="246"/>
      <c r="BO367" s="233">
        <f t="shared" si="252"/>
        <v>0</v>
      </c>
      <c r="BP367" s="235"/>
      <c r="BQ367" s="124">
        <f t="shared" si="280"/>
        <v>0</v>
      </c>
      <c r="BR367" s="125">
        <f t="shared" si="281"/>
        <v>0</v>
      </c>
      <c r="BS367" s="125">
        <f t="shared" si="282"/>
        <v>0</v>
      </c>
      <c r="BT367" s="125">
        <f t="shared" si="283"/>
        <v>0</v>
      </c>
      <c r="BU367" s="245"/>
      <c r="BV367" s="245"/>
      <c r="BW367" s="126"/>
      <c r="BX367" s="246"/>
      <c r="BY367" s="246"/>
      <c r="BZ367" s="233">
        <f t="shared" si="253"/>
        <v>0</v>
      </c>
      <c r="CA367" s="235"/>
      <c r="CB367" s="124">
        <f t="shared" si="284"/>
        <v>0</v>
      </c>
      <c r="CC367" s="125">
        <f t="shared" si="285"/>
        <v>0</v>
      </c>
      <c r="CD367" s="125">
        <f t="shared" si="286"/>
        <v>0</v>
      </c>
      <c r="CE367" s="125">
        <f t="shared" si="287"/>
        <v>0</v>
      </c>
      <c r="CF367" s="245"/>
      <c r="CG367" s="245"/>
      <c r="CH367" s="126"/>
      <c r="CI367" s="246"/>
      <c r="CJ367" s="246"/>
      <c r="CK367" s="233">
        <f t="shared" si="254"/>
        <v>0</v>
      </c>
      <c r="CL367" s="235"/>
      <c r="CM367" s="124">
        <f t="shared" si="288"/>
        <v>0</v>
      </c>
      <c r="CN367" s="125">
        <f t="shared" si="289"/>
        <v>0</v>
      </c>
      <c r="CO367" s="125">
        <f t="shared" si="290"/>
        <v>0</v>
      </c>
      <c r="CP367" s="125">
        <f t="shared" si="291"/>
        <v>0</v>
      </c>
      <c r="CQ367" s="245"/>
      <c r="CR367" s="245"/>
      <c r="CS367" s="126"/>
      <c r="CT367" s="246"/>
      <c r="CU367" s="246"/>
      <c r="CV367" s="233">
        <f t="shared" si="255"/>
        <v>0</v>
      </c>
      <c r="CW367" s="235"/>
      <c r="CX367" s="124">
        <f t="shared" si="292"/>
        <v>0</v>
      </c>
      <c r="CY367" s="125">
        <f t="shared" si="293"/>
        <v>0</v>
      </c>
      <c r="CZ367" s="125">
        <f t="shared" si="294"/>
        <v>0</v>
      </c>
      <c r="DA367" s="125">
        <f t="shared" si="295"/>
        <v>0</v>
      </c>
      <c r="DB367" s="245"/>
      <c r="DC367" s="245"/>
      <c r="DD367" s="126"/>
      <c r="DE367" s="246"/>
      <c r="DF367" s="246"/>
      <c r="DG367" s="233">
        <f t="shared" si="256"/>
        <v>0</v>
      </c>
      <c r="DH367" s="235"/>
      <c r="DI367" s="124">
        <f t="shared" si="296"/>
        <v>0</v>
      </c>
      <c r="DJ367" s="125">
        <f t="shared" si="297"/>
        <v>0</v>
      </c>
      <c r="DK367" s="125">
        <f t="shared" si="298"/>
        <v>0</v>
      </c>
      <c r="DL367" s="125">
        <f t="shared" si="299"/>
        <v>0</v>
      </c>
      <c r="DM367" s="245"/>
      <c r="DN367" s="245"/>
      <c r="DO367" s="126"/>
      <c r="DP367" s="246"/>
      <c r="DQ367" s="246"/>
      <c r="DR367" s="233">
        <f t="shared" si="257"/>
        <v>0</v>
      </c>
      <c r="DS367" s="235"/>
    </row>
    <row r="368" spans="1:123" ht="17.25" customHeight="1" x14ac:dyDescent="0.25">
      <c r="A368" s="136"/>
      <c r="B368" s="79"/>
      <c r="C368" s="98"/>
      <c r="D368" s="99"/>
      <c r="E368" s="323"/>
      <c r="F368" s="324"/>
      <c r="G368" s="324"/>
      <c r="H368" s="324"/>
      <c r="I368" s="324"/>
      <c r="J368" s="325"/>
      <c r="K368" s="63"/>
      <c r="L368" s="117"/>
      <c r="M368" s="138"/>
      <c r="N368" s="124">
        <f t="shared" si="258"/>
        <v>0</v>
      </c>
      <c r="O368" s="125">
        <f t="shared" si="259"/>
        <v>0</v>
      </c>
      <c r="P368" s="125">
        <f t="shared" si="260"/>
        <v>0</v>
      </c>
      <c r="Q368" s="125">
        <f t="shared" si="261"/>
        <v>0</v>
      </c>
      <c r="R368" s="245"/>
      <c r="S368" s="245"/>
      <c r="T368" s="126"/>
      <c r="U368" s="246"/>
      <c r="V368" s="246"/>
      <c r="W368" s="233">
        <f t="shared" si="262"/>
        <v>0</v>
      </c>
      <c r="X368" s="235"/>
      <c r="Y368" s="124">
        <f t="shared" si="263"/>
        <v>0</v>
      </c>
      <c r="Z368" s="125">
        <f t="shared" si="264"/>
        <v>0</v>
      </c>
      <c r="AA368" s="125">
        <f t="shared" si="265"/>
        <v>0</v>
      </c>
      <c r="AB368" s="125">
        <f t="shared" si="266"/>
        <v>0</v>
      </c>
      <c r="AC368" s="245"/>
      <c r="AD368" s="245"/>
      <c r="AE368" s="130"/>
      <c r="AF368" s="246"/>
      <c r="AG368" s="246"/>
      <c r="AH368" s="233">
        <f t="shared" si="267"/>
        <v>0</v>
      </c>
      <c r="AI368" s="235"/>
      <c r="AJ368" s="124">
        <f t="shared" si="268"/>
        <v>0</v>
      </c>
      <c r="AK368" s="125">
        <f t="shared" si="269"/>
        <v>0</v>
      </c>
      <c r="AL368" s="125">
        <f t="shared" si="270"/>
        <v>0</v>
      </c>
      <c r="AM368" s="125">
        <f t="shared" si="271"/>
        <v>0</v>
      </c>
      <c r="AN368" s="245"/>
      <c r="AO368" s="245"/>
      <c r="AP368" s="126"/>
      <c r="AQ368" s="246"/>
      <c r="AR368" s="246"/>
      <c r="AS368" s="233">
        <f t="shared" si="250"/>
        <v>0</v>
      </c>
      <c r="AT368" s="235"/>
      <c r="AU368" s="124">
        <f t="shared" si="272"/>
        <v>0</v>
      </c>
      <c r="AV368" s="125">
        <f t="shared" si="273"/>
        <v>0</v>
      </c>
      <c r="AW368" s="125">
        <f t="shared" si="274"/>
        <v>0</v>
      </c>
      <c r="AX368" s="125">
        <f t="shared" si="275"/>
        <v>0</v>
      </c>
      <c r="AY368" s="245"/>
      <c r="AZ368" s="245"/>
      <c r="BA368" s="126"/>
      <c r="BB368" s="246"/>
      <c r="BC368" s="246"/>
      <c r="BD368" s="233">
        <f t="shared" si="251"/>
        <v>0</v>
      </c>
      <c r="BE368" s="235"/>
      <c r="BF368" s="124">
        <f t="shared" si="276"/>
        <v>0</v>
      </c>
      <c r="BG368" s="125">
        <f t="shared" si="277"/>
        <v>0</v>
      </c>
      <c r="BH368" s="125">
        <f t="shared" si="278"/>
        <v>0</v>
      </c>
      <c r="BI368" s="125">
        <f t="shared" si="279"/>
        <v>0</v>
      </c>
      <c r="BJ368" s="245"/>
      <c r="BK368" s="245"/>
      <c r="BL368" s="126"/>
      <c r="BM368" s="246"/>
      <c r="BN368" s="246"/>
      <c r="BO368" s="233">
        <f t="shared" si="252"/>
        <v>0</v>
      </c>
      <c r="BP368" s="235"/>
      <c r="BQ368" s="124">
        <f t="shared" si="280"/>
        <v>0</v>
      </c>
      <c r="BR368" s="125">
        <f t="shared" si="281"/>
        <v>0</v>
      </c>
      <c r="BS368" s="125">
        <f t="shared" si="282"/>
        <v>0</v>
      </c>
      <c r="BT368" s="125">
        <f t="shared" si="283"/>
        <v>0</v>
      </c>
      <c r="BU368" s="245"/>
      <c r="BV368" s="245"/>
      <c r="BW368" s="126"/>
      <c r="BX368" s="246"/>
      <c r="BY368" s="246"/>
      <c r="BZ368" s="233">
        <f t="shared" si="253"/>
        <v>0</v>
      </c>
      <c r="CA368" s="235"/>
      <c r="CB368" s="124">
        <f t="shared" si="284"/>
        <v>0</v>
      </c>
      <c r="CC368" s="125">
        <f t="shared" si="285"/>
        <v>0</v>
      </c>
      <c r="CD368" s="125">
        <f t="shared" si="286"/>
        <v>0</v>
      </c>
      <c r="CE368" s="125">
        <f t="shared" si="287"/>
        <v>0</v>
      </c>
      <c r="CF368" s="245"/>
      <c r="CG368" s="245"/>
      <c r="CH368" s="126"/>
      <c r="CI368" s="246"/>
      <c r="CJ368" s="246"/>
      <c r="CK368" s="233">
        <f t="shared" si="254"/>
        <v>0</v>
      </c>
      <c r="CL368" s="235"/>
      <c r="CM368" s="124">
        <f t="shared" si="288"/>
        <v>0</v>
      </c>
      <c r="CN368" s="125">
        <f t="shared" si="289"/>
        <v>0</v>
      </c>
      <c r="CO368" s="125">
        <f t="shared" si="290"/>
        <v>0</v>
      </c>
      <c r="CP368" s="125">
        <f t="shared" si="291"/>
        <v>0</v>
      </c>
      <c r="CQ368" s="245"/>
      <c r="CR368" s="245"/>
      <c r="CS368" s="126"/>
      <c r="CT368" s="246"/>
      <c r="CU368" s="246"/>
      <c r="CV368" s="233">
        <f t="shared" si="255"/>
        <v>0</v>
      </c>
      <c r="CW368" s="235"/>
      <c r="CX368" s="124">
        <f t="shared" si="292"/>
        <v>0</v>
      </c>
      <c r="CY368" s="125">
        <f t="shared" si="293"/>
        <v>0</v>
      </c>
      <c r="CZ368" s="125">
        <f t="shared" si="294"/>
        <v>0</v>
      </c>
      <c r="DA368" s="125">
        <f t="shared" si="295"/>
        <v>0</v>
      </c>
      <c r="DB368" s="245"/>
      <c r="DC368" s="245"/>
      <c r="DD368" s="126"/>
      <c r="DE368" s="246"/>
      <c r="DF368" s="246"/>
      <c r="DG368" s="233">
        <f t="shared" si="256"/>
        <v>0</v>
      </c>
      <c r="DH368" s="235"/>
      <c r="DI368" s="124">
        <f t="shared" si="296"/>
        <v>0</v>
      </c>
      <c r="DJ368" s="125">
        <f t="shared" si="297"/>
        <v>0</v>
      </c>
      <c r="DK368" s="125">
        <f t="shared" si="298"/>
        <v>0</v>
      </c>
      <c r="DL368" s="125">
        <f t="shared" si="299"/>
        <v>0</v>
      </c>
      <c r="DM368" s="245"/>
      <c r="DN368" s="245"/>
      <c r="DO368" s="126"/>
      <c r="DP368" s="246"/>
      <c r="DQ368" s="246"/>
      <c r="DR368" s="233">
        <f t="shared" si="257"/>
        <v>0</v>
      </c>
      <c r="DS368" s="235"/>
    </row>
    <row r="369" spans="1:123" ht="17.25" customHeight="1" x14ac:dyDescent="0.25">
      <c r="A369" s="136"/>
      <c r="B369" s="79"/>
      <c r="C369" s="98"/>
      <c r="D369" s="99"/>
      <c r="E369" s="323"/>
      <c r="F369" s="324"/>
      <c r="G369" s="324"/>
      <c r="H369" s="324"/>
      <c r="I369" s="324"/>
      <c r="J369" s="325"/>
      <c r="K369" s="63"/>
      <c r="L369" s="117"/>
      <c r="M369" s="138"/>
      <c r="N369" s="124">
        <f t="shared" si="258"/>
        <v>0</v>
      </c>
      <c r="O369" s="125">
        <f t="shared" si="259"/>
        <v>0</v>
      </c>
      <c r="P369" s="125">
        <f t="shared" si="260"/>
        <v>0</v>
      </c>
      <c r="Q369" s="125">
        <f t="shared" si="261"/>
        <v>0</v>
      </c>
      <c r="R369" s="245"/>
      <c r="S369" s="245"/>
      <c r="T369" s="126"/>
      <c r="U369" s="246"/>
      <c r="V369" s="246"/>
      <c r="W369" s="233">
        <f t="shared" si="262"/>
        <v>0</v>
      </c>
      <c r="X369" s="235"/>
      <c r="Y369" s="124">
        <f t="shared" si="263"/>
        <v>0</v>
      </c>
      <c r="Z369" s="125">
        <f t="shared" si="264"/>
        <v>0</v>
      </c>
      <c r="AA369" s="125">
        <f t="shared" si="265"/>
        <v>0</v>
      </c>
      <c r="AB369" s="125">
        <f t="shared" si="266"/>
        <v>0</v>
      </c>
      <c r="AC369" s="245"/>
      <c r="AD369" s="245"/>
      <c r="AE369" s="130"/>
      <c r="AF369" s="246"/>
      <c r="AG369" s="246"/>
      <c r="AH369" s="233">
        <f t="shared" si="267"/>
        <v>0</v>
      </c>
      <c r="AI369" s="235"/>
      <c r="AJ369" s="124">
        <f t="shared" si="268"/>
        <v>0</v>
      </c>
      <c r="AK369" s="125">
        <f t="shared" si="269"/>
        <v>0</v>
      </c>
      <c r="AL369" s="125">
        <f t="shared" si="270"/>
        <v>0</v>
      </c>
      <c r="AM369" s="125">
        <f t="shared" si="271"/>
        <v>0</v>
      </c>
      <c r="AN369" s="245"/>
      <c r="AO369" s="245"/>
      <c r="AP369" s="126"/>
      <c r="AQ369" s="246"/>
      <c r="AR369" s="246"/>
      <c r="AS369" s="233">
        <f t="shared" si="250"/>
        <v>0</v>
      </c>
      <c r="AT369" s="235"/>
      <c r="AU369" s="124">
        <f t="shared" si="272"/>
        <v>0</v>
      </c>
      <c r="AV369" s="125">
        <f t="shared" si="273"/>
        <v>0</v>
      </c>
      <c r="AW369" s="125">
        <f t="shared" si="274"/>
        <v>0</v>
      </c>
      <c r="AX369" s="125">
        <f t="shared" si="275"/>
        <v>0</v>
      </c>
      <c r="AY369" s="245"/>
      <c r="AZ369" s="245"/>
      <c r="BA369" s="126"/>
      <c r="BB369" s="246"/>
      <c r="BC369" s="246"/>
      <c r="BD369" s="233">
        <f t="shared" si="251"/>
        <v>0</v>
      </c>
      <c r="BE369" s="235"/>
      <c r="BF369" s="124">
        <f t="shared" si="276"/>
        <v>0</v>
      </c>
      <c r="BG369" s="125">
        <f t="shared" si="277"/>
        <v>0</v>
      </c>
      <c r="BH369" s="125">
        <f t="shared" si="278"/>
        <v>0</v>
      </c>
      <c r="BI369" s="125">
        <f t="shared" si="279"/>
        <v>0</v>
      </c>
      <c r="BJ369" s="245"/>
      <c r="BK369" s="245"/>
      <c r="BL369" s="126"/>
      <c r="BM369" s="246"/>
      <c r="BN369" s="246"/>
      <c r="BO369" s="233">
        <f t="shared" si="252"/>
        <v>0</v>
      </c>
      <c r="BP369" s="235"/>
      <c r="BQ369" s="124">
        <f t="shared" si="280"/>
        <v>0</v>
      </c>
      <c r="BR369" s="125">
        <f t="shared" si="281"/>
        <v>0</v>
      </c>
      <c r="BS369" s="125">
        <f t="shared" si="282"/>
        <v>0</v>
      </c>
      <c r="BT369" s="125">
        <f t="shared" si="283"/>
        <v>0</v>
      </c>
      <c r="BU369" s="245"/>
      <c r="BV369" s="245"/>
      <c r="BW369" s="126"/>
      <c r="BX369" s="246"/>
      <c r="BY369" s="246"/>
      <c r="BZ369" s="233">
        <f t="shared" si="253"/>
        <v>0</v>
      </c>
      <c r="CA369" s="235"/>
      <c r="CB369" s="124">
        <f t="shared" si="284"/>
        <v>0</v>
      </c>
      <c r="CC369" s="125">
        <f t="shared" si="285"/>
        <v>0</v>
      </c>
      <c r="CD369" s="125">
        <f t="shared" si="286"/>
        <v>0</v>
      </c>
      <c r="CE369" s="125">
        <f t="shared" si="287"/>
        <v>0</v>
      </c>
      <c r="CF369" s="245"/>
      <c r="CG369" s="245"/>
      <c r="CH369" s="126"/>
      <c r="CI369" s="246"/>
      <c r="CJ369" s="246"/>
      <c r="CK369" s="233">
        <f t="shared" si="254"/>
        <v>0</v>
      </c>
      <c r="CL369" s="235"/>
      <c r="CM369" s="124">
        <f t="shared" si="288"/>
        <v>0</v>
      </c>
      <c r="CN369" s="125">
        <f t="shared" si="289"/>
        <v>0</v>
      </c>
      <c r="CO369" s="125">
        <f t="shared" si="290"/>
        <v>0</v>
      </c>
      <c r="CP369" s="125">
        <f t="shared" si="291"/>
        <v>0</v>
      </c>
      <c r="CQ369" s="245"/>
      <c r="CR369" s="245"/>
      <c r="CS369" s="126"/>
      <c r="CT369" s="246"/>
      <c r="CU369" s="246"/>
      <c r="CV369" s="233">
        <f t="shared" si="255"/>
        <v>0</v>
      </c>
      <c r="CW369" s="235"/>
      <c r="CX369" s="124">
        <f t="shared" si="292"/>
        <v>0</v>
      </c>
      <c r="CY369" s="125">
        <f t="shared" si="293"/>
        <v>0</v>
      </c>
      <c r="CZ369" s="125">
        <f t="shared" si="294"/>
        <v>0</v>
      </c>
      <c r="DA369" s="125">
        <f t="shared" si="295"/>
        <v>0</v>
      </c>
      <c r="DB369" s="245"/>
      <c r="DC369" s="245"/>
      <c r="DD369" s="126"/>
      <c r="DE369" s="246"/>
      <c r="DF369" s="246"/>
      <c r="DG369" s="233">
        <f t="shared" si="256"/>
        <v>0</v>
      </c>
      <c r="DH369" s="235"/>
      <c r="DI369" s="124">
        <f t="shared" si="296"/>
        <v>0</v>
      </c>
      <c r="DJ369" s="125">
        <f t="shared" si="297"/>
        <v>0</v>
      </c>
      <c r="DK369" s="125">
        <f t="shared" si="298"/>
        <v>0</v>
      </c>
      <c r="DL369" s="125">
        <f t="shared" si="299"/>
        <v>0</v>
      </c>
      <c r="DM369" s="245"/>
      <c r="DN369" s="245"/>
      <c r="DO369" s="126"/>
      <c r="DP369" s="246"/>
      <c r="DQ369" s="246"/>
      <c r="DR369" s="233">
        <f t="shared" si="257"/>
        <v>0</v>
      </c>
      <c r="DS369" s="235"/>
    </row>
    <row r="370" spans="1:123" ht="17.25" customHeight="1" x14ac:dyDescent="0.25">
      <c r="A370" s="136"/>
      <c r="B370" s="79"/>
      <c r="C370" s="98"/>
      <c r="D370" s="99"/>
      <c r="E370" s="323"/>
      <c r="F370" s="324"/>
      <c r="G370" s="324"/>
      <c r="H370" s="324"/>
      <c r="I370" s="324"/>
      <c r="J370" s="325"/>
      <c r="K370" s="63"/>
      <c r="L370" s="117"/>
      <c r="M370" s="138"/>
      <c r="N370" s="124">
        <f t="shared" si="258"/>
        <v>0</v>
      </c>
      <c r="O370" s="125">
        <f t="shared" si="259"/>
        <v>0</v>
      </c>
      <c r="P370" s="125">
        <f t="shared" si="260"/>
        <v>0</v>
      </c>
      <c r="Q370" s="125">
        <f t="shared" si="261"/>
        <v>0</v>
      </c>
      <c r="R370" s="245"/>
      <c r="S370" s="245"/>
      <c r="T370" s="126"/>
      <c r="U370" s="246"/>
      <c r="V370" s="246"/>
      <c r="W370" s="233">
        <f t="shared" si="262"/>
        <v>0</v>
      </c>
      <c r="X370" s="235"/>
      <c r="Y370" s="124">
        <f t="shared" si="263"/>
        <v>0</v>
      </c>
      <c r="Z370" s="125">
        <f t="shared" si="264"/>
        <v>0</v>
      </c>
      <c r="AA370" s="125">
        <f t="shared" si="265"/>
        <v>0</v>
      </c>
      <c r="AB370" s="125">
        <f t="shared" si="266"/>
        <v>0</v>
      </c>
      <c r="AC370" s="245"/>
      <c r="AD370" s="245"/>
      <c r="AE370" s="130"/>
      <c r="AF370" s="246"/>
      <c r="AG370" s="246"/>
      <c r="AH370" s="233">
        <f t="shared" si="267"/>
        <v>0</v>
      </c>
      <c r="AI370" s="235"/>
      <c r="AJ370" s="124">
        <f t="shared" si="268"/>
        <v>0</v>
      </c>
      <c r="AK370" s="125">
        <f t="shared" si="269"/>
        <v>0</v>
      </c>
      <c r="AL370" s="125">
        <f t="shared" si="270"/>
        <v>0</v>
      </c>
      <c r="AM370" s="125">
        <f t="shared" si="271"/>
        <v>0</v>
      </c>
      <c r="AN370" s="245"/>
      <c r="AO370" s="245"/>
      <c r="AP370" s="126"/>
      <c r="AQ370" s="246"/>
      <c r="AR370" s="246"/>
      <c r="AS370" s="233">
        <f t="shared" si="250"/>
        <v>0</v>
      </c>
      <c r="AT370" s="235"/>
      <c r="AU370" s="124">
        <f t="shared" si="272"/>
        <v>0</v>
      </c>
      <c r="AV370" s="125">
        <f t="shared" si="273"/>
        <v>0</v>
      </c>
      <c r="AW370" s="125">
        <f t="shared" si="274"/>
        <v>0</v>
      </c>
      <c r="AX370" s="125">
        <f t="shared" si="275"/>
        <v>0</v>
      </c>
      <c r="AY370" s="245"/>
      <c r="AZ370" s="245"/>
      <c r="BA370" s="126"/>
      <c r="BB370" s="246"/>
      <c r="BC370" s="246"/>
      <c r="BD370" s="233">
        <f t="shared" si="251"/>
        <v>0</v>
      </c>
      <c r="BE370" s="235"/>
      <c r="BF370" s="124">
        <f t="shared" si="276"/>
        <v>0</v>
      </c>
      <c r="BG370" s="125">
        <f t="shared" si="277"/>
        <v>0</v>
      </c>
      <c r="BH370" s="125">
        <f t="shared" si="278"/>
        <v>0</v>
      </c>
      <c r="BI370" s="125">
        <f t="shared" si="279"/>
        <v>0</v>
      </c>
      <c r="BJ370" s="245"/>
      <c r="BK370" s="245"/>
      <c r="BL370" s="126"/>
      <c r="BM370" s="246"/>
      <c r="BN370" s="246"/>
      <c r="BO370" s="233">
        <f t="shared" si="252"/>
        <v>0</v>
      </c>
      <c r="BP370" s="235"/>
      <c r="BQ370" s="124">
        <f t="shared" si="280"/>
        <v>0</v>
      </c>
      <c r="BR370" s="125">
        <f t="shared" si="281"/>
        <v>0</v>
      </c>
      <c r="BS370" s="125">
        <f t="shared" si="282"/>
        <v>0</v>
      </c>
      <c r="BT370" s="125">
        <f t="shared" si="283"/>
        <v>0</v>
      </c>
      <c r="BU370" s="245"/>
      <c r="BV370" s="245"/>
      <c r="BW370" s="126"/>
      <c r="BX370" s="246"/>
      <c r="BY370" s="246"/>
      <c r="BZ370" s="233">
        <f t="shared" si="253"/>
        <v>0</v>
      </c>
      <c r="CA370" s="235"/>
      <c r="CB370" s="124">
        <f t="shared" si="284"/>
        <v>0</v>
      </c>
      <c r="CC370" s="125">
        <f t="shared" si="285"/>
        <v>0</v>
      </c>
      <c r="CD370" s="125">
        <f t="shared" si="286"/>
        <v>0</v>
      </c>
      <c r="CE370" s="125">
        <f t="shared" si="287"/>
        <v>0</v>
      </c>
      <c r="CF370" s="245"/>
      <c r="CG370" s="245"/>
      <c r="CH370" s="126"/>
      <c r="CI370" s="246"/>
      <c r="CJ370" s="246"/>
      <c r="CK370" s="233">
        <f t="shared" si="254"/>
        <v>0</v>
      </c>
      <c r="CL370" s="235"/>
      <c r="CM370" s="124">
        <f t="shared" si="288"/>
        <v>0</v>
      </c>
      <c r="CN370" s="125">
        <f t="shared" si="289"/>
        <v>0</v>
      </c>
      <c r="CO370" s="125">
        <f t="shared" si="290"/>
        <v>0</v>
      </c>
      <c r="CP370" s="125">
        <f t="shared" si="291"/>
        <v>0</v>
      </c>
      <c r="CQ370" s="245"/>
      <c r="CR370" s="245"/>
      <c r="CS370" s="126"/>
      <c r="CT370" s="246"/>
      <c r="CU370" s="246"/>
      <c r="CV370" s="233">
        <f t="shared" si="255"/>
        <v>0</v>
      </c>
      <c r="CW370" s="235"/>
      <c r="CX370" s="124">
        <f t="shared" si="292"/>
        <v>0</v>
      </c>
      <c r="CY370" s="125">
        <f t="shared" si="293"/>
        <v>0</v>
      </c>
      <c r="CZ370" s="125">
        <f t="shared" si="294"/>
        <v>0</v>
      </c>
      <c r="DA370" s="125">
        <f t="shared" si="295"/>
        <v>0</v>
      </c>
      <c r="DB370" s="245"/>
      <c r="DC370" s="245"/>
      <c r="DD370" s="126"/>
      <c r="DE370" s="246"/>
      <c r="DF370" s="246"/>
      <c r="DG370" s="233">
        <f t="shared" si="256"/>
        <v>0</v>
      </c>
      <c r="DH370" s="235"/>
      <c r="DI370" s="124">
        <f t="shared" si="296"/>
        <v>0</v>
      </c>
      <c r="DJ370" s="125">
        <f t="shared" si="297"/>
        <v>0</v>
      </c>
      <c r="DK370" s="125">
        <f t="shared" si="298"/>
        <v>0</v>
      </c>
      <c r="DL370" s="125">
        <f t="shared" si="299"/>
        <v>0</v>
      </c>
      <c r="DM370" s="245"/>
      <c r="DN370" s="245"/>
      <c r="DO370" s="126"/>
      <c r="DP370" s="246"/>
      <c r="DQ370" s="246"/>
      <c r="DR370" s="233">
        <f t="shared" si="257"/>
        <v>0</v>
      </c>
      <c r="DS370" s="235"/>
    </row>
    <row r="371" spans="1:123" ht="17.25" customHeight="1" x14ac:dyDescent="0.25">
      <c r="A371" s="136"/>
      <c r="B371" s="79"/>
      <c r="C371" s="98"/>
      <c r="D371" s="99"/>
      <c r="E371" s="323"/>
      <c r="F371" s="324"/>
      <c r="G371" s="324"/>
      <c r="H371" s="324"/>
      <c r="I371" s="324"/>
      <c r="J371" s="325"/>
      <c r="K371" s="63"/>
      <c r="L371" s="117"/>
      <c r="M371" s="138"/>
      <c r="N371" s="124">
        <f t="shared" si="258"/>
        <v>0</v>
      </c>
      <c r="O371" s="125">
        <f t="shared" si="259"/>
        <v>0</v>
      </c>
      <c r="P371" s="125">
        <f t="shared" si="260"/>
        <v>0</v>
      </c>
      <c r="Q371" s="125">
        <f t="shared" si="261"/>
        <v>0</v>
      </c>
      <c r="R371" s="245"/>
      <c r="S371" s="245"/>
      <c r="T371" s="126"/>
      <c r="U371" s="246"/>
      <c r="V371" s="246"/>
      <c r="W371" s="233">
        <f t="shared" si="262"/>
        <v>0</v>
      </c>
      <c r="X371" s="235"/>
      <c r="Y371" s="124">
        <f t="shared" si="263"/>
        <v>0</v>
      </c>
      <c r="Z371" s="125">
        <f t="shared" si="264"/>
        <v>0</v>
      </c>
      <c r="AA371" s="125">
        <f t="shared" si="265"/>
        <v>0</v>
      </c>
      <c r="AB371" s="125">
        <f t="shared" si="266"/>
        <v>0</v>
      </c>
      <c r="AC371" s="245"/>
      <c r="AD371" s="245"/>
      <c r="AE371" s="130"/>
      <c r="AF371" s="246"/>
      <c r="AG371" s="246"/>
      <c r="AH371" s="233">
        <f t="shared" si="267"/>
        <v>0</v>
      </c>
      <c r="AI371" s="235"/>
      <c r="AJ371" s="124">
        <f t="shared" si="268"/>
        <v>0</v>
      </c>
      <c r="AK371" s="125">
        <f t="shared" si="269"/>
        <v>0</v>
      </c>
      <c r="AL371" s="125">
        <f t="shared" si="270"/>
        <v>0</v>
      </c>
      <c r="AM371" s="125">
        <f t="shared" si="271"/>
        <v>0</v>
      </c>
      <c r="AN371" s="245"/>
      <c r="AO371" s="245"/>
      <c r="AP371" s="126"/>
      <c r="AQ371" s="246"/>
      <c r="AR371" s="246"/>
      <c r="AS371" s="233">
        <f t="shared" si="250"/>
        <v>0</v>
      </c>
      <c r="AT371" s="235"/>
      <c r="AU371" s="124">
        <f t="shared" si="272"/>
        <v>0</v>
      </c>
      <c r="AV371" s="125">
        <f t="shared" si="273"/>
        <v>0</v>
      </c>
      <c r="AW371" s="125">
        <f t="shared" si="274"/>
        <v>0</v>
      </c>
      <c r="AX371" s="125">
        <f t="shared" si="275"/>
        <v>0</v>
      </c>
      <c r="AY371" s="245"/>
      <c r="AZ371" s="245"/>
      <c r="BA371" s="126"/>
      <c r="BB371" s="246"/>
      <c r="BC371" s="246"/>
      <c r="BD371" s="233">
        <f t="shared" si="251"/>
        <v>0</v>
      </c>
      <c r="BE371" s="235"/>
      <c r="BF371" s="124">
        <f t="shared" si="276"/>
        <v>0</v>
      </c>
      <c r="BG371" s="125">
        <f t="shared" si="277"/>
        <v>0</v>
      </c>
      <c r="BH371" s="125">
        <f t="shared" si="278"/>
        <v>0</v>
      </c>
      <c r="BI371" s="125">
        <f t="shared" si="279"/>
        <v>0</v>
      </c>
      <c r="BJ371" s="245"/>
      <c r="BK371" s="245"/>
      <c r="BL371" s="126"/>
      <c r="BM371" s="246"/>
      <c r="BN371" s="246"/>
      <c r="BO371" s="233">
        <f t="shared" si="252"/>
        <v>0</v>
      </c>
      <c r="BP371" s="235"/>
      <c r="BQ371" s="124">
        <f t="shared" si="280"/>
        <v>0</v>
      </c>
      <c r="BR371" s="125">
        <f t="shared" si="281"/>
        <v>0</v>
      </c>
      <c r="BS371" s="125">
        <f t="shared" si="282"/>
        <v>0</v>
      </c>
      <c r="BT371" s="125">
        <f t="shared" si="283"/>
        <v>0</v>
      </c>
      <c r="BU371" s="245"/>
      <c r="BV371" s="245"/>
      <c r="BW371" s="126"/>
      <c r="BX371" s="246"/>
      <c r="BY371" s="246"/>
      <c r="BZ371" s="233">
        <f t="shared" si="253"/>
        <v>0</v>
      </c>
      <c r="CA371" s="235"/>
      <c r="CB371" s="124">
        <f t="shared" si="284"/>
        <v>0</v>
      </c>
      <c r="CC371" s="125">
        <f t="shared" si="285"/>
        <v>0</v>
      </c>
      <c r="CD371" s="125">
        <f t="shared" si="286"/>
        <v>0</v>
      </c>
      <c r="CE371" s="125">
        <f t="shared" si="287"/>
        <v>0</v>
      </c>
      <c r="CF371" s="245"/>
      <c r="CG371" s="245"/>
      <c r="CH371" s="126"/>
      <c r="CI371" s="246"/>
      <c r="CJ371" s="246"/>
      <c r="CK371" s="233">
        <f t="shared" si="254"/>
        <v>0</v>
      </c>
      <c r="CL371" s="235"/>
      <c r="CM371" s="124">
        <f t="shared" si="288"/>
        <v>0</v>
      </c>
      <c r="CN371" s="125">
        <f t="shared" si="289"/>
        <v>0</v>
      </c>
      <c r="CO371" s="125">
        <f t="shared" si="290"/>
        <v>0</v>
      </c>
      <c r="CP371" s="125">
        <f t="shared" si="291"/>
        <v>0</v>
      </c>
      <c r="CQ371" s="245"/>
      <c r="CR371" s="245"/>
      <c r="CS371" s="126"/>
      <c r="CT371" s="246"/>
      <c r="CU371" s="246"/>
      <c r="CV371" s="233">
        <f t="shared" si="255"/>
        <v>0</v>
      </c>
      <c r="CW371" s="235"/>
      <c r="CX371" s="124">
        <f t="shared" si="292"/>
        <v>0</v>
      </c>
      <c r="CY371" s="125">
        <f t="shared" si="293"/>
        <v>0</v>
      </c>
      <c r="CZ371" s="125">
        <f t="shared" si="294"/>
        <v>0</v>
      </c>
      <c r="DA371" s="125">
        <f t="shared" si="295"/>
        <v>0</v>
      </c>
      <c r="DB371" s="245"/>
      <c r="DC371" s="245"/>
      <c r="DD371" s="126"/>
      <c r="DE371" s="246"/>
      <c r="DF371" s="246"/>
      <c r="DG371" s="233">
        <f t="shared" si="256"/>
        <v>0</v>
      </c>
      <c r="DH371" s="235"/>
      <c r="DI371" s="124">
        <f t="shared" si="296"/>
        <v>0</v>
      </c>
      <c r="DJ371" s="125">
        <f t="shared" si="297"/>
        <v>0</v>
      </c>
      <c r="DK371" s="125">
        <f t="shared" si="298"/>
        <v>0</v>
      </c>
      <c r="DL371" s="125">
        <f t="shared" si="299"/>
        <v>0</v>
      </c>
      <c r="DM371" s="245"/>
      <c r="DN371" s="245"/>
      <c r="DO371" s="126"/>
      <c r="DP371" s="246"/>
      <c r="DQ371" s="246"/>
      <c r="DR371" s="233">
        <f t="shared" si="257"/>
        <v>0</v>
      </c>
      <c r="DS371" s="235"/>
    </row>
    <row r="372" spans="1:123" ht="17.25" customHeight="1" x14ac:dyDescent="0.25">
      <c r="A372" s="136"/>
      <c r="B372" s="79"/>
      <c r="C372" s="98"/>
      <c r="D372" s="99"/>
      <c r="E372" s="323"/>
      <c r="F372" s="324"/>
      <c r="G372" s="324"/>
      <c r="H372" s="324"/>
      <c r="I372" s="324"/>
      <c r="J372" s="325"/>
      <c r="K372" s="63"/>
      <c r="L372" s="117"/>
      <c r="M372" s="138"/>
      <c r="N372" s="124">
        <f t="shared" si="258"/>
        <v>0</v>
      </c>
      <c r="O372" s="125">
        <f t="shared" si="259"/>
        <v>0</v>
      </c>
      <c r="P372" s="125">
        <f t="shared" si="260"/>
        <v>0</v>
      </c>
      <c r="Q372" s="125">
        <f t="shared" si="261"/>
        <v>0</v>
      </c>
      <c r="R372" s="245"/>
      <c r="S372" s="245"/>
      <c r="T372" s="126"/>
      <c r="U372" s="246"/>
      <c r="V372" s="246"/>
      <c r="W372" s="233">
        <f t="shared" si="262"/>
        <v>0</v>
      </c>
      <c r="X372" s="235"/>
      <c r="Y372" s="124">
        <f t="shared" si="263"/>
        <v>0</v>
      </c>
      <c r="Z372" s="125">
        <f t="shared" si="264"/>
        <v>0</v>
      </c>
      <c r="AA372" s="125">
        <f t="shared" si="265"/>
        <v>0</v>
      </c>
      <c r="AB372" s="125">
        <f t="shared" si="266"/>
        <v>0</v>
      </c>
      <c r="AC372" s="245"/>
      <c r="AD372" s="245"/>
      <c r="AE372" s="130"/>
      <c r="AF372" s="246"/>
      <c r="AG372" s="246"/>
      <c r="AH372" s="233">
        <f t="shared" si="267"/>
        <v>0</v>
      </c>
      <c r="AI372" s="235"/>
      <c r="AJ372" s="124">
        <f t="shared" si="268"/>
        <v>0</v>
      </c>
      <c r="AK372" s="125">
        <f t="shared" si="269"/>
        <v>0</v>
      </c>
      <c r="AL372" s="125">
        <f t="shared" si="270"/>
        <v>0</v>
      </c>
      <c r="AM372" s="125">
        <f t="shared" si="271"/>
        <v>0</v>
      </c>
      <c r="AN372" s="245"/>
      <c r="AO372" s="245"/>
      <c r="AP372" s="126"/>
      <c r="AQ372" s="246"/>
      <c r="AR372" s="246"/>
      <c r="AS372" s="233">
        <f t="shared" si="250"/>
        <v>0</v>
      </c>
      <c r="AT372" s="235"/>
      <c r="AU372" s="124">
        <f t="shared" si="272"/>
        <v>0</v>
      </c>
      <c r="AV372" s="125">
        <f t="shared" si="273"/>
        <v>0</v>
      </c>
      <c r="AW372" s="125">
        <f t="shared" si="274"/>
        <v>0</v>
      </c>
      <c r="AX372" s="125">
        <f t="shared" si="275"/>
        <v>0</v>
      </c>
      <c r="AY372" s="245"/>
      <c r="AZ372" s="245"/>
      <c r="BA372" s="126"/>
      <c r="BB372" s="246"/>
      <c r="BC372" s="246"/>
      <c r="BD372" s="233">
        <f t="shared" si="251"/>
        <v>0</v>
      </c>
      <c r="BE372" s="235"/>
      <c r="BF372" s="124">
        <f t="shared" si="276"/>
        <v>0</v>
      </c>
      <c r="BG372" s="125">
        <f t="shared" si="277"/>
        <v>0</v>
      </c>
      <c r="BH372" s="125">
        <f t="shared" si="278"/>
        <v>0</v>
      </c>
      <c r="BI372" s="125">
        <f t="shared" si="279"/>
        <v>0</v>
      </c>
      <c r="BJ372" s="245"/>
      <c r="BK372" s="245"/>
      <c r="BL372" s="126"/>
      <c r="BM372" s="246"/>
      <c r="BN372" s="246"/>
      <c r="BO372" s="233">
        <f t="shared" si="252"/>
        <v>0</v>
      </c>
      <c r="BP372" s="235"/>
      <c r="BQ372" s="124">
        <f t="shared" si="280"/>
        <v>0</v>
      </c>
      <c r="BR372" s="125">
        <f t="shared" si="281"/>
        <v>0</v>
      </c>
      <c r="BS372" s="125">
        <f t="shared" si="282"/>
        <v>0</v>
      </c>
      <c r="BT372" s="125">
        <f t="shared" si="283"/>
        <v>0</v>
      </c>
      <c r="BU372" s="245"/>
      <c r="BV372" s="245"/>
      <c r="BW372" s="126"/>
      <c r="BX372" s="246"/>
      <c r="BY372" s="246"/>
      <c r="BZ372" s="233">
        <f t="shared" si="253"/>
        <v>0</v>
      </c>
      <c r="CA372" s="235"/>
      <c r="CB372" s="124">
        <f t="shared" si="284"/>
        <v>0</v>
      </c>
      <c r="CC372" s="125">
        <f t="shared" si="285"/>
        <v>0</v>
      </c>
      <c r="CD372" s="125">
        <f t="shared" si="286"/>
        <v>0</v>
      </c>
      <c r="CE372" s="125">
        <f t="shared" si="287"/>
        <v>0</v>
      </c>
      <c r="CF372" s="245"/>
      <c r="CG372" s="245"/>
      <c r="CH372" s="126"/>
      <c r="CI372" s="246"/>
      <c r="CJ372" s="246"/>
      <c r="CK372" s="233">
        <f t="shared" si="254"/>
        <v>0</v>
      </c>
      <c r="CL372" s="235"/>
      <c r="CM372" s="124">
        <f t="shared" si="288"/>
        <v>0</v>
      </c>
      <c r="CN372" s="125">
        <f t="shared" si="289"/>
        <v>0</v>
      </c>
      <c r="CO372" s="125">
        <f t="shared" si="290"/>
        <v>0</v>
      </c>
      <c r="CP372" s="125">
        <f t="shared" si="291"/>
        <v>0</v>
      </c>
      <c r="CQ372" s="245"/>
      <c r="CR372" s="245"/>
      <c r="CS372" s="126"/>
      <c r="CT372" s="246"/>
      <c r="CU372" s="246"/>
      <c r="CV372" s="233">
        <f t="shared" si="255"/>
        <v>0</v>
      </c>
      <c r="CW372" s="235"/>
      <c r="CX372" s="124">
        <f t="shared" si="292"/>
        <v>0</v>
      </c>
      <c r="CY372" s="125">
        <f t="shared" si="293"/>
        <v>0</v>
      </c>
      <c r="CZ372" s="125">
        <f t="shared" si="294"/>
        <v>0</v>
      </c>
      <c r="DA372" s="125">
        <f t="shared" si="295"/>
        <v>0</v>
      </c>
      <c r="DB372" s="245"/>
      <c r="DC372" s="245"/>
      <c r="DD372" s="126"/>
      <c r="DE372" s="246"/>
      <c r="DF372" s="246"/>
      <c r="DG372" s="233">
        <f t="shared" si="256"/>
        <v>0</v>
      </c>
      <c r="DH372" s="235"/>
      <c r="DI372" s="124">
        <f t="shared" si="296"/>
        <v>0</v>
      </c>
      <c r="DJ372" s="125">
        <f t="shared" si="297"/>
        <v>0</v>
      </c>
      <c r="DK372" s="125">
        <f t="shared" si="298"/>
        <v>0</v>
      </c>
      <c r="DL372" s="125">
        <f t="shared" si="299"/>
        <v>0</v>
      </c>
      <c r="DM372" s="245"/>
      <c r="DN372" s="245"/>
      <c r="DO372" s="126"/>
      <c r="DP372" s="246"/>
      <c r="DQ372" s="246"/>
      <c r="DR372" s="233">
        <f t="shared" si="257"/>
        <v>0</v>
      </c>
      <c r="DS372" s="235"/>
    </row>
    <row r="373" spans="1:123" ht="17.25" customHeight="1" x14ac:dyDescent="0.25">
      <c r="A373" s="136"/>
      <c r="B373" s="79"/>
      <c r="C373" s="98"/>
      <c r="D373" s="99"/>
      <c r="E373" s="323"/>
      <c r="F373" s="324"/>
      <c r="G373" s="324"/>
      <c r="H373" s="324"/>
      <c r="I373" s="324"/>
      <c r="J373" s="325"/>
      <c r="K373" s="63"/>
      <c r="L373" s="117"/>
      <c r="M373" s="138"/>
      <c r="N373" s="124">
        <f t="shared" si="258"/>
        <v>0</v>
      </c>
      <c r="O373" s="125">
        <f t="shared" si="259"/>
        <v>0</v>
      </c>
      <c r="P373" s="125">
        <f t="shared" si="260"/>
        <v>0</v>
      </c>
      <c r="Q373" s="125">
        <f t="shared" si="261"/>
        <v>0</v>
      </c>
      <c r="R373" s="245"/>
      <c r="S373" s="245"/>
      <c r="T373" s="126"/>
      <c r="U373" s="246"/>
      <c r="V373" s="246"/>
      <c r="W373" s="233">
        <f t="shared" si="262"/>
        <v>0</v>
      </c>
      <c r="X373" s="235"/>
      <c r="Y373" s="124">
        <f t="shared" si="263"/>
        <v>0</v>
      </c>
      <c r="Z373" s="125">
        <f t="shared" si="264"/>
        <v>0</v>
      </c>
      <c r="AA373" s="125">
        <f t="shared" si="265"/>
        <v>0</v>
      </c>
      <c r="AB373" s="125">
        <f t="shared" si="266"/>
        <v>0</v>
      </c>
      <c r="AC373" s="245"/>
      <c r="AD373" s="245"/>
      <c r="AE373" s="130"/>
      <c r="AF373" s="246"/>
      <c r="AG373" s="246"/>
      <c r="AH373" s="233">
        <f t="shared" si="267"/>
        <v>0</v>
      </c>
      <c r="AI373" s="235"/>
      <c r="AJ373" s="124">
        <f t="shared" si="268"/>
        <v>0</v>
      </c>
      <c r="AK373" s="125">
        <f t="shared" si="269"/>
        <v>0</v>
      </c>
      <c r="AL373" s="125">
        <f t="shared" si="270"/>
        <v>0</v>
      </c>
      <c r="AM373" s="125">
        <f t="shared" si="271"/>
        <v>0</v>
      </c>
      <c r="AN373" s="245"/>
      <c r="AO373" s="245"/>
      <c r="AP373" s="126"/>
      <c r="AQ373" s="246"/>
      <c r="AR373" s="246"/>
      <c r="AS373" s="233">
        <f t="shared" si="250"/>
        <v>0</v>
      </c>
      <c r="AT373" s="235"/>
      <c r="AU373" s="124">
        <f t="shared" si="272"/>
        <v>0</v>
      </c>
      <c r="AV373" s="125">
        <f t="shared" si="273"/>
        <v>0</v>
      </c>
      <c r="AW373" s="125">
        <f t="shared" si="274"/>
        <v>0</v>
      </c>
      <c r="AX373" s="125">
        <f t="shared" si="275"/>
        <v>0</v>
      </c>
      <c r="AY373" s="245"/>
      <c r="AZ373" s="245"/>
      <c r="BA373" s="126"/>
      <c r="BB373" s="246"/>
      <c r="BC373" s="246"/>
      <c r="BD373" s="233">
        <f t="shared" si="251"/>
        <v>0</v>
      </c>
      <c r="BE373" s="235"/>
      <c r="BF373" s="124">
        <f t="shared" si="276"/>
        <v>0</v>
      </c>
      <c r="BG373" s="125">
        <f t="shared" si="277"/>
        <v>0</v>
      </c>
      <c r="BH373" s="125">
        <f t="shared" si="278"/>
        <v>0</v>
      </c>
      <c r="BI373" s="125">
        <f t="shared" si="279"/>
        <v>0</v>
      </c>
      <c r="BJ373" s="245"/>
      <c r="BK373" s="245"/>
      <c r="BL373" s="126"/>
      <c r="BM373" s="246"/>
      <c r="BN373" s="246"/>
      <c r="BO373" s="233">
        <f t="shared" si="252"/>
        <v>0</v>
      </c>
      <c r="BP373" s="235"/>
      <c r="BQ373" s="124">
        <f t="shared" si="280"/>
        <v>0</v>
      </c>
      <c r="BR373" s="125">
        <f t="shared" si="281"/>
        <v>0</v>
      </c>
      <c r="BS373" s="125">
        <f t="shared" si="282"/>
        <v>0</v>
      </c>
      <c r="BT373" s="125">
        <f t="shared" si="283"/>
        <v>0</v>
      </c>
      <c r="BU373" s="245"/>
      <c r="BV373" s="245"/>
      <c r="BW373" s="126"/>
      <c r="BX373" s="246"/>
      <c r="BY373" s="246"/>
      <c r="BZ373" s="233">
        <f t="shared" si="253"/>
        <v>0</v>
      </c>
      <c r="CA373" s="235"/>
      <c r="CB373" s="124">
        <f t="shared" si="284"/>
        <v>0</v>
      </c>
      <c r="CC373" s="125">
        <f t="shared" si="285"/>
        <v>0</v>
      </c>
      <c r="CD373" s="125">
        <f t="shared" si="286"/>
        <v>0</v>
      </c>
      <c r="CE373" s="125">
        <f t="shared" si="287"/>
        <v>0</v>
      </c>
      <c r="CF373" s="245"/>
      <c r="CG373" s="245"/>
      <c r="CH373" s="126"/>
      <c r="CI373" s="246"/>
      <c r="CJ373" s="246"/>
      <c r="CK373" s="233">
        <f t="shared" si="254"/>
        <v>0</v>
      </c>
      <c r="CL373" s="235"/>
      <c r="CM373" s="124">
        <f t="shared" si="288"/>
        <v>0</v>
      </c>
      <c r="CN373" s="125">
        <f t="shared" si="289"/>
        <v>0</v>
      </c>
      <c r="CO373" s="125">
        <f t="shared" si="290"/>
        <v>0</v>
      </c>
      <c r="CP373" s="125">
        <f t="shared" si="291"/>
        <v>0</v>
      </c>
      <c r="CQ373" s="245"/>
      <c r="CR373" s="245"/>
      <c r="CS373" s="126"/>
      <c r="CT373" s="246"/>
      <c r="CU373" s="246"/>
      <c r="CV373" s="233">
        <f t="shared" si="255"/>
        <v>0</v>
      </c>
      <c r="CW373" s="235"/>
      <c r="CX373" s="124">
        <f t="shared" si="292"/>
        <v>0</v>
      </c>
      <c r="CY373" s="125">
        <f t="shared" si="293"/>
        <v>0</v>
      </c>
      <c r="CZ373" s="125">
        <f t="shared" si="294"/>
        <v>0</v>
      </c>
      <c r="DA373" s="125">
        <f t="shared" si="295"/>
        <v>0</v>
      </c>
      <c r="DB373" s="245"/>
      <c r="DC373" s="245"/>
      <c r="DD373" s="126"/>
      <c r="DE373" s="246"/>
      <c r="DF373" s="246"/>
      <c r="DG373" s="233">
        <f t="shared" si="256"/>
        <v>0</v>
      </c>
      <c r="DH373" s="235"/>
      <c r="DI373" s="124">
        <f t="shared" si="296"/>
        <v>0</v>
      </c>
      <c r="DJ373" s="125">
        <f t="shared" si="297"/>
        <v>0</v>
      </c>
      <c r="DK373" s="125">
        <f t="shared" si="298"/>
        <v>0</v>
      </c>
      <c r="DL373" s="125">
        <f t="shared" si="299"/>
        <v>0</v>
      </c>
      <c r="DM373" s="245"/>
      <c r="DN373" s="245"/>
      <c r="DO373" s="126"/>
      <c r="DP373" s="246"/>
      <c r="DQ373" s="246"/>
      <c r="DR373" s="233">
        <f t="shared" si="257"/>
        <v>0</v>
      </c>
      <c r="DS373" s="235"/>
    </row>
    <row r="374" spans="1:123" ht="17.25" customHeight="1" x14ac:dyDescent="0.25">
      <c r="A374" s="136"/>
      <c r="B374" s="79"/>
      <c r="C374" s="98"/>
      <c r="D374" s="99"/>
      <c r="E374" s="323"/>
      <c r="F374" s="324"/>
      <c r="G374" s="324"/>
      <c r="H374" s="324"/>
      <c r="I374" s="324"/>
      <c r="J374" s="325"/>
      <c r="K374" s="63"/>
      <c r="L374" s="117"/>
      <c r="M374" s="138"/>
      <c r="N374" s="124">
        <f t="shared" si="258"/>
        <v>0</v>
      </c>
      <c r="O374" s="125">
        <f t="shared" si="259"/>
        <v>0</v>
      </c>
      <c r="P374" s="125">
        <f t="shared" si="260"/>
        <v>0</v>
      </c>
      <c r="Q374" s="125">
        <f t="shared" si="261"/>
        <v>0</v>
      </c>
      <c r="R374" s="245"/>
      <c r="S374" s="245"/>
      <c r="T374" s="126"/>
      <c r="U374" s="246"/>
      <c r="V374" s="246"/>
      <c r="W374" s="233">
        <f t="shared" si="262"/>
        <v>0</v>
      </c>
      <c r="X374" s="235"/>
      <c r="Y374" s="124">
        <f t="shared" si="263"/>
        <v>0</v>
      </c>
      <c r="Z374" s="125">
        <f t="shared" si="264"/>
        <v>0</v>
      </c>
      <c r="AA374" s="125">
        <f t="shared" si="265"/>
        <v>0</v>
      </c>
      <c r="AB374" s="125">
        <f t="shared" si="266"/>
        <v>0</v>
      </c>
      <c r="AC374" s="245"/>
      <c r="AD374" s="245"/>
      <c r="AE374" s="130"/>
      <c r="AF374" s="246"/>
      <c r="AG374" s="246"/>
      <c r="AH374" s="233">
        <f t="shared" si="267"/>
        <v>0</v>
      </c>
      <c r="AI374" s="235"/>
      <c r="AJ374" s="124">
        <f t="shared" si="268"/>
        <v>0</v>
      </c>
      <c r="AK374" s="125">
        <f t="shared" si="269"/>
        <v>0</v>
      </c>
      <c r="AL374" s="125">
        <f t="shared" si="270"/>
        <v>0</v>
      </c>
      <c r="AM374" s="125">
        <f t="shared" si="271"/>
        <v>0</v>
      </c>
      <c r="AN374" s="245"/>
      <c r="AO374" s="245"/>
      <c r="AP374" s="126"/>
      <c r="AQ374" s="246"/>
      <c r="AR374" s="246"/>
      <c r="AS374" s="233">
        <f t="shared" si="250"/>
        <v>0</v>
      </c>
      <c r="AT374" s="235"/>
      <c r="AU374" s="124">
        <f t="shared" si="272"/>
        <v>0</v>
      </c>
      <c r="AV374" s="125">
        <f t="shared" si="273"/>
        <v>0</v>
      </c>
      <c r="AW374" s="125">
        <f t="shared" si="274"/>
        <v>0</v>
      </c>
      <c r="AX374" s="125">
        <f t="shared" si="275"/>
        <v>0</v>
      </c>
      <c r="AY374" s="245"/>
      <c r="AZ374" s="245"/>
      <c r="BA374" s="126"/>
      <c r="BB374" s="246"/>
      <c r="BC374" s="246"/>
      <c r="BD374" s="233">
        <f t="shared" si="251"/>
        <v>0</v>
      </c>
      <c r="BE374" s="235"/>
      <c r="BF374" s="124">
        <f t="shared" si="276"/>
        <v>0</v>
      </c>
      <c r="BG374" s="125">
        <f t="shared" si="277"/>
        <v>0</v>
      </c>
      <c r="BH374" s="125">
        <f t="shared" si="278"/>
        <v>0</v>
      </c>
      <c r="BI374" s="125">
        <f t="shared" si="279"/>
        <v>0</v>
      </c>
      <c r="BJ374" s="245"/>
      <c r="BK374" s="245"/>
      <c r="BL374" s="126"/>
      <c r="BM374" s="246"/>
      <c r="BN374" s="246"/>
      <c r="BO374" s="233">
        <f t="shared" si="252"/>
        <v>0</v>
      </c>
      <c r="BP374" s="235"/>
      <c r="BQ374" s="124">
        <f t="shared" si="280"/>
        <v>0</v>
      </c>
      <c r="BR374" s="125">
        <f t="shared" si="281"/>
        <v>0</v>
      </c>
      <c r="BS374" s="125">
        <f t="shared" si="282"/>
        <v>0</v>
      </c>
      <c r="BT374" s="125">
        <f t="shared" si="283"/>
        <v>0</v>
      </c>
      <c r="BU374" s="245"/>
      <c r="BV374" s="245"/>
      <c r="BW374" s="126"/>
      <c r="BX374" s="246"/>
      <c r="BY374" s="246"/>
      <c r="BZ374" s="233">
        <f t="shared" si="253"/>
        <v>0</v>
      </c>
      <c r="CA374" s="235"/>
      <c r="CB374" s="124">
        <f t="shared" si="284"/>
        <v>0</v>
      </c>
      <c r="CC374" s="125">
        <f t="shared" si="285"/>
        <v>0</v>
      </c>
      <c r="CD374" s="125">
        <f t="shared" si="286"/>
        <v>0</v>
      </c>
      <c r="CE374" s="125">
        <f t="shared" si="287"/>
        <v>0</v>
      </c>
      <c r="CF374" s="245"/>
      <c r="CG374" s="245"/>
      <c r="CH374" s="126"/>
      <c r="CI374" s="246"/>
      <c r="CJ374" s="246"/>
      <c r="CK374" s="233">
        <f t="shared" si="254"/>
        <v>0</v>
      </c>
      <c r="CL374" s="235"/>
      <c r="CM374" s="124">
        <f t="shared" si="288"/>
        <v>0</v>
      </c>
      <c r="CN374" s="125">
        <f t="shared" si="289"/>
        <v>0</v>
      </c>
      <c r="CO374" s="125">
        <f t="shared" si="290"/>
        <v>0</v>
      </c>
      <c r="CP374" s="125">
        <f t="shared" si="291"/>
        <v>0</v>
      </c>
      <c r="CQ374" s="245"/>
      <c r="CR374" s="245"/>
      <c r="CS374" s="126"/>
      <c r="CT374" s="246"/>
      <c r="CU374" s="246"/>
      <c r="CV374" s="233">
        <f t="shared" si="255"/>
        <v>0</v>
      </c>
      <c r="CW374" s="235"/>
      <c r="CX374" s="124">
        <f t="shared" si="292"/>
        <v>0</v>
      </c>
      <c r="CY374" s="125">
        <f t="shared" si="293"/>
        <v>0</v>
      </c>
      <c r="CZ374" s="125">
        <f t="shared" si="294"/>
        <v>0</v>
      </c>
      <c r="DA374" s="125">
        <f t="shared" si="295"/>
        <v>0</v>
      </c>
      <c r="DB374" s="245"/>
      <c r="DC374" s="245"/>
      <c r="DD374" s="126"/>
      <c r="DE374" s="246"/>
      <c r="DF374" s="246"/>
      <c r="DG374" s="233">
        <f t="shared" si="256"/>
        <v>0</v>
      </c>
      <c r="DH374" s="235"/>
      <c r="DI374" s="124">
        <f t="shared" si="296"/>
        <v>0</v>
      </c>
      <c r="DJ374" s="125">
        <f t="shared" si="297"/>
        <v>0</v>
      </c>
      <c r="DK374" s="125">
        <f t="shared" si="298"/>
        <v>0</v>
      </c>
      <c r="DL374" s="125">
        <f t="shared" si="299"/>
        <v>0</v>
      </c>
      <c r="DM374" s="245"/>
      <c r="DN374" s="245"/>
      <c r="DO374" s="126"/>
      <c r="DP374" s="246"/>
      <c r="DQ374" s="246"/>
      <c r="DR374" s="233">
        <f t="shared" si="257"/>
        <v>0</v>
      </c>
      <c r="DS374" s="235"/>
    </row>
    <row r="375" spans="1:123" ht="17.25" customHeight="1" x14ac:dyDescent="0.25">
      <c r="A375" s="136"/>
      <c r="B375" s="79"/>
      <c r="C375" s="98"/>
      <c r="D375" s="99"/>
      <c r="E375" s="323"/>
      <c r="F375" s="324"/>
      <c r="G375" s="324"/>
      <c r="H375" s="324"/>
      <c r="I375" s="324"/>
      <c r="J375" s="325"/>
      <c r="K375" s="63"/>
      <c r="L375" s="117"/>
      <c r="M375" s="138"/>
      <c r="N375" s="124">
        <f t="shared" si="258"/>
        <v>0</v>
      </c>
      <c r="O375" s="125">
        <f t="shared" si="259"/>
        <v>0</v>
      </c>
      <c r="P375" s="125">
        <f t="shared" si="260"/>
        <v>0</v>
      </c>
      <c r="Q375" s="125">
        <f t="shared" si="261"/>
        <v>0</v>
      </c>
      <c r="R375" s="245"/>
      <c r="S375" s="245"/>
      <c r="T375" s="126"/>
      <c r="U375" s="246"/>
      <c r="V375" s="246"/>
      <c r="W375" s="233">
        <f t="shared" si="262"/>
        <v>0</v>
      </c>
      <c r="X375" s="235"/>
      <c r="Y375" s="124">
        <f t="shared" si="263"/>
        <v>0</v>
      </c>
      <c r="Z375" s="125">
        <f t="shared" si="264"/>
        <v>0</v>
      </c>
      <c r="AA375" s="125">
        <f t="shared" si="265"/>
        <v>0</v>
      </c>
      <c r="AB375" s="125">
        <f t="shared" si="266"/>
        <v>0</v>
      </c>
      <c r="AC375" s="245"/>
      <c r="AD375" s="245"/>
      <c r="AE375" s="130"/>
      <c r="AF375" s="246"/>
      <c r="AG375" s="246"/>
      <c r="AH375" s="233">
        <f t="shared" si="267"/>
        <v>0</v>
      </c>
      <c r="AI375" s="235"/>
      <c r="AJ375" s="124">
        <f t="shared" si="268"/>
        <v>0</v>
      </c>
      <c r="AK375" s="125">
        <f t="shared" si="269"/>
        <v>0</v>
      </c>
      <c r="AL375" s="125">
        <f t="shared" si="270"/>
        <v>0</v>
      </c>
      <c r="AM375" s="125">
        <f t="shared" si="271"/>
        <v>0</v>
      </c>
      <c r="AN375" s="245"/>
      <c r="AO375" s="245"/>
      <c r="AP375" s="126"/>
      <c r="AQ375" s="246"/>
      <c r="AR375" s="246"/>
      <c r="AS375" s="233">
        <f t="shared" si="250"/>
        <v>0</v>
      </c>
      <c r="AT375" s="235"/>
      <c r="AU375" s="124">
        <f t="shared" si="272"/>
        <v>0</v>
      </c>
      <c r="AV375" s="125">
        <f t="shared" si="273"/>
        <v>0</v>
      </c>
      <c r="AW375" s="125">
        <f t="shared" si="274"/>
        <v>0</v>
      </c>
      <c r="AX375" s="125">
        <f t="shared" si="275"/>
        <v>0</v>
      </c>
      <c r="AY375" s="245"/>
      <c r="AZ375" s="245"/>
      <c r="BA375" s="126"/>
      <c r="BB375" s="246"/>
      <c r="BC375" s="246"/>
      <c r="BD375" s="233">
        <f t="shared" si="251"/>
        <v>0</v>
      </c>
      <c r="BE375" s="235"/>
      <c r="BF375" s="124">
        <f t="shared" si="276"/>
        <v>0</v>
      </c>
      <c r="BG375" s="125">
        <f t="shared" si="277"/>
        <v>0</v>
      </c>
      <c r="BH375" s="125">
        <f t="shared" si="278"/>
        <v>0</v>
      </c>
      <c r="BI375" s="125">
        <f t="shared" si="279"/>
        <v>0</v>
      </c>
      <c r="BJ375" s="245"/>
      <c r="BK375" s="245"/>
      <c r="BL375" s="126"/>
      <c r="BM375" s="246"/>
      <c r="BN375" s="246"/>
      <c r="BO375" s="233">
        <f t="shared" si="252"/>
        <v>0</v>
      </c>
      <c r="BP375" s="235"/>
      <c r="BQ375" s="124">
        <f t="shared" si="280"/>
        <v>0</v>
      </c>
      <c r="BR375" s="125">
        <f t="shared" si="281"/>
        <v>0</v>
      </c>
      <c r="BS375" s="125">
        <f t="shared" si="282"/>
        <v>0</v>
      </c>
      <c r="BT375" s="125">
        <f t="shared" si="283"/>
        <v>0</v>
      </c>
      <c r="BU375" s="245"/>
      <c r="BV375" s="245"/>
      <c r="BW375" s="126"/>
      <c r="BX375" s="246"/>
      <c r="BY375" s="246"/>
      <c r="BZ375" s="233">
        <f t="shared" si="253"/>
        <v>0</v>
      </c>
      <c r="CA375" s="235"/>
      <c r="CB375" s="124">
        <f t="shared" si="284"/>
        <v>0</v>
      </c>
      <c r="CC375" s="125">
        <f t="shared" si="285"/>
        <v>0</v>
      </c>
      <c r="CD375" s="125">
        <f t="shared" si="286"/>
        <v>0</v>
      </c>
      <c r="CE375" s="125">
        <f t="shared" si="287"/>
        <v>0</v>
      </c>
      <c r="CF375" s="245"/>
      <c r="CG375" s="245"/>
      <c r="CH375" s="126"/>
      <c r="CI375" s="246"/>
      <c r="CJ375" s="246"/>
      <c r="CK375" s="233">
        <f t="shared" si="254"/>
        <v>0</v>
      </c>
      <c r="CL375" s="235"/>
      <c r="CM375" s="124">
        <f t="shared" si="288"/>
        <v>0</v>
      </c>
      <c r="CN375" s="125">
        <f t="shared" si="289"/>
        <v>0</v>
      </c>
      <c r="CO375" s="125">
        <f t="shared" si="290"/>
        <v>0</v>
      </c>
      <c r="CP375" s="125">
        <f t="shared" si="291"/>
        <v>0</v>
      </c>
      <c r="CQ375" s="245"/>
      <c r="CR375" s="245"/>
      <c r="CS375" s="126"/>
      <c r="CT375" s="246"/>
      <c r="CU375" s="246"/>
      <c r="CV375" s="233">
        <f t="shared" si="255"/>
        <v>0</v>
      </c>
      <c r="CW375" s="235"/>
      <c r="CX375" s="124">
        <f t="shared" si="292"/>
        <v>0</v>
      </c>
      <c r="CY375" s="125">
        <f t="shared" si="293"/>
        <v>0</v>
      </c>
      <c r="CZ375" s="125">
        <f t="shared" si="294"/>
        <v>0</v>
      </c>
      <c r="DA375" s="125">
        <f t="shared" si="295"/>
        <v>0</v>
      </c>
      <c r="DB375" s="245"/>
      <c r="DC375" s="245"/>
      <c r="DD375" s="126"/>
      <c r="DE375" s="246"/>
      <c r="DF375" s="246"/>
      <c r="DG375" s="233">
        <f t="shared" si="256"/>
        <v>0</v>
      </c>
      <c r="DH375" s="235"/>
      <c r="DI375" s="124">
        <f t="shared" si="296"/>
        <v>0</v>
      </c>
      <c r="DJ375" s="125">
        <f t="shared" si="297"/>
        <v>0</v>
      </c>
      <c r="DK375" s="125">
        <f t="shared" si="298"/>
        <v>0</v>
      </c>
      <c r="DL375" s="125">
        <f t="shared" si="299"/>
        <v>0</v>
      </c>
      <c r="DM375" s="245"/>
      <c r="DN375" s="245"/>
      <c r="DO375" s="126"/>
      <c r="DP375" s="246"/>
      <c r="DQ375" s="246"/>
      <c r="DR375" s="233">
        <f t="shared" si="257"/>
        <v>0</v>
      </c>
      <c r="DS375" s="235"/>
    </row>
    <row r="376" spans="1:123" ht="17.25" customHeight="1" x14ac:dyDescent="0.25">
      <c r="A376" s="136"/>
      <c r="B376" s="79"/>
      <c r="C376" s="98"/>
      <c r="D376" s="99"/>
      <c r="E376" s="323"/>
      <c r="F376" s="324"/>
      <c r="G376" s="324"/>
      <c r="H376" s="324"/>
      <c r="I376" s="324"/>
      <c r="J376" s="325"/>
      <c r="K376" s="63"/>
      <c r="L376" s="117"/>
      <c r="M376" s="138"/>
      <c r="N376" s="124">
        <f t="shared" si="258"/>
        <v>0</v>
      </c>
      <c r="O376" s="125">
        <f t="shared" si="259"/>
        <v>0</v>
      </c>
      <c r="P376" s="125">
        <f t="shared" si="260"/>
        <v>0</v>
      </c>
      <c r="Q376" s="125">
        <f t="shared" si="261"/>
        <v>0</v>
      </c>
      <c r="R376" s="245"/>
      <c r="S376" s="245"/>
      <c r="T376" s="126"/>
      <c r="U376" s="246"/>
      <c r="V376" s="246"/>
      <c r="W376" s="233">
        <f t="shared" si="262"/>
        <v>0</v>
      </c>
      <c r="X376" s="235"/>
      <c r="Y376" s="124">
        <f t="shared" si="263"/>
        <v>0</v>
      </c>
      <c r="Z376" s="125">
        <f t="shared" si="264"/>
        <v>0</v>
      </c>
      <c r="AA376" s="125">
        <f t="shared" si="265"/>
        <v>0</v>
      </c>
      <c r="AB376" s="125">
        <f t="shared" si="266"/>
        <v>0</v>
      </c>
      <c r="AC376" s="245"/>
      <c r="AD376" s="245"/>
      <c r="AE376" s="130"/>
      <c r="AF376" s="246"/>
      <c r="AG376" s="246"/>
      <c r="AH376" s="233">
        <f t="shared" si="267"/>
        <v>0</v>
      </c>
      <c r="AI376" s="235"/>
      <c r="AJ376" s="124">
        <f t="shared" si="268"/>
        <v>0</v>
      </c>
      <c r="AK376" s="125">
        <f t="shared" si="269"/>
        <v>0</v>
      </c>
      <c r="AL376" s="125">
        <f t="shared" si="270"/>
        <v>0</v>
      </c>
      <c r="AM376" s="125">
        <f t="shared" si="271"/>
        <v>0</v>
      </c>
      <c r="AN376" s="245"/>
      <c r="AO376" s="245"/>
      <c r="AP376" s="126"/>
      <c r="AQ376" s="246"/>
      <c r="AR376" s="246"/>
      <c r="AS376" s="233">
        <f t="shared" si="250"/>
        <v>0</v>
      </c>
      <c r="AT376" s="235"/>
      <c r="AU376" s="124">
        <f t="shared" si="272"/>
        <v>0</v>
      </c>
      <c r="AV376" s="125">
        <f t="shared" si="273"/>
        <v>0</v>
      </c>
      <c r="AW376" s="125">
        <f t="shared" si="274"/>
        <v>0</v>
      </c>
      <c r="AX376" s="125">
        <f t="shared" si="275"/>
        <v>0</v>
      </c>
      <c r="AY376" s="245"/>
      <c r="AZ376" s="245"/>
      <c r="BA376" s="126"/>
      <c r="BB376" s="246"/>
      <c r="BC376" s="246"/>
      <c r="BD376" s="233">
        <f t="shared" si="251"/>
        <v>0</v>
      </c>
      <c r="BE376" s="235"/>
      <c r="BF376" s="124">
        <f t="shared" si="276"/>
        <v>0</v>
      </c>
      <c r="BG376" s="125">
        <f t="shared" si="277"/>
        <v>0</v>
      </c>
      <c r="BH376" s="125">
        <f t="shared" si="278"/>
        <v>0</v>
      </c>
      <c r="BI376" s="125">
        <f t="shared" si="279"/>
        <v>0</v>
      </c>
      <c r="BJ376" s="245"/>
      <c r="BK376" s="245"/>
      <c r="BL376" s="126"/>
      <c r="BM376" s="246"/>
      <c r="BN376" s="246"/>
      <c r="BO376" s="233">
        <f t="shared" si="252"/>
        <v>0</v>
      </c>
      <c r="BP376" s="235"/>
      <c r="BQ376" s="124">
        <f t="shared" si="280"/>
        <v>0</v>
      </c>
      <c r="BR376" s="125">
        <f t="shared" si="281"/>
        <v>0</v>
      </c>
      <c r="BS376" s="125">
        <f t="shared" si="282"/>
        <v>0</v>
      </c>
      <c r="BT376" s="125">
        <f t="shared" si="283"/>
        <v>0</v>
      </c>
      <c r="BU376" s="245"/>
      <c r="BV376" s="245"/>
      <c r="BW376" s="126"/>
      <c r="BX376" s="246"/>
      <c r="BY376" s="246"/>
      <c r="BZ376" s="233">
        <f t="shared" si="253"/>
        <v>0</v>
      </c>
      <c r="CA376" s="235"/>
      <c r="CB376" s="124">
        <f t="shared" si="284"/>
        <v>0</v>
      </c>
      <c r="CC376" s="125">
        <f t="shared" si="285"/>
        <v>0</v>
      </c>
      <c r="CD376" s="125">
        <f t="shared" si="286"/>
        <v>0</v>
      </c>
      <c r="CE376" s="125">
        <f t="shared" si="287"/>
        <v>0</v>
      </c>
      <c r="CF376" s="245"/>
      <c r="CG376" s="245"/>
      <c r="CH376" s="126"/>
      <c r="CI376" s="246"/>
      <c r="CJ376" s="246"/>
      <c r="CK376" s="233">
        <f t="shared" si="254"/>
        <v>0</v>
      </c>
      <c r="CL376" s="235"/>
      <c r="CM376" s="124">
        <f t="shared" si="288"/>
        <v>0</v>
      </c>
      <c r="CN376" s="125">
        <f t="shared" si="289"/>
        <v>0</v>
      </c>
      <c r="CO376" s="125">
        <f t="shared" si="290"/>
        <v>0</v>
      </c>
      <c r="CP376" s="125">
        <f t="shared" si="291"/>
        <v>0</v>
      </c>
      <c r="CQ376" s="245"/>
      <c r="CR376" s="245"/>
      <c r="CS376" s="126"/>
      <c r="CT376" s="246"/>
      <c r="CU376" s="246"/>
      <c r="CV376" s="233">
        <f t="shared" si="255"/>
        <v>0</v>
      </c>
      <c r="CW376" s="235"/>
      <c r="CX376" s="124">
        <f t="shared" si="292"/>
        <v>0</v>
      </c>
      <c r="CY376" s="125">
        <f t="shared" si="293"/>
        <v>0</v>
      </c>
      <c r="CZ376" s="125">
        <f t="shared" si="294"/>
        <v>0</v>
      </c>
      <c r="DA376" s="125">
        <f t="shared" si="295"/>
        <v>0</v>
      </c>
      <c r="DB376" s="245"/>
      <c r="DC376" s="245"/>
      <c r="DD376" s="126"/>
      <c r="DE376" s="246"/>
      <c r="DF376" s="246"/>
      <c r="DG376" s="233">
        <f t="shared" si="256"/>
        <v>0</v>
      </c>
      <c r="DH376" s="235"/>
      <c r="DI376" s="124">
        <f t="shared" si="296"/>
        <v>0</v>
      </c>
      <c r="DJ376" s="125">
        <f t="shared" si="297"/>
        <v>0</v>
      </c>
      <c r="DK376" s="125">
        <f t="shared" si="298"/>
        <v>0</v>
      </c>
      <c r="DL376" s="125">
        <f t="shared" si="299"/>
        <v>0</v>
      </c>
      <c r="DM376" s="245"/>
      <c r="DN376" s="245"/>
      <c r="DO376" s="126"/>
      <c r="DP376" s="246"/>
      <c r="DQ376" s="246"/>
      <c r="DR376" s="233">
        <f t="shared" si="257"/>
        <v>0</v>
      </c>
      <c r="DS376" s="235"/>
    </row>
    <row r="377" spans="1:123" ht="17.25" customHeight="1" x14ac:dyDescent="0.25">
      <c r="A377" s="136"/>
      <c r="B377" s="79"/>
      <c r="C377" s="98"/>
      <c r="D377" s="99"/>
      <c r="E377" s="323"/>
      <c r="F377" s="324"/>
      <c r="G377" s="324"/>
      <c r="H377" s="324"/>
      <c r="I377" s="324"/>
      <c r="J377" s="325"/>
      <c r="K377" s="63"/>
      <c r="L377" s="117"/>
      <c r="M377" s="138"/>
      <c r="N377" s="124">
        <f t="shared" si="258"/>
        <v>0</v>
      </c>
      <c r="O377" s="125">
        <f t="shared" si="259"/>
        <v>0</v>
      </c>
      <c r="P377" s="125">
        <f t="shared" si="260"/>
        <v>0</v>
      </c>
      <c r="Q377" s="125">
        <f t="shared" si="261"/>
        <v>0</v>
      </c>
      <c r="R377" s="245"/>
      <c r="S377" s="245"/>
      <c r="T377" s="126"/>
      <c r="U377" s="246"/>
      <c r="V377" s="246"/>
      <c r="W377" s="233">
        <f t="shared" si="262"/>
        <v>0</v>
      </c>
      <c r="X377" s="235"/>
      <c r="Y377" s="124">
        <f t="shared" si="263"/>
        <v>0</v>
      </c>
      <c r="Z377" s="125">
        <f t="shared" si="264"/>
        <v>0</v>
      </c>
      <c r="AA377" s="125">
        <f t="shared" si="265"/>
        <v>0</v>
      </c>
      <c r="AB377" s="125">
        <f t="shared" si="266"/>
        <v>0</v>
      </c>
      <c r="AC377" s="245"/>
      <c r="AD377" s="245"/>
      <c r="AE377" s="130"/>
      <c r="AF377" s="246"/>
      <c r="AG377" s="246"/>
      <c r="AH377" s="233">
        <f t="shared" si="267"/>
        <v>0</v>
      </c>
      <c r="AI377" s="235"/>
      <c r="AJ377" s="124">
        <f t="shared" si="268"/>
        <v>0</v>
      </c>
      <c r="AK377" s="125">
        <f t="shared" si="269"/>
        <v>0</v>
      </c>
      <c r="AL377" s="125">
        <f t="shared" si="270"/>
        <v>0</v>
      </c>
      <c r="AM377" s="125">
        <f t="shared" si="271"/>
        <v>0</v>
      </c>
      <c r="AN377" s="245"/>
      <c r="AO377" s="245"/>
      <c r="AP377" s="126"/>
      <c r="AQ377" s="246"/>
      <c r="AR377" s="246"/>
      <c r="AS377" s="233">
        <f t="shared" si="250"/>
        <v>0</v>
      </c>
      <c r="AT377" s="235"/>
      <c r="AU377" s="124">
        <f t="shared" si="272"/>
        <v>0</v>
      </c>
      <c r="AV377" s="125">
        <f t="shared" si="273"/>
        <v>0</v>
      </c>
      <c r="AW377" s="125">
        <f t="shared" si="274"/>
        <v>0</v>
      </c>
      <c r="AX377" s="125">
        <f t="shared" si="275"/>
        <v>0</v>
      </c>
      <c r="AY377" s="245"/>
      <c r="AZ377" s="245"/>
      <c r="BA377" s="126"/>
      <c r="BB377" s="246"/>
      <c r="BC377" s="246"/>
      <c r="BD377" s="233">
        <f t="shared" si="251"/>
        <v>0</v>
      </c>
      <c r="BE377" s="235"/>
      <c r="BF377" s="124">
        <f t="shared" si="276"/>
        <v>0</v>
      </c>
      <c r="BG377" s="125">
        <f t="shared" si="277"/>
        <v>0</v>
      </c>
      <c r="BH377" s="125">
        <f t="shared" si="278"/>
        <v>0</v>
      </c>
      <c r="BI377" s="125">
        <f t="shared" si="279"/>
        <v>0</v>
      </c>
      <c r="BJ377" s="245"/>
      <c r="BK377" s="245"/>
      <c r="BL377" s="126"/>
      <c r="BM377" s="246"/>
      <c r="BN377" s="246"/>
      <c r="BO377" s="233">
        <f t="shared" si="252"/>
        <v>0</v>
      </c>
      <c r="BP377" s="235"/>
      <c r="BQ377" s="124">
        <f t="shared" si="280"/>
        <v>0</v>
      </c>
      <c r="BR377" s="125">
        <f t="shared" si="281"/>
        <v>0</v>
      </c>
      <c r="BS377" s="125">
        <f t="shared" si="282"/>
        <v>0</v>
      </c>
      <c r="BT377" s="125">
        <f t="shared" si="283"/>
        <v>0</v>
      </c>
      <c r="BU377" s="245"/>
      <c r="BV377" s="245"/>
      <c r="BW377" s="126"/>
      <c r="BX377" s="246"/>
      <c r="BY377" s="246"/>
      <c r="BZ377" s="233">
        <f t="shared" si="253"/>
        <v>0</v>
      </c>
      <c r="CA377" s="235"/>
      <c r="CB377" s="124">
        <f t="shared" si="284"/>
        <v>0</v>
      </c>
      <c r="CC377" s="125">
        <f t="shared" si="285"/>
        <v>0</v>
      </c>
      <c r="CD377" s="125">
        <f t="shared" si="286"/>
        <v>0</v>
      </c>
      <c r="CE377" s="125">
        <f t="shared" si="287"/>
        <v>0</v>
      </c>
      <c r="CF377" s="245"/>
      <c r="CG377" s="245"/>
      <c r="CH377" s="126"/>
      <c r="CI377" s="246"/>
      <c r="CJ377" s="246"/>
      <c r="CK377" s="233">
        <f t="shared" si="254"/>
        <v>0</v>
      </c>
      <c r="CL377" s="235"/>
      <c r="CM377" s="124">
        <f t="shared" si="288"/>
        <v>0</v>
      </c>
      <c r="CN377" s="125">
        <f t="shared" si="289"/>
        <v>0</v>
      </c>
      <c r="CO377" s="125">
        <f t="shared" si="290"/>
        <v>0</v>
      </c>
      <c r="CP377" s="125">
        <f t="shared" si="291"/>
        <v>0</v>
      </c>
      <c r="CQ377" s="245"/>
      <c r="CR377" s="245"/>
      <c r="CS377" s="126"/>
      <c r="CT377" s="246"/>
      <c r="CU377" s="246"/>
      <c r="CV377" s="233">
        <f t="shared" si="255"/>
        <v>0</v>
      </c>
      <c r="CW377" s="235"/>
      <c r="CX377" s="124">
        <f t="shared" si="292"/>
        <v>0</v>
      </c>
      <c r="CY377" s="125">
        <f t="shared" si="293"/>
        <v>0</v>
      </c>
      <c r="CZ377" s="125">
        <f t="shared" si="294"/>
        <v>0</v>
      </c>
      <c r="DA377" s="125">
        <f t="shared" si="295"/>
        <v>0</v>
      </c>
      <c r="DB377" s="245"/>
      <c r="DC377" s="245"/>
      <c r="DD377" s="126"/>
      <c r="DE377" s="246"/>
      <c r="DF377" s="246"/>
      <c r="DG377" s="233">
        <f t="shared" si="256"/>
        <v>0</v>
      </c>
      <c r="DH377" s="235"/>
      <c r="DI377" s="124">
        <f t="shared" si="296"/>
        <v>0</v>
      </c>
      <c r="DJ377" s="125">
        <f t="shared" si="297"/>
        <v>0</v>
      </c>
      <c r="DK377" s="125">
        <f t="shared" si="298"/>
        <v>0</v>
      </c>
      <c r="DL377" s="125">
        <f t="shared" si="299"/>
        <v>0</v>
      </c>
      <c r="DM377" s="245"/>
      <c r="DN377" s="245"/>
      <c r="DO377" s="126"/>
      <c r="DP377" s="246"/>
      <c r="DQ377" s="246"/>
      <c r="DR377" s="233">
        <f t="shared" si="257"/>
        <v>0</v>
      </c>
      <c r="DS377" s="235"/>
    </row>
    <row r="378" spans="1:123" ht="17.25" customHeight="1" x14ac:dyDescent="0.25">
      <c r="A378" s="136"/>
      <c r="B378" s="79"/>
      <c r="C378" s="98"/>
      <c r="D378" s="99"/>
      <c r="E378" s="323"/>
      <c r="F378" s="324"/>
      <c r="G378" s="324"/>
      <c r="H378" s="324"/>
      <c r="I378" s="324"/>
      <c r="J378" s="325"/>
      <c r="K378" s="63"/>
      <c r="L378" s="117"/>
      <c r="M378" s="138"/>
      <c r="N378" s="124">
        <f t="shared" si="258"/>
        <v>0</v>
      </c>
      <c r="O378" s="125">
        <f t="shared" si="259"/>
        <v>0</v>
      </c>
      <c r="P378" s="125">
        <f t="shared" si="260"/>
        <v>0</v>
      </c>
      <c r="Q378" s="125">
        <f t="shared" si="261"/>
        <v>0</v>
      </c>
      <c r="R378" s="245"/>
      <c r="S378" s="245"/>
      <c r="T378" s="126"/>
      <c r="U378" s="246"/>
      <c r="V378" s="246"/>
      <c r="W378" s="233">
        <f t="shared" si="262"/>
        <v>0</v>
      </c>
      <c r="X378" s="235"/>
      <c r="Y378" s="124">
        <f t="shared" si="263"/>
        <v>0</v>
      </c>
      <c r="Z378" s="125">
        <f t="shared" si="264"/>
        <v>0</v>
      </c>
      <c r="AA378" s="125">
        <f t="shared" si="265"/>
        <v>0</v>
      </c>
      <c r="AB378" s="125">
        <f t="shared" si="266"/>
        <v>0</v>
      </c>
      <c r="AC378" s="245"/>
      <c r="AD378" s="245"/>
      <c r="AE378" s="130"/>
      <c r="AF378" s="246"/>
      <c r="AG378" s="246"/>
      <c r="AH378" s="233">
        <f t="shared" si="267"/>
        <v>0</v>
      </c>
      <c r="AI378" s="235"/>
      <c r="AJ378" s="124">
        <f t="shared" si="268"/>
        <v>0</v>
      </c>
      <c r="AK378" s="125">
        <f t="shared" si="269"/>
        <v>0</v>
      </c>
      <c r="AL378" s="125">
        <f t="shared" si="270"/>
        <v>0</v>
      </c>
      <c r="AM378" s="125">
        <f t="shared" si="271"/>
        <v>0</v>
      </c>
      <c r="AN378" s="245"/>
      <c r="AO378" s="245"/>
      <c r="AP378" s="126"/>
      <c r="AQ378" s="246"/>
      <c r="AR378" s="246"/>
      <c r="AS378" s="233">
        <f t="shared" si="250"/>
        <v>0</v>
      </c>
      <c r="AT378" s="235"/>
      <c r="AU378" s="124">
        <f t="shared" si="272"/>
        <v>0</v>
      </c>
      <c r="AV378" s="125">
        <f t="shared" si="273"/>
        <v>0</v>
      </c>
      <c r="AW378" s="125">
        <f t="shared" si="274"/>
        <v>0</v>
      </c>
      <c r="AX378" s="125">
        <f t="shared" si="275"/>
        <v>0</v>
      </c>
      <c r="AY378" s="245"/>
      <c r="AZ378" s="245"/>
      <c r="BA378" s="126"/>
      <c r="BB378" s="246"/>
      <c r="BC378" s="246"/>
      <c r="BD378" s="233">
        <f t="shared" si="251"/>
        <v>0</v>
      </c>
      <c r="BE378" s="235"/>
      <c r="BF378" s="124">
        <f t="shared" si="276"/>
        <v>0</v>
      </c>
      <c r="BG378" s="125">
        <f t="shared" si="277"/>
        <v>0</v>
      </c>
      <c r="BH378" s="125">
        <f t="shared" si="278"/>
        <v>0</v>
      </c>
      <c r="BI378" s="125">
        <f t="shared" si="279"/>
        <v>0</v>
      </c>
      <c r="BJ378" s="245"/>
      <c r="BK378" s="245"/>
      <c r="BL378" s="126"/>
      <c r="BM378" s="246"/>
      <c r="BN378" s="246"/>
      <c r="BO378" s="233">
        <f t="shared" si="252"/>
        <v>0</v>
      </c>
      <c r="BP378" s="235"/>
      <c r="BQ378" s="124">
        <f t="shared" si="280"/>
        <v>0</v>
      </c>
      <c r="BR378" s="125">
        <f t="shared" si="281"/>
        <v>0</v>
      </c>
      <c r="BS378" s="125">
        <f t="shared" si="282"/>
        <v>0</v>
      </c>
      <c r="BT378" s="125">
        <f t="shared" si="283"/>
        <v>0</v>
      </c>
      <c r="BU378" s="245"/>
      <c r="BV378" s="245"/>
      <c r="BW378" s="126"/>
      <c r="BX378" s="246"/>
      <c r="BY378" s="246"/>
      <c r="BZ378" s="233">
        <f t="shared" si="253"/>
        <v>0</v>
      </c>
      <c r="CA378" s="235"/>
      <c r="CB378" s="124">
        <f t="shared" si="284"/>
        <v>0</v>
      </c>
      <c r="CC378" s="125">
        <f t="shared" si="285"/>
        <v>0</v>
      </c>
      <c r="CD378" s="125">
        <f t="shared" si="286"/>
        <v>0</v>
      </c>
      <c r="CE378" s="125">
        <f t="shared" si="287"/>
        <v>0</v>
      </c>
      <c r="CF378" s="245"/>
      <c r="CG378" s="245"/>
      <c r="CH378" s="126"/>
      <c r="CI378" s="246"/>
      <c r="CJ378" s="246"/>
      <c r="CK378" s="233">
        <f t="shared" si="254"/>
        <v>0</v>
      </c>
      <c r="CL378" s="235"/>
      <c r="CM378" s="124">
        <f t="shared" si="288"/>
        <v>0</v>
      </c>
      <c r="CN378" s="125">
        <f t="shared" si="289"/>
        <v>0</v>
      </c>
      <c r="CO378" s="125">
        <f t="shared" si="290"/>
        <v>0</v>
      </c>
      <c r="CP378" s="125">
        <f t="shared" si="291"/>
        <v>0</v>
      </c>
      <c r="CQ378" s="245"/>
      <c r="CR378" s="245"/>
      <c r="CS378" s="126"/>
      <c r="CT378" s="246"/>
      <c r="CU378" s="246"/>
      <c r="CV378" s="233">
        <f t="shared" si="255"/>
        <v>0</v>
      </c>
      <c r="CW378" s="235"/>
      <c r="CX378" s="124">
        <f t="shared" si="292"/>
        <v>0</v>
      </c>
      <c r="CY378" s="125">
        <f t="shared" si="293"/>
        <v>0</v>
      </c>
      <c r="CZ378" s="125">
        <f t="shared" si="294"/>
        <v>0</v>
      </c>
      <c r="DA378" s="125">
        <f t="shared" si="295"/>
        <v>0</v>
      </c>
      <c r="DB378" s="245"/>
      <c r="DC378" s="245"/>
      <c r="DD378" s="126"/>
      <c r="DE378" s="246"/>
      <c r="DF378" s="246"/>
      <c r="DG378" s="233">
        <f t="shared" si="256"/>
        <v>0</v>
      </c>
      <c r="DH378" s="235"/>
      <c r="DI378" s="124">
        <f t="shared" si="296"/>
        <v>0</v>
      </c>
      <c r="DJ378" s="125">
        <f t="shared" si="297"/>
        <v>0</v>
      </c>
      <c r="DK378" s="125">
        <f t="shared" si="298"/>
        <v>0</v>
      </c>
      <c r="DL378" s="125">
        <f t="shared" si="299"/>
        <v>0</v>
      </c>
      <c r="DM378" s="245"/>
      <c r="DN378" s="245"/>
      <c r="DO378" s="126"/>
      <c r="DP378" s="246"/>
      <c r="DQ378" s="246"/>
      <c r="DR378" s="233">
        <f t="shared" si="257"/>
        <v>0</v>
      </c>
      <c r="DS378" s="235"/>
    </row>
    <row r="379" spans="1:123" ht="17.25" customHeight="1" x14ac:dyDescent="0.25">
      <c r="A379" s="136"/>
      <c r="B379" s="79"/>
      <c r="C379" s="98"/>
      <c r="D379" s="99"/>
      <c r="E379" s="323"/>
      <c r="F379" s="324"/>
      <c r="G379" s="324"/>
      <c r="H379" s="324"/>
      <c r="I379" s="324"/>
      <c r="J379" s="325"/>
      <c r="K379" s="63"/>
      <c r="L379" s="117"/>
      <c r="M379" s="138"/>
      <c r="N379" s="124">
        <f t="shared" si="258"/>
        <v>0</v>
      </c>
      <c r="O379" s="125">
        <f t="shared" si="259"/>
        <v>0</v>
      </c>
      <c r="P379" s="125">
        <f t="shared" si="260"/>
        <v>0</v>
      </c>
      <c r="Q379" s="125">
        <f t="shared" si="261"/>
        <v>0</v>
      </c>
      <c r="R379" s="245"/>
      <c r="S379" s="245"/>
      <c r="T379" s="126"/>
      <c r="U379" s="246"/>
      <c r="V379" s="246"/>
      <c r="W379" s="233">
        <f t="shared" si="262"/>
        <v>0</v>
      </c>
      <c r="X379" s="235"/>
      <c r="Y379" s="124">
        <f t="shared" si="263"/>
        <v>0</v>
      </c>
      <c r="Z379" s="125">
        <f t="shared" si="264"/>
        <v>0</v>
      </c>
      <c r="AA379" s="125">
        <f t="shared" si="265"/>
        <v>0</v>
      </c>
      <c r="AB379" s="125">
        <f t="shared" si="266"/>
        <v>0</v>
      </c>
      <c r="AC379" s="245"/>
      <c r="AD379" s="245"/>
      <c r="AE379" s="130"/>
      <c r="AF379" s="246"/>
      <c r="AG379" s="246"/>
      <c r="AH379" s="233">
        <f t="shared" si="267"/>
        <v>0</v>
      </c>
      <c r="AI379" s="235"/>
      <c r="AJ379" s="124">
        <f t="shared" si="268"/>
        <v>0</v>
      </c>
      <c r="AK379" s="125">
        <f t="shared" si="269"/>
        <v>0</v>
      </c>
      <c r="AL379" s="125">
        <f t="shared" si="270"/>
        <v>0</v>
      </c>
      <c r="AM379" s="125">
        <f t="shared" si="271"/>
        <v>0</v>
      </c>
      <c r="AN379" s="245"/>
      <c r="AO379" s="245"/>
      <c r="AP379" s="126"/>
      <c r="AQ379" s="246"/>
      <c r="AR379" s="246"/>
      <c r="AS379" s="233">
        <f t="shared" si="250"/>
        <v>0</v>
      </c>
      <c r="AT379" s="235"/>
      <c r="AU379" s="124">
        <f t="shared" si="272"/>
        <v>0</v>
      </c>
      <c r="AV379" s="125">
        <f t="shared" si="273"/>
        <v>0</v>
      </c>
      <c r="AW379" s="125">
        <f t="shared" si="274"/>
        <v>0</v>
      </c>
      <c r="AX379" s="125">
        <f t="shared" si="275"/>
        <v>0</v>
      </c>
      <c r="AY379" s="245"/>
      <c r="AZ379" s="245"/>
      <c r="BA379" s="126"/>
      <c r="BB379" s="246"/>
      <c r="BC379" s="246"/>
      <c r="BD379" s="233">
        <f t="shared" si="251"/>
        <v>0</v>
      </c>
      <c r="BE379" s="235"/>
      <c r="BF379" s="124">
        <f t="shared" si="276"/>
        <v>0</v>
      </c>
      <c r="BG379" s="125">
        <f t="shared" si="277"/>
        <v>0</v>
      </c>
      <c r="BH379" s="125">
        <f t="shared" si="278"/>
        <v>0</v>
      </c>
      <c r="BI379" s="125">
        <f t="shared" si="279"/>
        <v>0</v>
      </c>
      <c r="BJ379" s="245"/>
      <c r="BK379" s="245"/>
      <c r="BL379" s="126"/>
      <c r="BM379" s="246"/>
      <c r="BN379" s="246"/>
      <c r="BO379" s="233">
        <f t="shared" si="252"/>
        <v>0</v>
      </c>
      <c r="BP379" s="235"/>
      <c r="BQ379" s="124">
        <f t="shared" si="280"/>
        <v>0</v>
      </c>
      <c r="BR379" s="125">
        <f t="shared" si="281"/>
        <v>0</v>
      </c>
      <c r="BS379" s="125">
        <f t="shared" si="282"/>
        <v>0</v>
      </c>
      <c r="BT379" s="125">
        <f t="shared" si="283"/>
        <v>0</v>
      </c>
      <c r="BU379" s="245"/>
      <c r="BV379" s="245"/>
      <c r="BW379" s="126"/>
      <c r="BX379" s="246"/>
      <c r="BY379" s="246"/>
      <c r="BZ379" s="233">
        <f t="shared" si="253"/>
        <v>0</v>
      </c>
      <c r="CA379" s="235"/>
      <c r="CB379" s="124">
        <f t="shared" si="284"/>
        <v>0</v>
      </c>
      <c r="CC379" s="125">
        <f t="shared" si="285"/>
        <v>0</v>
      </c>
      <c r="CD379" s="125">
        <f t="shared" si="286"/>
        <v>0</v>
      </c>
      <c r="CE379" s="125">
        <f t="shared" si="287"/>
        <v>0</v>
      </c>
      <c r="CF379" s="245"/>
      <c r="CG379" s="245"/>
      <c r="CH379" s="126"/>
      <c r="CI379" s="246"/>
      <c r="CJ379" s="246"/>
      <c r="CK379" s="233">
        <f t="shared" si="254"/>
        <v>0</v>
      </c>
      <c r="CL379" s="235"/>
      <c r="CM379" s="124">
        <f t="shared" si="288"/>
        <v>0</v>
      </c>
      <c r="CN379" s="125">
        <f t="shared" si="289"/>
        <v>0</v>
      </c>
      <c r="CO379" s="125">
        <f t="shared" si="290"/>
        <v>0</v>
      </c>
      <c r="CP379" s="125">
        <f t="shared" si="291"/>
        <v>0</v>
      </c>
      <c r="CQ379" s="245"/>
      <c r="CR379" s="245"/>
      <c r="CS379" s="126"/>
      <c r="CT379" s="246"/>
      <c r="CU379" s="246"/>
      <c r="CV379" s="233">
        <f t="shared" si="255"/>
        <v>0</v>
      </c>
      <c r="CW379" s="235"/>
      <c r="CX379" s="124">
        <f t="shared" si="292"/>
        <v>0</v>
      </c>
      <c r="CY379" s="125">
        <f t="shared" si="293"/>
        <v>0</v>
      </c>
      <c r="CZ379" s="125">
        <f t="shared" si="294"/>
        <v>0</v>
      </c>
      <c r="DA379" s="125">
        <f t="shared" si="295"/>
        <v>0</v>
      </c>
      <c r="DB379" s="245"/>
      <c r="DC379" s="245"/>
      <c r="DD379" s="126"/>
      <c r="DE379" s="246"/>
      <c r="DF379" s="246"/>
      <c r="DG379" s="233">
        <f t="shared" si="256"/>
        <v>0</v>
      </c>
      <c r="DH379" s="235"/>
      <c r="DI379" s="124">
        <f t="shared" si="296"/>
        <v>0</v>
      </c>
      <c r="DJ379" s="125">
        <f t="shared" si="297"/>
        <v>0</v>
      </c>
      <c r="DK379" s="125">
        <f t="shared" si="298"/>
        <v>0</v>
      </c>
      <c r="DL379" s="125">
        <f t="shared" si="299"/>
        <v>0</v>
      </c>
      <c r="DM379" s="245"/>
      <c r="DN379" s="245"/>
      <c r="DO379" s="126"/>
      <c r="DP379" s="246"/>
      <c r="DQ379" s="246"/>
      <c r="DR379" s="233">
        <f t="shared" si="257"/>
        <v>0</v>
      </c>
      <c r="DS379" s="235"/>
    </row>
    <row r="380" spans="1:123" ht="17.25" customHeight="1" x14ac:dyDescent="0.25">
      <c r="A380" s="136"/>
      <c r="B380" s="79"/>
      <c r="C380" s="98"/>
      <c r="D380" s="99"/>
      <c r="E380" s="323"/>
      <c r="F380" s="324"/>
      <c r="G380" s="324"/>
      <c r="H380" s="324"/>
      <c r="I380" s="324"/>
      <c r="J380" s="325"/>
      <c r="K380" s="63"/>
      <c r="L380" s="117"/>
      <c r="M380" s="138"/>
      <c r="N380" s="124">
        <f t="shared" si="258"/>
        <v>0</v>
      </c>
      <c r="O380" s="125">
        <f t="shared" si="259"/>
        <v>0</v>
      </c>
      <c r="P380" s="125">
        <f t="shared" si="260"/>
        <v>0</v>
      </c>
      <c r="Q380" s="125">
        <f t="shared" si="261"/>
        <v>0</v>
      </c>
      <c r="R380" s="245"/>
      <c r="S380" s="245"/>
      <c r="T380" s="126"/>
      <c r="U380" s="246"/>
      <c r="V380" s="246"/>
      <c r="W380" s="233">
        <f t="shared" si="262"/>
        <v>0</v>
      </c>
      <c r="X380" s="235"/>
      <c r="Y380" s="124">
        <f t="shared" si="263"/>
        <v>0</v>
      </c>
      <c r="Z380" s="125">
        <f t="shared" si="264"/>
        <v>0</v>
      </c>
      <c r="AA380" s="125">
        <f t="shared" si="265"/>
        <v>0</v>
      </c>
      <c r="AB380" s="125">
        <f t="shared" si="266"/>
        <v>0</v>
      </c>
      <c r="AC380" s="245"/>
      <c r="AD380" s="245"/>
      <c r="AE380" s="130"/>
      <c r="AF380" s="246"/>
      <c r="AG380" s="246"/>
      <c r="AH380" s="233">
        <f t="shared" si="267"/>
        <v>0</v>
      </c>
      <c r="AI380" s="235"/>
      <c r="AJ380" s="124">
        <f t="shared" si="268"/>
        <v>0</v>
      </c>
      <c r="AK380" s="125">
        <f t="shared" si="269"/>
        <v>0</v>
      </c>
      <c r="AL380" s="125">
        <f t="shared" si="270"/>
        <v>0</v>
      </c>
      <c r="AM380" s="125">
        <f t="shared" si="271"/>
        <v>0</v>
      </c>
      <c r="AN380" s="245"/>
      <c r="AO380" s="245"/>
      <c r="AP380" s="126"/>
      <c r="AQ380" s="246"/>
      <c r="AR380" s="246"/>
      <c r="AS380" s="233">
        <f t="shared" si="250"/>
        <v>0</v>
      </c>
      <c r="AT380" s="235"/>
      <c r="AU380" s="124">
        <f t="shared" si="272"/>
        <v>0</v>
      </c>
      <c r="AV380" s="125">
        <f t="shared" si="273"/>
        <v>0</v>
      </c>
      <c r="AW380" s="125">
        <f t="shared" si="274"/>
        <v>0</v>
      </c>
      <c r="AX380" s="125">
        <f t="shared" si="275"/>
        <v>0</v>
      </c>
      <c r="AY380" s="245"/>
      <c r="AZ380" s="245"/>
      <c r="BA380" s="126"/>
      <c r="BB380" s="246"/>
      <c r="BC380" s="246"/>
      <c r="BD380" s="233">
        <f t="shared" si="251"/>
        <v>0</v>
      </c>
      <c r="BE380" s="235"/>
      <c r="BF380" s="124">
        <f t="shared" si="276"/>
        <v>0</v>
      </c>
      <c r="BG380" s="125">
        <f t="shared" si="277"/>
        <v>0</v>
      </c>
      <c r="BH380" s="125">
        <f t="shared" si="278"/>
        <v>0</v>
      </c>
      <c r="BI380" s="125">
        <f t="shared" si="279"/>
        <v>0</v>
      </c>
      <c r="BJ380" s="245"/>
      <c r="BK380" s="245"/>
      <c r="BL380" s="126"/>
      <c r="BM380" s="246"/>
      <c r="BN380" s="246"/>
      <c r="BO380" s="233">
        <f t="shared" si="252"/>
        <v>0</v>
      </c>
      <c r="BP380" s="235"/>
      <c r="BQ380" s="124">
        <f t="shared" si="280"/>
        <v>0</v>
      </c>
      <c r="BR380" s="125">
        <f t="shared" si="281"/>
        <v>0</v>
      </c>
      <c r="BS380" s="125">
        <f t="shared" si="282"/>
        <v>0</v>
      </c>
      <c r="BT380" s="125">
        <f t="shared" si="283"/>
        <v>0</v>
      </c>
      <c r="BU380" s="245"/>
      <c r="BV380" s="245"/>
      <c r="BW380" s="126"/>
      <c r="BX380" s="246"/>
      <c r="BY380" s="246"/>
      <c r="BZ380" s="233">
        <f t="shared" si="253"/>
        <v>0</v>
      </c>
      <c r="CA380" s="235"/>
      <c r="CB380" s="124">
        <f t="shared" si="284"/>
        <v>0</v>
      </c>
      <c r="CC380" s="125">
        <f t="shared" si="285"/>
        <v>0</v>
      </c>
      <c r="CD380" s="125">
        <f t="shared" si="286"/>
        <v>0</v>
      </c>
      <c r="CE380" s="125">
        <f t="shared" si="287"/>
        <v>0</v>
      </c>
      <c r="CF380" s="245"/>
      <c r="CG380" s="245"/>
      <c r="CH380" s="126"/>
      <c r="CI380" s="246"/>
      <c r="CJ380" s="246"/>
      <c r="CK380" s="233">
        <f t="shared" si="254"/>
        <v>0</v>
      </c>
      <c r="CL380" s="235"/>
      <c r="CM380" s="124">
        <f t="shared" si="288"/>
        <v>0</v>
      </c>
      <c r="CN380" s="125">
        <f t="shared" si="289"/>
        <v>0</v>
      </c>
      <c r="CO380" s="125">
        <f t="shared" si="290"/>
        <v>0</v>
      </c>
      <c r="CP380" s="125">
        <f t="shared" si="291"/>
        <v>0</v>
      </c>
      <c r="CQ380" s="245"/>
      <c r="CR380" s="245"/>
      <c r="CS380" s="126"/>
      <c r="CT380" s="246"/>
      <c r="CU380" s="246"/>
      <c r="CV380" s="233">
        <f t="shared" si="255"/>
        <v>0</v>
      </c>
      <c r="CW380" s="235"/>
      <c r="CX380" s="124">
        <f t="shared" si="292"/>
        <v>0</v>
      </c>
      <c r="CY380" s="125">
        <f t="shared" si="293"/>
        <v>0</v>
      </c>
      <c r="CZ380" s="125">
        <f t="shared" si="294"/>
        <v>0</v>
      </c>
      <c r="DA380" s="125">
        <f t="shared" si="295"/>
        <v>0</v>
      </c>
      <c r="DB380" s="245"/>
      <c r="DC380" s="245"/>
      <c r="DD380" s="126"/>
      <c r="DE380" s="246"/>
      <c r="DF380" s="246"/>
      <c r="DG380" s="233">
        <f t="shared" si="256"/>
        <v>0</v>
      </c>
      <c r="DH380" s="235"/>
      <c r="DI380" s="124">
        <f t="shared" si="296"/>
        <v>0</v>
      </c>
      <c r="DJ380" s="125">
        <f t="shared" si="297"/>
        <v>0</v>
      </c>
      <c r="DK380" s="125">
        <f t="shared" si="298"/>
        <v>0</v>
      </c>
      <c r="DL380" s="125">
        <f t="shared" si="299"/>
        <v>0</v>
      </c>
      <c r="DM380" s="245"/>
      <c r="DN380" s="245"/>
      <c r="DO380" s="126"/>
      <c r="DP380" s="246"/>
      <c r="DQ380" s="246"/>
      <c r="DR380" s="233">
        <f t="shared" si="257"/>
        <v>0</v>
      </c>
      <c r="DS380" s="235"/>
    </row>
    <row r="381" spans="1:123" ht="17.25" customHeight="1" x14ac:dyDescent="0.25">
      <c r="A381" s="136"/>
      <c r="B381" s="79"/>
      <c r="C381" s="98"/>
      <c r="D381" s="99"/>
      <c r="E381" s="323"/>
      <c r="F381" s="324"/>
      <c r="G381" s="324"/>
      <c r="H381" s="324"/>
      <c r="I381" s="324"/>
      <c r="J381" s="325"/>
      <c r="K381" s="63"/>
      <c r="L381" s="117"/>
      <c r="M381" s="138"/>
      <c r="N381" s="124">
        <f t="shared" si="258"/>
        <v>0</v>
      </c>
      <c r="O381" s="125">
        <f t="shared" si="259"/>
        <v>0</v>
      </c>
      <c r="P381" s="125">
        <f t="shared" si="260"/>
        <v>0</v>
      </c>
      <c r="Q381" s="125">
        <f t="shared" si="261"/>
        <v>0</v>
      </c>
      <c r="R381" s="245"/>
      <c r="S381" s="245"/>
      <c r="T381" s="126"/>
      <c r="U381" s="246"/>
      <c r="V381" s="246"/>
      <c r="W381" s="233">
        <f t="shared" si="262"/>
        <v>0</v>
      </c>
      <c r="X381" s="235"/>
      <c r="Y381" s="124">
        <f t="shared" si="263"/>
        <v>0</v>
      </c>
      <c r="Z381" s="125">
        <f t="shared" si="264"/>
        <v>0</v>
      </c>
      <c r="AA381" s="125">
        <f t="shared" si="265"/>
        <v>0</v>
      </c>
      <c r="AB381" s="125">
        <f t="shared" si="266"/>
        <v>0</v>
      </c>
      <c r="AC381" s="245"/>
      <c r="AD381" s="245"/>
      <c r="AE381" s="130"/>
      <c r="AF381" s="246"/>
      <c r="AG381" s="246"/>
      <c r="AH381" s="233">
        <f t="shared" si="267"/>
        <v>0</v>
      </c>
      <c r="AI381" s="235"/>
      <c r="AJ381" s="124">
        <f t="shared" si="268"/>
        <v>0</v>
      </c>
      <c r="AK381" s="125">
        <f t="shared" si="269"/>
        <v>0</v>
      </c>
      <c r="AL381" s="125">
        <f t="shared" si="270"/>
        <v>0</v>
      </c>
      <c r="AM381" s="125">
        <f t="shared" si="271"/>
        <v>0</v>
      </c>
      <c r="AN381" s="245"/>
      <c r="AO381" s="245"/>
      <c r="AP381" s="126"/>
      <c r="AQ381" s="246"/>
      <c r="AR381" s="246"/>
      <c r="AS381" s="233">
        <f t="shared" si="250"/>
        <v>0</v>
      </c>
      <c r="AT381" s="235"/>
      <c r="AU381" s="124">
        <f t="shared" si="272"/>
        <v>0</v>
      </c>
      <c r="AV381" s="125">
        <f t="shared" si="273"/>
        <v>0</v>
      </c>
      <c r="AW381" s="125">
        <f t="shared" si="274"/>
        <v>0</v>
      </c>
      <c r="AX381" s="125">
        <f t="shared" si="275"/>
        <v>0</v>
      </c>
      <c r="AY381" s="245"/>
      <c r="AZ381" s="245"/>
      <c r="BA381" s="126"/>
      <c r="BB381" s="246"/>
      <c r="BC381" s="246"/>
      <c r="BD381" s="233">
        <f t="shared" si="251"/>
        <v>0</v>
      </c>
      <c r="BE381" s="235"/>
      <c r="BF381" s="124">
        <f t="shared" si="276"/>
        <v>0</v>
      </c>
      <c r="BG381" s="125">
        <f t="shared" si="277"/>
        <v>0</v>
      </c>
      <c r="BH381" s="125">
        <f t="shared" si="278"/>
        <v>0</v>
      </c>
      <c r="BI381" s="125">
        <f t="shared" si="279"/>
        <v>0</v>
      </c>
      <c r="BJ381" s="245"/>
      <c r="BK381" s="245"/>
      <c r="BL381" s="126"/>
      <c r="BM381" s="246"/>
      <c r="BN381" s="246"/>
      <c r="BO381" s="233">
        <f t="shared" si="252"/>
        <v>0</v>
      </c>
      <c r="BP381" s="235"/>
      <c r="BQ381" s="124">
        <f t="shared" si="280"/>
        <v>0</v>
      </c>
      <c r="BR381" s="125">
        <f t="shared" si="281"/>
        <v>0</v>
      </c>
      <c r="BS381" s="125">
        <f t="shared" si="282"/>
        <v>0</v>
      </c>
      <c r="BT381" s="125">
        <f t="shared" si="283"/>
        <v>0</v>
      </c>
      <c r="BU381" s="245"/>
      <c r="BV381" s="245"/>
      <c r="BW381" s="126"/>
      <c r="BX381" s="246"/>
      <c r="BY381" s="246"/>
      <c r="BZ381" s="233">
        <f t="shared" si="253"/>
        <v>0</v>
      </c>
      <c r="CA381" s="235"/>
      <c r="CB381" s="124">
        <f t="shared" si="284"/>
        <v>0</v>
      </c>
      <c r="CC381" s="125">
        <f t="shared" si="285"/>
        <v>0</v>
      </c>
      <c r="CD381" s="125">
        <f t="shared" si="286"/>
        <v>0</v>
      </c>
      <c r="CE381" s="125">
        <f t="shared" si="287"/>
        <v>0</v>
      </c>
      <c r="CF381" s="245"/>
      <c r="CG381" s="245"/>
      <c r="CH381" s="126"/>
      <c r="CI381" s="246"/>
      <c r="CJ381" s="246"/>
      <c r="CK381" s="233">
        <f t="shared" si="254"/>
        <v>0</v>
      </c>
      <c r="CL381" s="235"/>
      <c r="CM381" s="124">
        <f t="shared" si="288"/>
        <v>0</v>
      </c>
      <c r="CN381" s="125">
        <f t="shared" si="289"/>
        <v>0</v>
      </c>
      <c r="CO381" s="125">
        <f t="shared" si="290"/>
        <v>0</v>
      </c>
      <c r="CP381" s="125">
        <f t="shared" si="291"/>
        <v>0</v>
      </c>
      <c r="CQ381" s="245"/>
      <c r="CR381" s="245"/>
      <c r="CS381" s="126"/>
      <c r="CT381" s="246"/>
      <c r="CU381" s="246"/>
      <c r="CV381" s="233">
        <f t="shared" si="255"/>
        <v>0</v>
      </c>
      <c r="CW381" s="235"/>
      <c r="CX381" s="124">
        <f t="shared" si="292"/>
        <v>0</v>
      </c>
      <c r="CY381" s="125">
        <f t="shared" si="293"/>
        <v>0</v>
      </c>
      <c r="CZ381" s="125">
        <f t="shared" si="294"/>
        <v>0</v>
      </c>
      <c r="DA381" s="125">
        <f t="shared" si="295"/>
        <v>0</v>
      </c>
      <c r="DB381" s="245"/>
      <c r="DC381" s="245"/>
      <c r="DD381" s="126"/>
      <c r="DE381" s="246"/>
      <c r="DF381" s="246"/>
      <c r="DG381" s="233">
        <f t="shared" si="256"/>
        <v>0</v>
      </c>
      <c r="DH381" s="235"/>
      <c r="DI381" s="124">
        <f t="shared" si="296"/>
        <v>0</v>
      </c>
      <c r="DJ381" s="125">
        <f t="shared" si="297"/>
        <v>0</v>
      </c>
      <c r="DK381" s="125">
        <f t="shared" si="298"/>
        <v>0</v>
      </c>
      <c r="DL381" s="125">
        <f t="shared" si="299"/>
        <v>0</v>
      </c>
      <c r="DM381" s="245"/>
      <c r="DN381" s="245"/>
      <c r="DO381" s="126"/>
      <c r="DP381" s="246"/>
      <c r="DQ381" s="246"/>
      <c r="DR381" s="233">
        <f t="shared" si="257"/>
        <v>0</v>
      </c>
      <c r="DS381" s="235"/>
    </row>
    <row r="382" spans="1:123" ht="17.25" customHeight="1" x14ac:dyDescent="0.25">
      <c r="A382" s="136"/>
      <c r="B382" s="79"/>
      <c r="C382" s="98"/>
      <c r="D382" s="99"/>
      <c r="E382" s="323"/>
      <c r="F382" s="324"/>
      <c r="G382" s="324"/>
      <c r="H382" s="324"/>
      <c r="I382" s="324"/>
      <c r="J382" s="325"/>
      <c r="K382" s="63"/>
      <c r="L382" s="117"/>
      <c r="M382" s="138"/>
      <c r="N382" s="124">
        <f t="shared" si="258"/>
        <v>0</v>
      </c>
      <c r="O382" s="125">
        <f t="shared" si="259"/>
        <v>0</v>
      </c>
      <c r="P382" s="125">
        <f t="shared" si="260"/>
        <v>0</v>
      </c>
      <c r="Q382" s="125">
        <f t="shared" si="261"/>
        <v>0</v>
      </c>
      <c r="R382" s="245"/>
      <c r="S382" s="245"/>
      <c r="T382" s="126"/>
      <c r="U382" s="246"/>
      <c r="V382" s="246"/>
      <c r="W382" s="233">
        <f t="shared" si="262"/>
        <v>0</v>
      </c>
      <c r="X382" s="235"/>
      <c r="Y382" s="124">
        <f t="shared" si="263"/>
        <v>0</v>
      </c>
      <c r="Z382" s="125">
        <f t="shared" si="264"/>
        <v>0</v>
      </c>
      <c r="AA382" s="125">
        <f t="shared" si="265"/>
        <v>0</v>
      </c>
      <c r="AB382" s="125">
        <f t="shared" si="266"/>
        <v>0</v>
      </c>
      <c r="AC382" s="245"/>
      <c r="AD382" s="245"/>
      <c r="AE382" s="130"/>
      <c r="AF382" s="246"/>
      <c r="AG382" s="246"/>
      <c r="AH382" s="233">
        <f t="shared" si="267"/>
        <v>0</v>
      </c>
      <c r="AI382" s="235"/>
      <c r="AJ382" s="124">
        <f t="shared" si="268"/>
        <v>0</v>
      </c>
      <c r="AK382" s="125">
        <f t="shared" si="269"/>
        <v>0</v>
      </c>
      <c r="AL382" s="125">
        <f t="shared" si="270"/>
        <v>0</v>
      </c>
      <c r="AM382" s="125">
        <f t="shared" si="271"/>
        <v>0</v>
      </c>
      <c r="AN382" s="245"/>
      <c r="AO382" s="245"/>
      <c r="AP382" s="126"/>
      <c r="AQ382" s="246"/>
      <c r="AR382" s="246"/>
      <c r="AS382" s="233">
        <f t="shared" si="250"/>
        <v>0</v>
      </c>
      <c r="AT382" s="235"/>
      <c r="AU382" s="124">
        <f t="shared" si="272"/>
        <v>0</v>
      </c>
      <c r="AV382" s="125">
        <f t="shared" si="273"/>
        <v>0</v>
      </c>
      <c r="AW382" s="125">
        <f t="shared" si="274"/>
        <v>0</v>
      </c>
      <c r="AX382" s="125">
        <f t="shared" si="275"/>
        <v>0</v>
      </c>
      <c r="AY382" s="245"/>
      <c r="AZ382" s="245"/>
      <c r="BA382" s="126"/>
      <c r="BB382" s="246"/>
      <c r="BC382" s="246"/>
      <c r="BD382" s="233">
        <f t="shared" si="251"/>
        <v>0</v>
      </c>
      <c r="BE382" s="235"/>
      <c r="BF382" s="124">
        <f t="shared" si="276"/>
        <v>0</v>
      </c>
      <c r="BG382" s="125">
        <f t="shared" si="277"/>
        <v>0</v>
      </c>
      <c r="BH382" s="125">
        <f t="shared" si="278"/>
        <v>0</v>
      </c>
      <c r="BI382" s="125">
        <f t="shared" si="279"/>
        <v>0</v>
      </c>
      <c r="BJ382" s="245"/>
      <c r="BK382" s="245"/>
      <c r="BL382" s="126"/>
      <c r="BM382" s="246"/>
      <c r="BN382" s="246"/>
      <c r="BO382" s="233">
        <f t="shared" si="252"/>
        <v>0</v>
      </c>
      <c r="BP382" s="235"/>
      <c r="BQ382" s="124">
        <f t="shared" si="280"/>
        <v>0</v>
      </c>
      <c r="BR382" s="125">
        <f t="shared" si="281"/>
        <v>0</v>
      </c>
      <c r="BS382" s="125">
        <f t="shared" si="282"/>
        <v>0</v>
      </c>
      <c r="BT382" s="125">
        <f t="shared" si="283"/>
        <v>0</v>
      </c>
      <c r="BU382" s="245"/>
      <c r="BV382" s="245"/>
      <c r="BW382" s="126"/>
      <c r="BX382" s="246"/>
      <c r="BY382" s="246"/>
      <c r="BZ382" s="233">
        <f t="shared" si="253"/>
        <v>0</v>
      </c>
      <c r="CA382" s="235"/>
      <c r="CB382" s="124">
        <f t="shared" si="284"/>
        <v>0</v>
      </c>
      <c r="CC382" s="125">
        <f t="shared" si="285"/>
        <v>0</v>
      </c>
      <c r="CD382" s="125">
        <f t="shared" si="286"/>
        <v>0</v>
      </c>
      <c r="CE382" s="125">
        <f t="shared" si="287"/>
        <v>0</v>
      </c>
      <c r="CF382" s="245"/>
      <c r="CG382" s="245"/>
      <c r="CH382" s="126"/>
      <c r="CI382" s="246"/>
      <c r="CJ382" s="246"/>
      <c r="CK382" s="233">
        <f t="shared" si="254"/>
        <v>0</v>
      </c>
      <c r="CL382" s="235"/>
      <c r="CM382" s="124">
        <f t="shared" si="288"/>
        <v>0</v>
      </c>
      <c r="CN382" s="125">
        <f t="shared" si="289"/>
        <v>0</v>
      </c>
      <c r="CO382" s="125">
        <f t="shared" si="290"/>
        <v>0</v>
      </c>
      <c r="CP382" s="125">
        <f t="shared" si="291"/>
        <v>0</v>
      </c>
      <c r="CQ382" s="245"/>
      <c r="CR382" s="245"/>
      <c r="CS382" s="126"/>
      <c r="CT382" s="246"/>
      <c r="CU382" s="246"/>
      <c r="CV382" s="233">
        <f t="shared" si="255"/>
        <v>0</v>
      </c>
      <c r="CW382" s="235"/>
      <c r="CX382" s="124">
        <f t="shared" si="292"/>
        <v>0</v>
      </c>
      <c r="CY382" s="125">
        <f t="shared" si="293"/>
        <v>0</v>
      </c>
      <c r="CZ382" s="125">
        <f t="shared" si="294"/>
        <v>0</v>
      </c>
      <c r="DA382" s="125">
        <f t="shared" si="295"/>
        <v>0</v>
      </c>
      <c r="DB382" s="245"/>
      <c r="DC382" s="245"/>
      <c r="DD382" s="126"/>
      <c r="DE382" s="246"/>
      <c r="DF382" s="246"/>
      <c r="DG382" s="233">
        <f t="shared" si="256"/>
        <v>0</v>
      </c>
      <c r="DH382" s="235"/>
      <c r="DI382" s="124">
        <f t="shared" si="296"/>
        <v>0</v>
      </c>
      <c r="DJ382" s="125">
        <f t="shared" si="297"/>
        <v>0</v>
      </c>
      <c r="DK382" s="125">
        <f t="shared" si="298"/>
        <v>0</v>
      </c>
      <c r="DL382" s="125">
        <f t="shared" si="299"/>
        <v>0</v>
      </c>
      <c r="DM382" s="245"/>
      <c r="DN382" s="245"/>
      <c r="DO382" s="126"/>
      <c r="DP382" s="246"/>
      <c r="DQ382" s="246"/>
      <c r="DR382" s="233">
        <f t="shared" si="257"/>
        <v>0</v>
      </c>
      <c r="DS382" s="235"/>
    </row>
    <row r="383" spans="1:123" ht="17.25" customHeight="1" x14ac:dyDescent="0.25">
      <c r="A383" s="136"/>
      <c r="B383" s="79"/>
      <c r="C383" s="98"/>
      <c r="D383" s="99"/>
      <c r="E383" s="323"/>
      <c r="F383" s="324"/>
      <c r="G383" s="324"/>
      <c r="H383" s="324"/>
      <c r="I383" s="324"/>
      <c r="J383" s="325"/>
      <c r="K383" s="63"/>
      <c r="L383" s="117"/>
      <c r="M383" s="138"/>
      <c r="N383" s="124">
        <f t="shared" si="258"/>
        <v>0</v>
      </c>
      <c r="O383" s="125">
        <f t="shared" si="259"/>
        <v>0</v>
      </c>
      <c r="P383" s="125">
        <f t="shared" si="260"/>
        <v>0</v>
      </c>
      <c r="Q383" s="125">
        <f t="shared" si="261"/>
        <v>0</v>
      </c>
      <c r="R383" s="245"/>
      <c r="S383" s="245"/>
      <c r="T383" s="126"/>
      <c r="U383" s="246"/>
      <c r="V383" s="246"/>
      <c r="W383" s="233">
        <f t="shared" si="262"/>
        <v>0</v>
      </c>
      <c r="X383" s="235"/>
      <c r="Y383" s="124">
        <f t="shared" si="263"/>
        <v>0</v>
      </c>
      <c r="Z383" s="125">
        <f t="shared" si="264"/>
        <v>0</v>
      </c>
      <c r="AA383" s="125">
        <f t="shared" si="265"/>
        <v>0</v>
      </c>
      <c r="AB383" s="125">
        <f t="shared" si="266"/>
        <v>0</v>
      </c>
      <c r="AC383" s="245"/>
      <c r="AD383" s="245"/>
      <c r="AE383" s="130"/>
      <c r="AF383" s="246"/>
      <c r="AG383" s="246"/>
      <c r="AH383" s="233">
        <f t="shared" si="267"/>
        <v>0</v>
      </c>
      <c r="AI383" s="235"/>
      <c r="AJ383" s="124">
        <f t="shared" si="268"/>
        <v>0</v>
      </c>
      <c r="AK383" s="125">
        <f t="shared" si="269"/>
        <v>0</v>
      </c>
      <c r="AL383" s="125">
        <f t="shared" si="270"/>
        <v>0</v>
      </c>
      <c r="AM383" s="125">
        <f t="shared" si="271"/>
        <v>0</v>
      </c>
      <c r="AN383" s="245"/>
      <c r="AO383" s="245"/>
      <c r="AP383" s="126"/>
      <c r="AQ383" s="246"/>
      <c r="AR383" s="246"/>
      <c r="AS383" s="233">
        <f t="shared" si="250"/>
        <v>0</v>
      </c>
      <c r="AT383" s="235"/>
      <c r="AU383" s="124">
        <f t="shared" si="272"/>
        <v>0</v>
      </c>
      <c r="AV383" s="125">
        <f t="shared" si="273"/>
        <v>0</v>
      </c>
      <c r="AW383" s="125">
        <f t="shared" si="274"/>
        <v>0</v>
      </c>
      <c r="AX383" s="125">
        <f t="shared" si="275"/>
        <v>0</v>
      </c>
      <c r="AY383" s="245"/>
      <c r="AZ383" s="245"/>
      <c r="BA383" s="126"/>
      <c r="BB383" s="246"/>
      <c r="BC383" s="246"/>
      <c r="BD383" s="233">
        <f t="shared" si="251"/>
        <v>0</v>
      </c>
      <c r="BE383" s="235"/>
      <c r="BF383" s="124">
        <f t="shared" si="276"/>
        <v>0</v>
      </c>
      <c r="BG383" s="125">
        <f t="shared" si="277"/>
        <v>0</v>
      </c>
      <c r="BH383" s="125">
        <f t="shared" si="278"/>
        <v>0</v>
      </c>
      <c r="BI383" s="125">
        <f t="shared" si="279"/>
        <v>0</v>
      </c>
      <c r="BJ383" s="245"/>
      <c r="BK383" s="245"/>
      <c r="BL383" s="126"/>
      <c r="BM383" s="246"/>
      <c r="BN383" s="246"/>
      <c r="BO383" s="233">
        <f t="shared" si="252"/>
        <v>0</v>
      </c>
      <c r="BP383" s="235"/>
      <c r="BQ383" s="124">
        <f t="shared" si="280"/>
        <v>0</v>
      </c>
      <c r="BR383" s="125">
        <f t="shared" si="281"/>
        <v>0</v>
      </c>
      <c r="BS383" s="125">
        <f t="shared" si="282"/>
        <v>0</v>
      </c>
      <c r="BT383" s="125">
        <f t="shared" si="283"/>
        <v>0</v>
      </c>
      <c r="BU383" s="245"/>
      <c r="BV383" s="245"/>
      <c r="BW383" s="126"/>
      <c r="BX383" s="246"/>
      <c r="BY383" s="246"/>
      <c r="BZ383" s="233">
        <f t="shared" si="253"/>
        <v>0</v>
      </c>
      <c r="CA383" s="235"/>
      <c r="CB383" s="124">
        <f t="shared" si="284"/>
        <v>0</v>
      </c>
      <c r="CC383" s="125">
        <f t="shared" si="285"/>
        <v>0</v>
      </c>
      <c r="CD383" s="125">
        <f t="shared" si="286"/>
        <v>0</v>
      </c>
      <c r="CE383" s="125">
        <f t="shared" si="287"/>
        <v>0</v>
      </c>
      <c r="CF383" s="245"/>
      <c r="CG383" s="245"/>
      <c r="CH383" s="126"/>
      <c r="CI383" s="246"/>
      <c r="CJ383" s="246"/>
      <c r="CK383" s="233">
        <f t="shared" si="254"/>
        <v>0</v>
      </c>
      <c r="CL383" s="235"/>
      <c r="CM383" s="124">
        <f t="shared" si="288"/>
        <v>0</v>
      </c>
      <c r="CN383" s="125">
        <f t="shared" si="289"/>
        <v>0</v>
      </c>
      <c r="CO383" s="125">
        <f t="shared" si="290"/>
        <v>0</v>
      </c>
      <c r="CP383" s="125">
        <f t="shared" si="291"/>
        <v>0</v>
      </c>
      <c r="CQ383" s="245"/>
      <c r="CR383" s="245"/>
      <c r="CS383" s="126"/>
      <c r="CT383" s="246"/>
      <c r="CU383" s="246"/>
      <c r="CV383" s="233">
        <f t="shared" si="255"/>
        <v>0</v>
      </c>
      <c r="CW383" s="235"/>
      <c r="CX383" s="124">
        <f t="shared" si="292"/>
        <v>0</v>
      </c>
      <c r="CY383" s="125">
        <f t="shared" si="293"/>
        <v>0</v>
      </c>
      <c r="CZ383" s="125">
        <f t="shared" si="294"/>
        <v>0</v>
      </c>
      <c r="DA383" s="125">
        <f t="shared" si="295"/>
        <v>0</v>
      </c>
      <c r="DB383" s="245"/>
      <c r="DC383" s="245"/>
      <c r="DD383" s="126"/>
      <c r="DE383" s="246"/>
      <c r="DF383" s="246"/>
      <c r="DG383" s="233">
        <f t="shared" si="256"/>
        <v>0</v>
      </c>
      <c r="DH383" s="235"/>
      <c r="DI383" s="124">
        <f t="shared" si="296"/>
        <v>0</v>
      </c>
      <c r="DJ383" s="125">
        <f t="shared" si="297"/>
        <v>0</v>
      </c>
      <c r="DK383" s="125">
        <f t="shared" si="298"/>
        <v>0</v>
      </c>
      <c r="DL383" s="125">
        <f t="shared" si="299"/>
        <v>0</v>
      </c>
      <c r="DM383" s="245"/>
      <c r="DN383" s="245"/>
      <c r="DO383" s="126"/>
      <c r="DP383" s="246"/>
      <c r="DQ383" s="246"/>
      <c r="DR383" s="233">
        <f t="shared" si="257"/>
        <v>0</v>
      </c>
      <c r="DS383" s="235"/>
    </row>
    <row r="384" spans="1:123" ht="17.25" customHeight="1" x14ac:dyDescent="0.25">
      <c r="A384" s="136"/>
      <c r="B384" s="79"/>
      <c r="C384" s="98"/>
      <c r="D384" s="99"/>
      <c r="E384" s="323"/>
      <c r="F384" s="324"/>
      <c r="G384" s="324"/>
      <c r="H384" s="324"/>
      <c r="I384" s="324"/>
      <c r="J384" s="325"/>
      <c r="K384" s="63"/>
      <c r="L384" s="117"/>
      <c r="M384" s="138"/>
      <c r="N384" s="124">
        <f t="shared" si="258"/>
        <v>0</v>
      </c>
      <c r="O384" s="125">
        <f t="shared" si="259"/>
        <v>0</v>
      </c>
      <c r="P384" s="125">
        <f t="shared" si="260"/>
        <v>0</v>
      </c>
      <c r="Q384" s="125">
        <f t="shared" si="261"/>
        <v>0</v>
      </c>
      <c r="R384" s="245"/>
      <c r="S384" s="245"/>
      <c r="T384" s="126"/>
      <c r="U384" s="246"/>
      <c r="V384" s="246"/>
      <c r="W384" s="233">
        <f t="shared" si="262"/>
        <v>0</v>
      </c>
      <c r="X384" s="235"/>
      <c r="Y384" s="124">
        <f t="shared" si="263"/>
        <v>0</v>
      </c>
      <c r="Z384" s="125">
        <f t="shared" si="264"/>
        <v>0</v>
      </c>
      <c r="AA384" s="125">
        <f t="shared" si="265"/>
        <v>0</v>
      </c>
      <c r="AB384" s="125">
        <f t="shared" si="266"/>
        <v>0</v>
      </c>
      <c r="AC384" s="245"/>
      <c r="AD384" s="245"/>
      <c r="AE384" s="130"/>
      <c r="AF384" s="246"/>
      <c r="AG384" s="246"/>
      <c r="AH384" s="233">
        <f t="shared" si="267"/>
        <v>0</v>
      </c>
      <c r="AI384" s="235"/>
      <c r="AJ384" s="124">
        <f t="shared" si="268"/>
        <v>0</v>
      </c>
      <c r="AK384" s="125">
        <f t="shared" si="269"/>
        <v>0</v>
      </c>
      <c r="AL384" s="125">
        <f t="shared" si="270"/>
        <v>0</v>
      </c>
      <c r="AM384" s="125">
        <f t="shared" si="271"/>
        <v>0</v>
      </c>
      <c r="AN384" s="245"/>
      <c r="AO384" s="245"/>
      <c r="AP384" s="126"/>
      <c r="AQ384" s="246"/>
      <c r="AR384" s="246"/>
      <c r="AS384" s="233">
        <f t="shared" si="250"/>
        <v>0</v>
      </c>
      <c r="AT384" s="235"/>
      <c r="AU384" s="124">
        <f t="shared" si="272"/>
        <v>0</v>
      </c>
      <c r="AV384" s="125">
        <f t="shared" si="273"/>
        <v>0</v>
      </c>
      <c r="AW384" s="125">
        <f t="shared" si="274"/>
        <v>0</v>
      </c>
      <c r="AX384" s="125">
        <f t="shared" si="275"/>
        <v>0</v>
      </c>
      <c r="AY384" s="245"/>
      <c r="AZ384" s="245"/>
      <c r="BA384" s="126"/>
      <c r="BB384" s="246"/>
      <c r="BC384" s="246"/>
      <c r="BD384" s="233">
        <f t="shared" si="251"/>
        <v>0</v>
      </c>
      <c r="BE384" s="235"/>
      <c r="BF384" s="124">
        <f t="shared" si="276"/>
        <v>0</v>
      </c>
      <c r="BG384" s="125">
        <f t="shared" si="277"/>
        <v>0</v>
      </c>
      <c r="BH384" s="125">
        <f t="shared" si="278"/>
        <v>0</v>
      </c>
      <c r="BI384" s="125">
        <f t="shared" si="279"/>
        <v>0</v>
      </c>
      <c r="BJ384" s="245"/>
      <c r="BK384" s="245"/>
      <c r="BL384" s="126"/>
      <c r="BM384" s="246"/>
      <c r="BN384" s="246"/>
      <c r="BO384" s="233">
        <f t="shared" si="252"/>
        <v>0</v>
      </c>
      <c r="BP384" s="235"/>
      <c r="BQ384" s="124">
        <f t="shared" si="280"/>
        <v>0</v>
      </c>
      <c r="BR384" s="125">
        <f t="shared" si="281"/>
        <v>0</v>
      </c>
      <c r="BS384" s="125">
        <f t="shared" si="282"/>
        <v>0</v>
      </c>
      <c r="BT384" s="125">
        <f t="shared" si="283"/>
        <v>0</v>
      </c>
      <c r="BU384" s="245"/>
      <c r="BV384" s="245"/>
      <c r="BW384" s="126"/>
      <c r="BX384" s="246"/>
      <c r="BY384" s="246"/>
      <c r="BZ384" s="233">
        <f t="shared" si="253"/>
        <v>0</v>
      </c>
      <c r="CA384" s="235"/>
      <c r="CB384" s="124">
        <f t="shared" si="284"/>
        <v>0</v>
      </c>
      <c r="CC384" s="125">
        <f t="shared" si="285"/>
        <v>0</v>
      </c>
      <c r="CD384" s="125">
        <f t="shared" si="286"/>
        <v>0</v>
      </c>
      <c r="CE384" s="125">
        <f t="shared" si="287"/>
        <v>0</v>
      </c>
      <c r="CF384" s="245"/>
      <c r="CG384" s="245"/>
      <c r="CH384" s="126"/>
      <c r="CI384" s="246"/>
      <c r="CJ384" s="246"/>
      <c r="CK384" s="233">
        <f t="shared" si="254"/>
        <v>0</v>
      </c>
      <c r="CL384" s="235"/>
      <c r="CM384" s="124">
        <f t="shared" si="288"/>
        <v>0</v>
      </c>
      <c r="CN384" s="125">
        <f t="shared" si="289"/>
        <v>0</v>
      </c>
      <c r="CO384" s="125">
        <f t="shared" si="290"/>
        <v>0</v>
      </c>
      <c r="CP384" s="125">
        <f t="shared" si="291"/>
        <v>0</v>
      </c>
      <c r="CQ384" s="245"/>
      <c r="CR384" s="245"/>
      <c r="CS384" s="126"/>
      <c r="CT384" s="246"/>
      <c r="CU384" s="246"/>
      <c r="CV384" s="233">
        <f t="shared" si="255"/>
        <v>0</v>
      </c>
      <c r="CW384" s="235"/>
      <c r="CX384" s="124">
        <f t="shared" si="292"/>
        <v>0</v>
      </c>
      <c r="CY384" s="125">
        <f t="shared" si="293"/>
        <v>0</v>
      </c>
      <c r="CZ384" s="125">
        <f t="shared" si="294"/>
        <v>0</v>
      </c>
      <c r="DA384" s="125">
        <f t="shared" si="295"/>
        <v>0</v>
      </c>
      <c r="DB384" s="245"/>
      <c r="DC384" s="245"/>
      <c r="DD384" s="126"/>
      <c r="DE384" s="246"/>
      <c r="DF384" s="246"/>
      <c r="DG384" s="233">
        <f t="shared" si="256"/>
        <v>0</v>
      </c>
      <c r="DH384" s="235"/>
      <c r="DI384" s="124">
        <f t="shared" si="296"/>
        <v>0</v>
      </c>
      <c r="DJ384" s="125">
        <f t="shared" si="297"/>
        <v>0</v>
      </c>
      <c r="DK384" s="125">
        <f t="shared" si="298"/>
        <v>0</v>
      </c>
      <c r="DL384" s="125">
        <f t="shared" si="299"/>
        <v>0</v>
      </c>
      <c r="DM384" s="245"/>
      <c r="DN384" s="245"/>
      <c r="DO384" s="126"/>
      <c r="DP384" s="246"/>
      <c r="DQ384" s="246"/>
      <c r="DR384" s="233">
        <f t="shared" si="257"/>
        <v>0</v>
      </c>
      <c r="DS384" s="235"/>
    </row>
    <row r="385" spans="1:123" ht="17.25" customHeight="1" x14ac:dyDescent="0.25">
      <c r="A385" s="136"/>
      <c r="B385" s="79"/>
      <c r="C385" s="98"/>
      <c r="D385" s="99"/>
      <c r="E385" s="323"/>
      <c r="F385" s="324"/>
      <c r="G385" s="324"/>
      <c r="H385" s="324"/>
      <c r="I385" s="324"/>
      <c r="J385" s="325"/>
      <c r="K385" s="63"/>
      <c r="L385" s="117"/>
      <c r="M385" s="138"/>
      <c r="N385" s="124">
        <f t="shared" si="258"/>
        <v>0</v>
      </c>
      <c r="O385" s="125">
        <f t="shared" si="259"/>
        <v>0</v>
      </c>
      <c r="P385" s="125">
        <f t="shared" si="260"/>
        <v>0</v>
      </c>
      <c r="Q385" s="125">
        <f t="shared" si="261"/>
        <v>0</v>
      </c>
      <c r="R385" s="245"/>
      <c r="S385" s="245"/>
      <c r="T385" s="126"/>
      <c r="U385" s="246"/>
      <c r="V385" s="246"/>
      <c r="W385" s="233">
        <f t="shared" si="262"/>
        <v>0</v>
      </c>
      <c r="X385" s="235"/>
      <c r="Y385" s="124">
        <f t="shared" si="263"/>
        <v>0</v>
      </c>
      <c r="Z385" s="125">
        <f t="shared" si="264"/>
        <v>0</v>
      </c>
      <c r="AA385" s="125">
        <f t="shared" si="265"/>
        <v>0</v>
      </c>
      <c r="AB385" s="125">
        <f t="shared" si="266"/>
        <v>0</v>
      </c>
      <c r="AC385" s="245"/>
      <c r="AD385" s="245"/>
      <c r="AE385" s="130"/>
      <c r="AF385" s="246"/>
      <c r="AG385" s="246"/>
      <c r="AH385" s="233">
        <f t="shared" si="267"/>
        <v>0</v>
      </c>
      <c r="AI385" s="235"/>
      <c r="AJ385" s="124">
        <f t="shared" si="268"/>
        <v>0</v>
      </c>
      <c r="AK385" s="125">
        <f t="shared" si="269"/>
        <v>0</v>
      </c>
      <c r="AL385" s="125">
        <f t="shared" si="270"/>
        <v>0</v>
      </c>
      <c r="AM385" s="125">
        <f t="shared" si="271"/>
        <v>0</v>
      </c>
      <c r="AN385" s="245"/>
      <c r="AO385" s="245"/>
      <c r="AP385" s="126"/>
      <c r="AQ385" s="246"/>
      <c r="AR385" s="246"/>
      <c r="AS385" s="233">
        <f t="shared" si="250"/>
        <v>0</v>
      </c>
      <c r="AT385" s="235"/>
      <c r="AU385" s="124">
        <f t="shared" si="272"/>
        <v>0</v>
      </c>
      <c r="AV385" s="125">
        <f t="shared" si="273"/>
        <v>0</v>
      </c>
      <c r="AW385" s="125">
        <f t="shared" si="274"/>
        <v>0</v>
      </c>
      <c r="AX385" s="125">
        <f t="shared" si="275"/>
        <v>0</v>
      </c>
      <c r="AY385" s="245"/>
      <c r="AZ385" s="245"/>
      <c r="BA385" s="126"/>
      <c r="BB385" s="246"/>
      <c r="BC385" s="246"/>
      <c r="BD385" s="233">
        <f t="shared" si="251"/>
        <v>0</v>
      </c>
      <c r="BE385" s="235"/>
      <c r="BF385" s="124">
        <f t="shared" si="276"/>
        <v>0</v>
      </c>
      <c r="BG385" s="125">
        <f t="shared" si="277"/>
        <v>0</v>
      </c>
      <c r="BH385" s="125">
        <f t="shared" si="278"/>
        <v>0</v>
      </c>
      <c r="BI385" s="125">
        <f t="shared" si="279"/>
        <v>0</v>
      </c>
      <c r="BJ385" s="245"/>
      <c r="BK385" s="245"/>
      <c r="BL385" s="126"/>
      <c r="BM385" s="246"/>
      <c r="BN385" s="246"/>
      <c r="BO385" s="233">
        <f t="shared" si="252"/>
        <v>0</v>
      </c>
      <c r="BP385" s="235"/>
      <c r="BQ385" s="124">
        <f t="shared" si="280"/>
        <v>0</v>
      </c>
      <c r="BR385" s="125">
        <f t="shared" si="281"/>
        <v>0</v>
      </c>
      <c r="BS385" s="125">
        <f t="shared" si="282"/>
        <v>0</v>
      </c>
      <c r="BT385" s="125">
        <f t="shared" si="283"/>
        <v>0</v>
      </c>
      <c r="BU385" s="245"/>
      <c r="BV385" s="245"/>
      <c r="BW385" s="126"/>
      <c r="BX385" s="246"/>
      <c r="BY385" s="246"/>
      <c r="BZ385" s="233">
        <f t="shared" si="253"/>
        <v>0</v>
      </c>
      <c r="CA385" s="235"/>
      <c r="CB385" s="124">
        <f t="shared" si="284"/>
        <v>0</v>
      </c>
      <c r="CC385" s="125">
        <f t="shared" si="285"/>
        <v>0</v>
      </c>
      <c r="CD385" s="125">
        <f t="shared" si="286"/>
        <v>0</v>
      </c>
      <c r="CE385" s="125">
        <f t="shared" si="287"/>
        <v>0</v>
      </c>
      <c r="CF385" s="245"/>
      <c r="CG385" s="245"/>
      <c r="CH385" s="126"/>
      <c r="CI385" s="246"/>
      <c r="CJ385" s="246"/>
      <c r="CK385" s="233">
        <f t="shared" si="254"/>
        <v>0</v>
      </c>
      <c r="CL385" s="235"/>
      <c r="CM385" s="124">
        <f t="shared" si="288"/>
        <v>0</v>
      </c>
      <c r="CN385" s="125">
        <f t="shared" si="289"/>
        <v>0</v>
      </c>
      <c r="CO385" s="125">
        <f t="shared" si="290"/>
        <v>0</v>
      </c>
      <c r="CP385" s="125">
        <f t="shared" si="291"/>
        <v>0</v>
      </c>
      <c r="CQ385" s="245"/>
      <c r="CR385" s="245"/>
      <c r="CS385" s="126"/>
      <c r="CT385" s="246"/>
      <c r="CU385" s="246"/>
      <c r="CV385" s="233">
        <f t="shared" si="255"/>
        <v>0</v>
      </c>
      <c r="CW385" s="235"/>
      <c r="CX385" s="124">
        <f t="shared" si="292"/>
        <v>0</v>
      </c>
      <c r="CY385" s="125">
        <f t="shared" si="293"/>
        <v>0</v>
      </c>
      <c r="CZ385" s="125">
        <f t="shared" si="294"/>
        <v>0</v>
      </c>
      <c r="DA385" s="125">
        <f t="shared" si="295"/>
        <v>0</v>
      </c>
      <c r="DB385" s="245"/>
      <c r="DC385" s="245"/>
      <c r="DD385" s="126"/>
      <c r="DE385" s="246"/>
      <c r="DF385" s="246"/>
      <c r="DG385" s="233">
        <f t="shared" si="256"/>
        <v>0</v>
      </c>
      <c r="DH385" s="235"/>
      <c r="DI385" s="124">
        <f t="shared" si="296"/>
        <v>0</v>
      </c>
      <c r="DJ385" s="125">
        <f t="shared" si="297"/>
        <v>0</v>
      </c>
      <c r="DK385" s="125">
        <f t="shared" si="298"/>
        <v>0</v>
      </c>
      <c r="DL385" s="125">
        <f t="shared" si="299"/>
        <v>0</v>
      </c>
      <c r="DM385" s="245"/>
      <c r="DN385" s="245"/>
      <c r="DO385" s="126"/>
      <c r="DP385" s="246"/>
      <c r="DQ385" s="246"/>
      <c r="DR385" s="233">
        <f t="shared" si="257"/>
        <v>0</v>
      </c>
      <c r="DS385" s="235"/>
    </row>
    <row r="386" spans="1:123" ht="17.25" customHeight="1" x14ac:dyDescent="0.25">
      <c r="A386" s="136"/>
      <c r="B386" s="79"/>
      <c r="C386" s="98"/>
      <c r="D386" s="99"/>
      <c r="E386" s="323"/>
      <c r="F386" s="324"/>
      <c r="G386" s="324"/>
      <c r="H386" s="324"/>
      <c r="I386" s="324"/>
      <c r="J386" s="325"/>
      <c r="K386" s="63"/>
      <c r="L386" s="117"/>
      <c r="M386" s="138"/>
      <c r="N386" s="124">
        <f t="shared" si="258"/>
        <v>0</v>
      </c>
      <c r="O386" s="125">
        <f t="shared" si="259"/>
        <v>0</v>
      </c>
      <c r="P386" s="125">
        <f t="shared" si="260"/>
        <v>0</v>
      </c>
      <c r="Q386" s="125">
        <f t="shared" si="261"/>
        <v>0</v>
      </c>
      <c r="R386" s="245"/>
      <c r="S386" s="245"/>
      <c r="T386" s="126"/>
      <c r="U386" s="246"/>
      <c r="V386" s="246"/>
      <c r="W386" s="233">
        <f t="shared" si="262"/>
        <v>0</v>
      </c>
      <c r="X386" s="235"/>
      <c r="Y386" s="124">
        <f t="shared" si="263"/>
        <v>0</v>
      </c>
      <c r="Z386" s="125">
        <f t="shared" si="264"/>
        <v>0</v>
      </c>
      <c r="AA386" s="125">
        <f t="shared" si="265"/>
        <v>0</v>
      </c>
      <c r="AB386" s="125">
        <f t="shared" si="266"/>
        <v>0</v>
      </c>
      <c r="AC386" s="245"/>
      <c r="AD386" s="245"/>
      <c r="AE386" s="130"/>
      <c r="AF386" s="246"/>
      <c r="AG386" s="246"/>
      <c r="AH386" s="233">
        <f t="shared" si="267"/>
        <v>0</v>
      </c>
      <c r="AI386" s="235"/>
      <c r="AJ386" s="124">
        <f t="shared" si="268"/>
        <v>0</v>
      </c>
      <c r="AK386" s="125">
        <f t="shared" si="269"/>
        <v>0</v>
      </c>
      <c r="AL386" s="125">
        <f t="shared" si="270"/>
        <v>0</v>
      </c>
      <c r="AM386" s="125">
        <f t="shared" si="271"/>
        <v>0</v>
      </c>
      <c r="AN386" s="245"/>
      <c r="AO386" s="245"/>
      <c r="AP386" s="126"/>
      <c r="AQ386" s="246"/>
      <c r="AR386" s="246"/>
      <c r="AS386" s="233">
        <f t="shared" si="250"/>
        <v>0</v>
      </c>
      <c r="AT386" s="235"/>
      <c r="AU386" s="124">
        <f t="shared" si="272"/>
        <v>0</v>
      </c>
      <c r="AV386" s="125">
        <f t="shared" si="273"/>
        <v>0</v>
      </c>
      <c r="AW386" s="125">
        <f t="shared" si="274"/>
        <v>0</v>
      </c>
      <c r="AX386" s="125">
        <f t="shared" si="275"/>
        <v>0</v>
      </c>
      <c r="AY386" s="245"/>
      <c r="AZ386" s="245"/>
      <c r="BA386" s="126"/>
      <c r="BB386" s="246"/>
      <c r="BC386" s="246"/>
      <c r="BD386" s="233">
        <f t="shared" si="251"/>
        <v>0</v>
      </c>
      <c r="BE386" s="235"/>
      <c r="BF386" s="124">
        <f t="shared" si="276"/>
        <v>0</v>
      </c>
      <c r="BG386" s="125">
        <f t="shared" si="277"/>
        <v>0</v>
      </c>
      <c r="BH386" s="125">
        <f t="shared" si="278"/>
        <v>0</v>
      </c>
      <c r="BI386" s="125">
        <f t="shared" si="279"/>
        <v>0</v>
      </c>
      <c r="BJ386" s="245"/>
      <c r="BK386" s="245"/>
      <c r="BL386" s="126"/>
      <c r="BM386" s="246"/>
      <c r="BN386" s="246"/>
      <c r="BO386" s="233">
        <f t="shared" si="252"/>
        <v>0</v>
      </c>
      <c r="BP386" s="235"/>
      <c r="BQ386" s="124">
        <f t="shared" si="280"/>
        <v>0</v>
      </c>
      <c r="BR386" s="125">
        <f t="shared" si="281"/>
        <v>0</v>
      </c>
      <c r="BS386" s="125">
        <f t="shared" si="282"/>
        <v>0</v>
      </c>
      <c r="BT386" s="125">
        <f t="shared" si="283"/>
        <v>0</v>
      </c>
      <c r="BU386" s="245"/>
      <c r="BV386" s="245"/>
      <c r="BW386" s="126"/>
      <c r="BX386" s="246"/>
      <c r="BY386" s="246"/>
      <c r="BZ386" s="233">
        <f t="shared" si="253"/>
        <v>0</v>
      </c>
      <c r="CA386" s="235"/>
      <c r="CB386" s="124">
        <f t="shared" si="284"/>
        <v>0</v>
      </c>
      <c r="CC386" s="125">
        <f t="shared" si="285"/>
        <v>0</v>
      </c>
      <c r="CD386" s="125">
        <f t="shared" si="286"/>
        <v>0</v>
      </c>
      <c r="CE386" s="125">
        <f t="shared" si="287"/>
        <v>0</v>
      </c>
      <c r="CF386" s="245"/>
      <c r="CG386" s="245"/>
      <c r="CH386" s="126"/>
      <c r="CI386" s="246"/>
      <c r="CJ386" s="246"/>
      <c r="CK386" s="233">
        <f t="shared" si="254"/>
        <v>0</v>
      </c>
      <c r="CL386" s="235"/>
      <c r="CM386" s="124">
        <f t="shared" si="288"/>
        <v>0</v>
      </c>
      <c r="CN386" s="125">
        <f t="shared" si="289"/>
        <v>0</v>
      </c>
      <c r="CO386" s="125">
        <f t="shared" si="290"/>
        <v>0</v>
      </c>
      <c r="CP386" s="125">
        <f t="shared" si="291"/>
        <v>0</v>
      </c>
      <c r="CQ386" s="245"/>
      <c r="CR386" s="245"/>
      <c r="CS386" s="126"/>
      <c r="CT386" s="246"/>
      <c r="CU386" s="246"/>
      <c r="CV386" s="233">
        <f t="shared" si="255"/>
        <v>0</v>
      </c>
      <c r="CW386" s="235"/>
      <c r="CX386" s="124">
        <f t="shared" si="292"/>
        <v>0</v>
      </c>
      <c r="CY386" s="125">
        <f t="shared" si="293"/>
        <v>0</v>
      </c>
      <c r="CZ386" s="125">
        <f t="shared" si="294"/>
        <v>0</v>
      </c>
      <c r="DA386" s="125">
        <f t="shared" si="295"/>
        <v>0</v>
      </c>
      <c r="DB386" s="245"/>
      <c r="DC386" s="245"/>
      <c r="DD386" s="126"/>
      <c r="DE386" s="246"/>
      <c r="DF386" s="246"/>
      <c r="DG386" s="233">
        <f t="shared" si="256"/>
        <v>0</v>
      </c>
      <c r="DH386" s="235"/>
      <c r="DI386" s="124">
        <f t="shared" si="296"/>
        <v>0</v>
      </c>
      <c r="DJ386" s="125">
        <f t="shared" si="297"/>
        <v>0</v>
      </c>
      <c r="DK386" s="125">
        <f t="shared" si="298"/>
        <v>0</v>
      </c>
      <c r="DL386" s="125">
        <f t="shared" si="299"/>
        <v>0</v>
      </c>
      <c r="DM386" s="245"/>
      <c r="DN386" s="245"/>
      <c r="DO386" s="126"/>
      <c r="DP386" s="246"/>
      <c r="DQ386" s="246"/>
      <c r="DR386" s="233">
        <f t="shared" si="257"/>
        <v>0</v>
      </c>
      <c r="DS386" s="235"/>
    </row>
    <row r="387" spans="1:123" ht="17.25" customHeight="1" x14ac:dyDescent="0.25">
      <c r="A387" s="136"/>
      <c r="B387" s="79"/>
      <c r="C387" s="98"/>
      <c r="D387" s="99"/>
      <c r="E387" s="323"/>
      <c r="F387" s="324"/>
      <c r="G387" s="324"/>
      <c r="H387" s="324"/>
      <c r="I387" s="324"/>
      <c r="J387" s="325"/>
      <c r="K387" s="63"/>
      <c r="L387" s="117"/>
      <c r="M387" s="138"/>
      <c r="N387" s="124">
        <f t="shared" si="258"/>
        <v>0</v>
      </c>
      <c r="O387" s="125">
        <f t="shared" si="259"/>
        <v>0</v>
      </c>
      <c r="P387" s="125">
        <f t="shared" si="260"/>
        <v>0</v>
      </c>
      <c r="Q387" s="125">
        <f t="shared" si="261"/>
        <v>0</v>
      </c>
      <c r="R387" s="245"/>
      <c r="S387" s="245"/>
      <c r="T387" s="126"/>
      <c r="U387" s="246"/>
      <c r="V387" s="246"/>
      <c r="W387" s="233">
        <f t="shared" si="262"/>
        <v>0</v>
      </c>
      <c r="X387" s="235"/>
      <c r="Y387" s="124">
        <f t="shared" si="263"/>
        <v>0</v>
      </c>
      <c r="Z387" s="125">
        <f t="shared" si="264"/>
        <v>0</v>
      </c>
      <c r="AA387" s="125">
        <f t="shared" si="265"/>
        <v>0</v>
      </c>
      <c r="AB387" s="125">
        <f t="shared" si="266"/>
        <v>0</v>
      </c>
      <c r="AC387" s="245"/>
      <c r="AD387" s="245"/>
      <c r="AE387" s="130"/>
      <c r="AF387" s="246"/>
      <c r="AG387" s="246"/>
      <c r="AH387" s="233">
        <f t="shared" si="267"/>
        <v>0</v>
      </c>
      <c r="AI387" s="235"/>
      <c r="AJ387" s="124">
        <f t="shared" si="268"/>
        <v>0</v>
      </c>
      <c r="AK387" s="125">
        <f t="shared" si="269"/>
        <v>0</v>
      </c>
      <c r="AL387" s="125">
        <f t="shared" si="270"/>
        <v>0</v>
      </c>
      <c r="AM387" s="125">
        <f t="shared" si="271"/>
        <v>0</v>
      </c>
      <c r="AN387" s="245"/>
      <c r="AO387" s="245"/>
      <c r="AP387" s="126"/>
      <c r="AQ387" s="246"/>
      <c r="AR387" s="246"/>
      <c r="AS387" s="233">
        <f t="shared" si="250"/>
        <v>0</v>
      </c>
      <c r="AT387" s="235"/>
      <c r="AU387" s="124">
        <f t="shared" si="272"/>
        <v>0</v>
      </c>
      <c r="AV387" s="125">
        <f t="shared" si="273"/>
        <v>0</v>
      </c>
      <c r="AW387" s="125">
        <f t="shared" si="274"/>
        <v>0</v>
      </c>
      <c r="AX387" s="125">
        <f t="shared" si="275"/>
        <v>0</v>
      </c>
      <c r="AY387" s="245"/>
      <c r="AZ387" s="245"/>
      <c r="BA387" s="126"/>
      <c r="BB387" s="246"/>
      <c r="BC387" s="246"/>
      <c r="BD387" s="233">
        <f t="shared" si="251"/>
        <v>0</v>
      </c>
      <c r="BE387" s="235"/>
      <c r="BF387" s="124">
        <f t="shared" si="276"/>
        <v>0</v>
      </c>
      <c r="BG387" s="125">
        <f t="shared" si="277"/>
        <v>0</v>
      </c>
      <c r="BH387" s="125">
        <f t="shared" si="278"/>
        <v>0</v>
      </c>
      <c r="BI387" s="125">
        <f t="shared" si="279"/>
        <v>0</v>
      </c>
      <c r="BJ387" s="245"/>
      <c r="BK387" s="245"/>
      <c r="BL387" s="126"/>
      <c r="BM387" s="246"/>
      <c r="BN387" s="246"/>
      <c r="BO387" s="233">
        <f t="shared" si="252"/>
        <v>0</v>
      </c>
      <c r="BP387" s="235"/>
      <c r="BQ387" s="124">
        <f t="shared" si="280"/>
        <v>0</v>
      </c>
      <c r="BR387" s="125">
        <f t="shared" si="281"/>
        <v>0</v>
      </c>
      <c r="BS387" s="125">
        <f t="shared" si="282"/>
        <v>0</v>
      </c>
      <c r="BT387" s="125">
        <f t="shared" si="283"/>
        <v>0</v>
      </c>
      <c r="BU387" s="245"/>
      <c r="BV387" s="245"/>
      <c r="BW387" s="126"/>
      <c r="BX387" s="246"/>
      <c r="BY387" s="246"/>
      <c r="BZ387" s="233">
        <f t="shared" si="253"/>
        <v>0</v>
      </c>
      <c r="CA387" s="235"/>
      <c r="CB387" s="124">
        <f t="shared" si="284"/>
        <v>0</v>
      </c>
      <c r="CC387" s="125">
        <f t="shared" si="285"/>
        <v>0</v>
      </c>
      <c r="CD387" s="125">
        <f t="shared" si="286"/>
        <v>0</v>
      </c>
      <c r="CE387" s="125">
        <f t="shared" si="287"/>
        <v>0</v>
      </c>
      <c r="CF387" s="245"/>
      <c r="CG387" s="245"/>
      <c r="CH387" s="126"/>
      <c r="CI387" s="246"/>
      <c r="CJ387" s="246"/>
      <c r="CK387" s="233">
        <f t="shared" si="254"/>
        <v>0</v>
      </c>
      <c r="CL387" s="235"/>
      <c r="CM387" s="124">
        <f t="shared" si="288"/>
        <v>0</v>
      </c>
      <c r="CN387" s="125">
        <f t="shared" si="289"/>
        <v>0</v>
      </c>
      <c r="CO387" s="125">
        <f t="shared" si="290"/>
        <v>0</v>
      </c>
      <c r="CP387" s="125">
        <f t="shared" si="291"/>
        <v>0</v>
      </c>
      <c r="CQ387" s="245"/>
      <c r="CR387" s="245"/>
      <c r="CS387" s="126"/>
      <c r="CT387" s="246"/>
      <c r="CU387" s="246"/>
      <c r="CV387" s="233">
        <f t="shared" si="255"/>
        <v>0</v>
      </c>
      <c r="CW387" s="235"/>
      <c r="CX387" s="124">
        <f t="shared" si="292"/>
        <v>0</v>
      </c>
      <c r="CY387" s="125">
        <f t="shared" si="293"/>
        <v>0</v>
      </c>
      <c r="CZ387" s="125">
        <f t="shared" si="294"/>
        <v>0</v>
      </c>
      <c r="DA387" s="125">
        <f t="shared" si="295"/>
        <v>0</v>
      </c>
      <c r="DB387" s="245"/>
      <c r="DC387" s="245"/>
      <c r="DD387" s="126"/>
      <c r="DE387" s="246"/>
      <c r="DF387" s="246"/>
      <c r="DG387" s="233">
        <f t="shared" si="256"/>
        <v>0</v>
      </c>
      <c r="DH387" s="235"/>
      <c r="DI387" s="124">
        <f t="shared" si="296"/>
        <v>0</v>
      </c>
      <c r="DJ387" s="125">
        <f t="shared" si="297"/>
        <v>0</v>
      </c>
      <c r="DK387" s="125">
        <f t="shared" si="298"/>
        <v>0</v>
      </c>
      <c r="DL387" s="125">
        <f t="shared" si="299"/>
        <v>0</v>
      </c>
      <c r="DM387" s="245"/>
      <c r="DN387" s="245"/>
      <c r="DO387" s="126"/>
      <c r="DP387" s="246"/>
      <c r="DQ387" s="246"/>
      <c r="DR387" s="233">
        <f t="shared" si="257"/>
        <v>0</v>
      </c>
      <c r="DS387" s="235"/>
    </row>
    <row r="388" spans="1:123" ht="17.25" customHeight="1" x14ac:dyDescent="0.25">
      <c r="A388" s="136"/>
      <c r="B388" s="79"/>
      <c r="C388" s="98"/>
      <c r="D388" s="99"/>
      <c r="E388" s="323"/>
      <c r="F388" s="324"/>
      <c r="G388" s="324"/>
      <c r="H388" s="324"/>
      <c r="I388" s="324"/>
      <c r="J388" s="325"/>
      <c r="K388" s="63"/>
      <c r="L388" s="117"/>
      <c r="M388" s="138"/>
      <c r="N388" s="124">
        <f t="shared" si="258"/>
        <v>0</v>
      </c>
      <c r="O388" s="125">
        <f t="shared" si="259"/>
        <v>0</v>
      </c>
      <c r="P388" s="125">
        <f t="shared" si="260"/>
        <v>0</v>
      </c>
      <c r="Q388" s="125">
        <f t="shared" si="261"/>
        <v>0</v>
      </c>
      <c r="R388" s="245"/>
      <c r="S388" s="245"/>
      <c r="T388" s="126"/>
      <c r="U388" s="246"/>
      <c r="V388" s="246"/>
      <c r="W388" s="233">
        <f t="shared" si="262"/>
        <v>0</v>
      </c>
      <c r="X388" s="235"/>
      <c r="Y388" s="124">
        <f t="shared" si="263"/>
        <v>0</v>
      </c>
      <c r="Z388" s="125">
        <f t="shared" si="264"/>
        <v>0</v>
      </c>
      <c r="AA388" s="125">
        <f t="shared" si="265"/>
        <v>0</v>
      </c>
      <c r="AB388" s="125">
        <f t="shared" si="266"/>
        <v>0</v>
      </c>
      <c r="AC388" s="245"/>
      <c r="AD388" s="245"/>
      <c r="AE388" s="130"/>
      <c r="AF388" s="246"/>
      <c r="AG388" s="246"/>
      <c r="AH388" s="233">
        <f t="shared" si="267"/>
        <v>0</v>
      </c>
      <c r="AI388" s="235"/>
      <c r="AJ388" s="124">
        <f t="shared" si="268"/>
        <v>0</v>
      </c>
      <c r="AK388" s="125">
        <f t="shared" si="269"/>
        <v>0</v>
      </c>
      <c r="AL388" s="125">
        <f t="shared" si="270"/>
        <v>0</v>
      </c>
      <c r="AM388" s="125">
        <f t="shared" si="271"/>
        <v>0</v>
      </c>
      <c r="AN388" s="245"/>
      <c r="AO388" s="245"/>
      <c r="AP388" s="126"/>
      <c r="AQ388" s="246"/>
      <c r="AR388" s="246"/>
      <c r="AS388" s="233">
        <f t="shared" si="250"/>
        <v>0</v>
      </c>
      <c r="AT388" s="235"/>
      <c r="AU388" s="124">
        <f t="shared" si="272"/>
        <v>0</v>
      </c>
      <c r="AV388" s="125">
        <f t="shared" si="273"/>
        <v>0</v>
      </c>
      <c r="AW388" s="125">
        <f t="shared" si="274"/>
        <v>0</v>
      </c>
      <c r="AX388" s="125">
        <f t="shared" si="275"/>
        <v>0</v>
      </c>
      <c r="AY388" s="245"/>
      <c r="AZ388" s="245"/>
      <c r="BA388" s="126"/>
      <c r="BB388" s="246"/>
      <c r="BC388" s="246"/>
      <c r="BD388" s="233">
        <f t="shared" si="251"/>
        <v>0</v>
      </c>
      <c r="BE388" s="235"/>
      <c r="BF388" s="124">
        <f t="shared" si="276"/>
        <v>0</v>
      </c>
      <c r="BG388" s="125">
        <f t="shared" si="277"/>
        <v>0</v>
      </c>
      <c r="BH388" s="125">
        <f t="shared" si="278"/>
        <v>0</v>
      </c>
      <c r="BI388" s="125">
        <f t="shared" si="279"/>
        <v>0</v>
      </c>
      <c r="BJ388" s="245"/>
      <c r="BK388" s="245"/>
      <c r="BL388" s="126"/>
      <c r="BM388" s="246"/>
      <c r="BN388" s="246"/>
      <c r="BO388" s="233">
        <f t="shared" si="252"/>
        <v>0</v>
      </c>
      <c r="BP388" s="235"/>
      <c r="BQ388" s="124">
        <f t="shared" si="280"/>
        <v>0</v>
      </c>
      <c r="BR388" s="125">
        <f t="shared" si="281"/>
        <v>0</v>
      </c>
      <c r="BS388" s="125">
        <f t="shared" si="282"/>
        <v>0</v>
      </c>
      <c r="BT388" s="125">
        <f t="shared" si="283"/>
        <v>0</v>
      </c>
      <c r="BU388" s="245"/>
      <c r="BV388" s="245"/>
      <c r="BW388" s="126"/>
      <c r="BX388" s="246"/>
      <c r="BY388" s="246"/>
      <c r="BZ388" s="233">
        <f t="shared" si="253"/>
        <v>0</v>
      </c>
      <c r="CA388" s="235"/>
      <c r="CB388" s="124">
        <f t="shared" si="284"/>
        <v>0</v>
      </c>
      <c r="CC388" s="125">
        <f t="shared" si="285"/>
        <v>0</v>
      </c>
      <c r="CD388" s="125">
        <f t="shared" si="286"/>
        <v>0</v>
      </c>
      <c r="CE388" s="125">
        <f t="shared" si="287"/>
        <v>0</v>
      </c>
      <c r="CF388" s="245"/>
      <c r="CG388" s="245"/>
      <c r="CH388" s="126"/>
      <c r="CI388" s="246"/>
      <c r="CJ388" s="246"/>
      <c r="CK388" s="233">
        <f t="shared" si="254"/>
        <v>0</v>
      </c>
      <c r="CL388" s="235"/>
      <c r="CM388" s="124">
        <f t="shared" si="288"/>
        <v>0</v>
      </c>
      <c r="CN388" s="125">
        <f t="shared" si="289"/>
        <v>0</v>
      </c>
      <c r="CO388" s="125">
        <f t="shared" si="290"/>
        <v>0</v>
      </c>
      <c r="CP388" s="125">
        <f t="shared" si="291"/>
        <v>0</v>
      </c>
      <c r="CQ388" s="245"/>
      <c r="CR388" s="245"/>
      <c r="CS388" s="126"/>
      <c r="CT388" s="246"/>
      <c r="CU388" s="246"/>
      <c r="CV388" s="233">
        <f t="shared" si="255"/>
        <v>0</v>
      </c>
      <c r="CW388" s="235"/>
      <c r="CX388" s="124">
        <f t="shared" si="292"/>
        <v>0</v>
      </c>
      <c r="CY388" s="125">
        <f t="shared" si="293"/>
        <v>0</v>
      </c>
      <c r="CZ388" s="125">
        <f t="shared" si="294"/>
        <v>0</v>
      </c>
      <c r="DA388" s="125">
        <f t="shared" si="295"/>
        <v>0</v>
      </c>
      <c r="DB388" s="245"/>
      <c r="DC388" s="245"/>
      <c r="DD388" s="126"/>
      <c r="DE388" s="246"/>
      <c r="DF388" s="246"/>
      <c r="DG388" s="233">
        <f t="shared" si="256"/>
        <v>0</v>
      </c>
      <c r="DH388" s="235"/>
      <c r="DI388" s="124">
        <f t="shared" si="296"/>
        <v>0</v>
      </c>
      <c r="DJ388" s="125">
        <f t="shared" si="297"/>
        <v>0</v>
      </c>
      <c r="DK388" s="125">
        <f t="shared" si="298"/>
        <v>0</v>
      </c>
      <c r="DL388" s="125">
        <f t="shared" si="299"/>
        <v>0</v>
      </c>
      <c r="DM388" s="245"/>
      <c r="DN388" s="245"/>
      <c r="DO388" s="126"/>
      <c r="DP388" s="246"/>
      <c r="DQ388" s="246"/>
      <c r="DR388" s="233">
        <f t="shared" si="257"/>
        <v>0</v>
      </c>
      <c r="DS388" s="235"/>
    </row>
    <row r="389" spans="1:123" ht="17.25" customHeight="1" x14ac:dyDescent="0.25">
      <c r="A389" s="136"/>
      <c r="B389" s="79"/>
      <c r="C389" s="98"/>
      <c r="D389" s="99"/>
      <c r="E389" s="323"/>
      <c r="F389" s="324"/>
      <c r="G389" s="324"/>
      <c r="H389" s="324"/>
      <c r="I389" s="324"/>
      <c r="J389" s="325"/>
      <c r="K389" s="63"/>
      <c r="L389" s="117"/>
      <c r="M389" s="138"/>
      <c r="N389" s="124">
        <f t="shared" si="258"/>
        <v>0</v>
      </c>
      <c r="O389" s="125">
        <f t="shared" si="259"/>
        <v>0</v>
      </c>
      <c r="P389" s="125">
        <f t="shared" si="260"/>
        <v>0</v>
      </c>
      <c r="Q389" s="125">
        <f t="shared" si="261"/>
        <v>0</v>
      </c>
      <c r="R389" s="245"/>
      <c r="S389" s="245"/>
      <c r="T389" s="126"/>
      <c r="U389" s="246"/>
      <c r="V389" s="246"/>
      <c r="W389" s="233">
        <f t="shared" si="262"/>
        <v>0</v>
      </c>
      <c r="X389" s="235"/>
      <c r="Y389" s="124">
        <f t="shared" si="263"/>
        <v>0</v>
      </c>
      <c r="Z389" s="125">
        <f t="shared" si="264"/>
        <v>0</v>
      </c>
      <c r="AA389" s="125">
        <f t="shared" si="265"/>
        <v>0</v>
      </c>
      <c r="AB389" s="125">
        <f t="shared" si="266"/>
        <v>0</v>
      </c>
      <c r="AC389" s="245"/>
      <c r="AD389" s="245"/>
      <c r="AE389" s="130"/>
      <c r="AF389" s="246"/>
      <c r="AG389" s="246"/>
      <c r="AH389" s="233">
        <f t="shared" si="267"/>
        <v>0</v>
      </c>
      <c r="AI389" s="235"/>
      <c r="AJ389" s="124">
        <f t="shared" si="268"/>
        <v>0</v>
      </c>
      <c r="AK389" s="125">
        <f t="shared" si="269"/>
        <v>0</v>
      </c>
      <c r="AL389" s="125">
        <f t="shared" si="270"/>
        <v>0</v>
      </c>
      <c r="AM389" s="125">
        <f t="shared" si="271"/>
        <v>0</v>
      </c>
      <c r="AN389" s="245"/>
      <c r="AO389" s="245"/>
      <c r="AP389" s="126"/>
      <c r="AQ389" s="246"/>
      <c r="AR389" s="246"/>
      <c r="AS389" s="233">
        <f t="shared" si="250"/>
        <v>0</v>
      </c>
      <c r="AT389" s="235"/>
      <c r="AU389" s="124">
        <f t="shared" si="272"/>
        <v>0</v>
      </c>
      <c r="AV389" s="125">
        <f t="shared" si="273"/>
        <v>0</v>
      </c>
      <c r="AW389" s="125">
        <f t="shared" si="274"/>
        <v>0</v>
      </c>
      <c r="AX389" s="125">
        <f t="shared" si="275"/>
        <v>0</v>
      </c>
      <c r="AY389" s="245"/>
      <c r="AZ389" s="245"/>
      <c r="BA389" s="126"/>
      <c r="BB389" s="246"/>
      <c r="BC389" s="246"/>
      <c r="BD389" s="233">
        <f t="shared" si="251"/>
        <v>0</v>
      </c>
      <c r="BE389" s="235"/>
      <c r="BF389" s="124">
        <f t="shared" si="276"/>
        <v>0</v>
      </c>
      <c r="BG389" s="125">
        <f t="shared" si="277"/>
        <v>0</v>
      </c>
      <c r="BH389" s="125">
        <f t="shared" si="278"/>
        <v>0</v>
      </c>
      <c r="BI389" s="125">
        <f t="shared" si="279"/>
        <v>0</v>
      </c>
      <c r="BJ389" s="245"/>
      <c r="BK389" s="245"/>
      <c r="BL389" s="126"/>
      <c r="BM389" s="246"/>
      <c r="BN389" s="246"/>
      <c r="BO389" s="233">
        <f t="shared" si="252"/>
        <v>0</v>
      </c>
      <c r="BP389" s="235"/>
      <c r="BQ389" s="124">
        <f t="shared" si="280"/>
        <v>0</v>
      </c>
      <c r="BR389" s="125">
        <f t="shared" si="281"/>
        <v>0</v>
      </c>
      <c r="BS389" s="125">
        <f t="shared" si="282"/>
        <v>0</v>
      </c>
      <c r="BT389" s="125">
        <f t="shared" si="283"/>
        <v>0</v>
      </c>
      <c r="BU389" s="245"/>
      <c r="BV389" s="245"/>
      <c r="BW389" s="126"/>
      <c r="BX389" s="246"/>
      <c r="BY389" s="246"/>
      <c r="BZ389" s="233">
        <f t="shared" si="253"/>
        <v>0</v>
      </c>
      <c r="CA389" s="235"/>
      <c r="CB389" s="124">
        <f t="shared" si="284"/>
        <v>0</v>
      </c>
      <c r="CC389" s="125">
        <f t="shared" si="285"/>
        <v>0</v>
      </c>
      <c r="CD389" s="125">
        <f t="shared" si="286"/>
        <v>0</v>
      </c>
      <c r="CE389" s="125">
        <f t="shared" si="287"/>
        <v>0</v>
      </c>
      <c r="CF389" s="245"/>
      <c r="CG389" s="245"/>
      <c r="CH389" s="126"/>
      <c r="CI389" s="246"/>
      <c r="CJ389" s="246"/>
      <c r="CK389" s="233">
        <f t="shared" si="254"/>
        <v>0</v>
      </c>
      <c r="CL389" s="235"/>
      <c r="CM389" s="124">
        <f t="shared" si="288"/>
        <v>0</v>
      </c>
      <c r="CN389" s="125">
        <f t="shared" si="289"/>
        <v>0</v>
      </c>
      <c r="CO389" s="125">
        <f t="shared" si="290"/>
        <v>0</v>
      </c>
      <c r="CP389" s="125">
        <f t="shared" si="291"/>
        <v>0</v>
      </c>
      <c r="CQ389" s="245"/>
      <c r="CR389" s="245"/>
      <c r="CS389" s="126"/>
      <c r="CT389" s="246"/>
      <c r="CU389" s="246"/>
      <c r="CV389" s="233">
        <f t="shared" si="255"/>
        <v>0</v>
      </c>
      <c r="CW389" s="235"/>
      <c r="CX389" s="124">
        <f t="shared" si="292"/>
        <v>0</v>
      </c>
      <c r="CY389" s="125">
        <f t="shared" si="293"/>
        <v>0</v>
      </c>
      <c r="CZ389" s="125">
        <f t="shared" si="294"/>
        <v>0</v>
      </c>
      <c r="DA389" s="125">
        <f t="shared" si="295"/>
        <v>0</v>
      </c>
      <c r="DB389" s="245"/>
      <c r="DC389" s="245"/>
      <c r="DD389" s="126"/>
      <c r="DE389" s="246"/>
      <c r="DF389" s="246"/>
      <c r="DG389" s="233">
        <f t="shared" si="256"/>
        <v>0</v>
      </c>
      <c r="DH389" s="235"/>
      <c r="DI389" s="124">
        <f t="shared" si="296"/>
        <v>0</v>
      </c>
      <c r="DJ389" s="125">
        <f t="shared" si="297"/>
        <v>0</v>
      </c>
      <c r="DK389" s="125">
        <f t="shared" si="298"/>
        <v>0</v>
      </c>
      <c r="DL389" s="125">
        <f t="shared" si="299"/>
        <v>0</v>
      </c>
      <c r="DM389" s="245"/>
      <c r="DN389" s="245"/>
      <c r="DO389" s="126"/>
      <c r="DP389" s="246"/>
      <c r="DQ389" s="246"/>
      <c r="DR389" s="233">
        <f t="shared" si="257"/>
        <v>0</v>
      </c>
      <c r="DS389" s="235"/>
    </row>
    <row r="390" spans="1:123" ht="17.25" customHeight="1" x14ac:dyDescent="0.25">
      <c r="A390" s="136"/>
      <c r="B390" s="79"/>
      <c r="C390" s="98"/>
      <c r="D390" s="99"/>
      <c r="E390" s="323"/>
      <c r="F390" s="324"/>
      <c r="G390" s="324"/>
      <c r="H390" s="324"/>
      <c r="I390" s="324"/>
      <c r="J390" s="325"/>
      <c r="K390" s="63"/>
      <c r="L390" s="117"/>
      <c r="M390" s="138"/>
      <c r="N390" s="124">
        <f t="shared" si="258"/>
        <v>0</v>
      </c>
      <c r="O390" s="125">
        <f t="shared" si="259"/>
        <v>0</v>
      </c>
      <c r="P390" s="125">
        <f t="shared" si="260"/>
        <v>0</v>
      </c>
      <c r="Q390" s="125">
        <f t="shared" si="261"/>
        <v>0</v>
      </c>
      <c r="R390" s="245"/>
      <c r="S390" s="245"/>
      <c r="T390" s="126"/>
      <c r="U390" s="246"/>
      <c r="V390" s="246"/>
      <c r="W390" s="233">
        <f t="shared" si="262"/>
        <v>0</v>
      </c>
      <c r="X390" s="235"/>
      <c r="Y390" s="124">
        <f t="shared" si="263"/>
        <v>0</v>
      </c>
      <c r="Z390" s="125">
        <f t="shared" si="264"/>
        <v>0</v>
      </c>
      <c r="AA390" s="125">
        <f t="shared" si="265"/>
        <v>0</v>
      </c>
      <c r="AB390" s="125">
        <f t="shared" si="266"/>
        <v>0</v>
      </c>
      <c r="AC390" s="245"/>
      <c r="AD390" s="245"/>
      <c r="AE390" s="130"/>
      <c r="AF390" s="246"/>
      <c r="AG390" s="246"/>
      <c r="AH390" s="233">
        <f t="shared" si="267"/>
        <v>0</v>
      </c>
      <c r="AI390" s="235"/>
      <c r="AJ390" s="124">
        <f t="shared" si="268"/>
        <v>0</v>
      </c>
      <c r="AK390" s="125">
        <f t="shared" si="269"/>
        <v>0</v>
      </c>
      <c r="AL390" s="125">
        <f t="shared" si="270"/>
        <v>0</v>
      </c>
      <c r="AM390" s="125">
        <f t="shared" si="271"/>
        <v>0</v>
      </c>
      <c r="AN390" s="245"/>
      <c r="AO390" s="245"/>
      <c r="AP390" s="126"/>
      <c r="AQ390" s="246"/>
      <c r="AR390" s="246"/>
      <c r="AS390" s="233">
        <f t="shared" si="250"/>
        <v>0</v>
      </c>
      <c r="AT390" s="235"/>
      <c r="AU390" s="124">
        <f t="shared" si="272"/>
        <v>0</v>
      </c>
      <c r="AV390" s="125">
        <f t="shared" si="273"/>
        <v>0</v>
      </c>
      <c r="AW390" s="125">
        <f t="shared" si="274"/>
        <v>0</v>
      </c>
      <c r="AX390" s="125">
        <f t="shared" si="275"/>
        <v>0</v>
      </c>
      <c r="AY390" s="245"/>
      <c r="AZ390" s="245"/>
      <c r="BA390" s="126"/>
      <c r="BB390" s="246"/>
      <c r="BC390" s="246"/>
      <c r="BD390" s="233">
        <f t="shared" si="251"/>
        <v>0</v>
      </c>
      <c r="BE390" s="235"/>
      <c r="BF390" s="124">
        <f t="shared" si="276"/>
        <v>0</v>
      </c>
      <c r="BG390" s="125">
        <f t="shared" si="277"/>
        <v>0</v>
      </c>
      <c r="BH390" s="125">
        <f t="shared" si="278"/>
        <v>0</v>
      </c>
      <c r="BI390" s="125">
        <f t="shared" si="279"/>
        <v>0</v>
      </c>
      <c r="BJ390" s="245"/>
      <c r="BK390" s="245"/>
      <c r="BL390" s="126"/>
      <c r="BM390" s="246"/>
      <c r="BN390" s="246"/>
      <c r="BO390" s="233">
        <f t="shared" si="252"/>
        <v>0</v>
      </c>
      <c r="BP390" s="235"/>
      <c r="BQ390" s="124">
        <f t="shared" si="280"/>
        <v>0</v>
      </c>
      <c r="BR390" s="125">
        <f t="shared" si="281"/>
        <v>0</v>
      </c>
      <c r="BS390" s="125">
        <f t="shared" si="282"/>
        <v>0</v>
      </c>
      <c r="BT390" s="125">
        <f t="shared" si="283"/>
        <v>0</v>
      </c>
      <c r="BU390" s="245"/>
      <c r="BV390" s="245"/>
      <c r="BW390" s="126"/>
      <c r="BX390" s="246"/>
      <c r="BY390" s="246"/>
      <c r="BZ390" s="233">
        <f t="shared" si="253"/>
        <v>0</v>
      </c>
      <c r="CA390" s="235"/>
      <c r="CB390" s="124">
        <f t="shared" si="284"/>
        <v>0</v>
      </c>
      <c r="CC390" s="125">
        <f t="shared" si="285"/>
        <v>0</v>
      </c>
      <c r="CD390" s="125">
        <f t="shared" si="286"/>
        <v>0</v>
      </c>
      <c r="CE390" s="125">
        <f t="shared" si="287"/>
        <v>0</v>
      </c>
      <c r="CF390" s="245"/>
      <c r="CG390" s="245"/>
      <c r="CH390" s="126"/>
      <c r="CI390" s="246"/>
      <c r="CJ390" s="246"/>
      <c r="CK390" s="233">
        <f t="shared" si="254"/>
        <v>0</v>
      </c>
      <c r="CL390" s="235"/>
      <c r="CM390" s="124">
        <f t="shared" si="288"/>
        <v>0</v>
      </c>
      <c r="CN390" s="125">
        <f t="shared" si="289"/>
        <v>0</v>
      </c>
      <c r="CO390" s="125">
        <f t="shared" si="290"/>
        <v>0</v>
      </c>
      <c r="CP390" s="125">
        <f t="shared" si="291"/>
        <v>0</v>
      </c>
      <c r="CQ390" s="245"/>
      <c r="CR390" s="245"/>
      <c r="CS390" s="126"/>
      <c r="CT390" s="246"/>
      <c r="CU390" s="246"/>
      <c r="CV390" s="233">
        <f t="shared" si="255"/>
        <v>0</v>
      </c>
      <c r="CW390" s="235"/>
      <c r="CX390" s="124">
        <f t="shared" si="292"/>
        <v>0</v>
      </c>
      <c r="CY390" s="125">
        <f t="shared" si="293"/>
        <v>0</v>
      </c>
      <c r="CZ390" s="125">
        <f t="shared" si="294"/>
        <v>0</v>
      </c>
      <c r="DA390" s="125">
        <f t="shared" si="295"/>
        <v>0</v>
      </c>
      <c r="DB390" s="245"/>
      <c r="DC390" s="245"/>
      <c r="DD390" s="126"/>
      <c r="DE390" s="246"/>
      <c r="DF390" s="246"/>
      <c r="DG390" s="233">
        <f t="shared" si="256"/>
        <v>0</v>
      </c>
      <c r="DH390" s="235"/>
      <c r="DI390" s="124">
        <f t="shared" si="296"/>
        <v>0</v>
      </c>
      <c r="DJ390" s="125">
        <f t="shared" si="297"/>
        <v>0</v>
      </c>
      <c r="DK390" s="125">
        <f t="shared" si="298"/>
        <v>0</v>
      </c>
      <c r="DL390" s="125">
        <f t="shared" si="299"/>
        <v>0</v>
      </c>
      <c r="DM390" s="245"/>
      <c r="DN390" s="245"/>
      <c r="DO390" s="126"/>
      <c r="DP390" s="246"/>
      <c r="DQ390" s="246"/>
      <c r="DR390" s="233">
        <f t="shared" si="257"/>
        <v>0</v>
      </c>
      <c r="DS390" s="235"/>
    </row>
    <row r="391" spans="1:123" ht="17.25" customHeight="1" x14ac:dyDescent="0.25">
      <c r="A391" s="136"/>
      <c r="B391" s="79"/>
      <c r="C391" s="98"/>
      <c r="D391" s="99"/>
      <c r="E391" s="323"/>
      <c r="F391" s="324"/>
      <c r="G391" s="324"/>
      <c r="H391" s="324"/>
      <c r="I391" s="324"/>
      <c r="J391" s="325"/>
      <c r="K391" s="63"/>
      <c r="L391" s="117"/>
      <c r="M391" s="138"/>
      <c r="N391" s="124">
        <f t="shared" si="258"/>
        <v>0</v>
      </c>
      <c r="O391" s="125">
        <f t="shared" si="259"/>
        <v>0</v>
      </c>
      <c r="P391" s="125">
        <f t="shared" si="260"/>
        <v>0</v>
      </c>
      <c r="Q391" s="125">
        <f t="shared" si="261"/>
        <v>0</v>
      </c>
      <c r="R391" s="245"/>
      <c r="S391" s="245"/>
      <c r="T391" s="126"/>
      <c r="U391" s="246"/>
      <c r="V391" s="246"/>
      <c r="W391" s="233">
        <f t="shared" si="262"/>
        <v>0</v>
      </c>
      <c r="X391" s="235"/>
      <c r="Y391" s="124">
        <f t="shared" si="263"/>
        <v>0</v>
      </c>
      <c r="Z391" s="125">
        <f t="shared" si="264"/>
        <v>0</v>
      </c>
      <c r="AA391" s="125">
        <f t="shared" si="265"/>
        <v>0</v>
      </c>
      <c r="AB391" s="125">
        <f t="shared" si="266"/>
        <v>0</v>
      </c>
      <c r="AC391" s="245"/>
      <c r="AD391" s="245"/>
      <c r="AE391" s="130"/>
      <c r="AF391" s="246"/>
      <c r="AG391" s="246"/>
      <c r="AH391" s="233">
        <f t="shared" si="267"/>
        <v>0</v>
      </c>
      <c r="AI391" s="235"/>
      <c r="AJ391" s="124">
        <f t="shared" si="268"/>
        <v>0</v>
      </c>
      <c r="AK391" s="125">
        <f t="shared" si="269"/>
        <v>0</v>
      </c>
      <c r="AL391" s="125">
        <f t="shared" si="270"/>
        <v>0</v>
      </c>
      <c r="AM391" s="125">
        <f t="shared" si="271"/>
        <v>0</v>
      </c>
      <c r="AN391" s="245"/>
      <c r="AO391" s="245"/>
      <c r="AP391" s="126"/>
      <c r="AQ391" s="246"/>
      <c r="AR391" s="246"/>
      <c r="AS391" s="233">
        <f t="shared" si="250"/>
        <v>0</v>
      </c>
      <c r="AT391" s="235"/>
      <c r="AU391" s="124">
        <f t="shared" si="272"/>
        <v>0</v>
      </c>
      <c r="AV391" s="125">
        <f t="shared" si="273"/>
        <v>0</v>
      </c>
      <c r="AW391" s="125">
        <f t="shared" si="274"/>
        <v>0</v>
      </c>
      <c r="AX391" s="125">
        <f t="shared" si="275"/>
        <v>0</v>
      </c>
      <c r="AY391" s="245"/>
      <c r="AZ391" s="245"/>
      <c r="BA391" s="126"/>
      <c r="BB391" s="246"/>
      <c r="BC391" s="246"/>
      <c r="BD391" s="233">
        <f t="shared" si="251"/>
        <v>0</v>
      </c>
      <c r="BE391" s="235"/>
      <c r="BF391" s="124">
        <f t="shared" si="276"/>
        <v>0</v>
      </c>
      <c r="BG391" s="125">
        <f t="shared" si="277"/>
        <v>0</v>
      </c>
      <c r="BH391" s="125">
        <f t="shared" si="278"/>
        <v>0</v>
      </c>
      <c r="BI391" s="125">
        <f t="shared" si="279"/>
        <v>0</v>
      </c>
      <c r="BJ391" s="245"/>
      <c r="BK391" s="245"/>
      <c r="BL391" s="126"/>
      <c r="BM391" s="246"/>
      <c r="BN391" s="246"/>
      <c r="BO391" s="233">
        <f t="shared" si="252"/>
        <v>0</v>
      </c>
      <c r="BP391" s="235"/>
      <c r="BQ391" s="124">
        <f t="shared" si="280"/>
        <v>0</v>
      </c>
      <c r="BR391" s="125">
        <f t="shared" si="281"/>
        <v>0</v>
      </c>
      <c r="BS391" s="125">
        <f t="shared" si="282"/>
        <v>0</v>
      </c>
      <c r="BT391" s="125">
        <f t="shared" si="283"/>
        <v>0</v>
      </c>
      <c r="BU391" s="245"/>
      <c r="BV391" s="245"/>
      <c r="BW391" s="126"/>
      <c r="BX391" s="246"/>
      <c r="BY391" s="246"/>
      <c r="BZ391" s="233">
        <f t="shared" si="253"/>
        <v>0</v>
      </c>
      <c r="CA391" s="235"/>
      <c r="CB391" s="124">
        <f t="shared" si="284"/>
        <v>0</v>
      </c>
      <c r="CC391" s="125">
        <f t="shared" si="285"/>
        <v>0</v>
      </c>
      <c r="CD391" s="125">
        <f t="shared" si="286"/>
        <v>0</v>
      </c>
      <c r="CE391" s="125">
        <f t="shared" si="287"/>
        <v>0</v>
      </c>
      <c r="CF391" s="245"/>
      <c r="CG391" s="245"/>
      <c r="CH391" s="126"/>
      <c r="CI391" s="246"/>
      <c r="CJ391" s="246"/>
      <c r="CK391" s="233">
        <f t="shared" si="254"/>
        <v>0</v>
      </c>
      <c r="CL391" s="235"/>
      <c r="CM391" s="124">
        <f t="shared" si="288"/>
        <v>0</v>
      </c>
      <c r="CN391" s="125">
        <f t="shared" si="289"/>
        <v>0</v>
      </c>
      <c r="CO391" s="125">
        <f t="shared" si="290"/>
        <v>0</v>
      </c>
      <c r="CP391" s="125">
        <f t="shared" si="291"/>
        <v>0</v>
      </c>
      <c r="CQ391" s="245"/>
      <c r="CR391" s="245"/>
      <c r="CS391" s="126"/>
      <c r="CT391" s="246"/>
      <c r="CU391" s="246"/>
      <c r="CV391" s="233">
        <f t="shared" si="255"/>
        <v>0</v>
      </c>
      <c r="CW391" s="235"/>
      <c r="CX391" s="124">
        <f t="shared" si="292"/>
        <v>0</v>
      </c>
      <c r="CY391" s="125">
        <f t="shared" si="293"/>
        <v>0</v>
      </c>
      <c r="CZ391" s="125">
        <f t="shared" si="294"/>
        <v>0</v>
      </c>
      <c r="DA391" s="125">
        <f t="shared" si="295"/>
        <v>0</v>
      </c>
      <c r="DB391" s="245"/>
      <c r="DC391" s="245"/>
      <c r="DD391" s="126"/>
      <c r="DE391" s="246"/>
      <c r="DF391" s="246"/>
      <c r="DG391" s="233">
        <f t="shared" si="256"/>
        <v>0</v>
      </c>
      <c r="DH391" s="235"/>
      <c r="DI391" s="124">
        <f t="shared" si="296"/>
        <v>0</v>
      </c>
      <c r="DJ391" s="125">
        <f t="shared" si="297"/>
        <v>0</v>
      </c>
      <c r="DK391" s="125">
        <f t="shared" si="298"/>
        <v>0</v>
      </c>
      <c r="DL391" s="125">
        <f t="shared" si="299"/>
        <v>0</v>
      </c>
      <c r="DM391" s="245"/>
      <c r="DN391" s="245"/>
      <c r="DO391" s="126"/>
      <c r="DP391" s="246"/>
      <c r="DQ391" s="246"/>
      <c r="DR391" s="233">
        <f t="shared" si="257"/>
        <v>0</v>
      </c>
      <c r="DS391" s="235"/>
    </row>
    <row r="392" spans="1:123" ht="17.25" customHeight="1" x14ac:dyDescent="0.25">
      <c r="A392" s="136"/>
      <c r="B392" s="79"/>
      <c r="C392" s="98"/>
      <c r="D392" s="99"/>
      <c r="E392" s="323"/>
      <c r="F392" s="324"/>
      <c r="G392" s="324"/>
      <c r="H392" s="324"/>
      <c r="I392" s="324"/>
      <c r="J392" s="325"/>
      <c r="K392" s="63"/>
      <c r="L392" s="117"/>
      <c r="M392" s="138"/>
      <c r="N392" s="124">
        <f t="shared" si="258"/>
        <v>0</v>
      </c>
      <c r="O392" s="125">
        <f t="shared" si="259"/>
        <v>0</v>
      </c>
      <c r="P392" s="125">
        <f t="shared" si="260"/>
        <v>0</v>
      </c>
      <c r="Q392" s="125">
        <f t="shared" si="261"/>
        <v>0</v>
      </c>
      <c r="R392" s="245"/>
      <c r="S392" s="245"/>
      <c r="T392" s="126"/>
      <c r="U392" s="246"/>
      <c r="V392" s="246"/>
      <c r="W392" s="233">
        <f t="shared" si="262"/>
        <v>0</v>
      </c>
      <c r="X392" s="235"/>
      <c r="Y392" s="124">
        <f t="shared" si="263"/>
        <v>0</v>
      </c>
      <c r="Z392" s="125">
        <f t="shared" si="264"/>
        <v>0</v>
      </c>
      <c r="AA392" s="125">
        <f t="shared" si="265"/>
        <v>0</v>
      </c>
      <c r="AB392" s="125">
        <f t="shared" si="266"/>
        <v>0</v>
      </c>
      <c r="AC392" s="245"/>
      <c r="AD392" s="245"/>
      <c r="AE392" s="130"/>
      <c r="AF392" s="246"/>
      <c r="AG392" s="246"/>
      <c r="AH392" s="233">
        <f t="shared" si="267"/>
        <v>0</v>
      </c>
      <c r="AI392" s="235"/>
      <c r="AJ392" s="124">
        <f t="shared" si="268"/>
        <v>0</v>
      </c>
      <c r="AK392" s="125">
        <f t="shared" si="269"/>
        <v>0</v>
      </c>
      <c r="AL392" s="125">
        <f t="shared" si="270"/>
        <v>0</v>
      </c>
      <c r="AM392" s="125">
        <f t="shared" si="271"/>
        <v>0</v>
      </c>
      <c r="AN392" s="245"/>
      <c r="AO392" s="245"/>
      <c r="AP392" s="126"/>
      <c r="AQ392" s="246"/>
      <c r="AR392" s="246"/>
      <c r="AS392" s="233">
        <f t="shared" si="250"/>
        <v>0</v>
      </c>
      <c r="AT392" s="235"/>
      <c r="AU392" s="124">
        <f t="shared" si="272"/>
        <v>0</v>
      </c>
      <c r="AV392" s="125">
        <f t="shared" si="273"/>
        <v>0</v>
      </c>
      <c r="AW392" s="125">
        <f t="shared" si="274"/>
        <v>0</v>
      </c>
      <c r="AX392" s="125">
        <f t="shared" si="275"/>
        <v>0</v>
      </c>
      <c r="AY392" s="245"/>
      <c r="AZ392" s="245"/>
      <c r="BA392" s="126"/>
      <c r="BB392" s="246"/>
      <c r="BC392" s="246"/>
      <c r="BD392" s="233">
        <f t="shared" si="251"/>
        <v>0</v>
      </c>
      <c r="BE392" s="235"/>
      <c r="BF392" s="124">
        <f t="shared" si="276"/>
        <v>0</v>
      </c>
      <c r="BG392" s="125">
        <f t="shared" si="277"/>
        <v>0</v>
      </c>
      <c r="BH392" s="125">
        <f t="shared" si="278"/>
        <v>0</v>
      </c>
      <c r="BI392" s="125">
        <f t="shared" si="279"/>
        <v>0</v>
      </c>
      <c r="BJ392" s="245"/>
      <c r="BK392" s="245"/>
      <c r="BL392" s="126"/>
      <c r="BM392" s="246"/>
      <c r="BN392" s="246"/>
      <c r="BO392" s="233">
        <f t="shared" si="252"/>
        <v>0</v>
      </c>
      <c r="BP392" s="235"/>
      <c r="BQ392" s="124">
        <f t="shared" si="280"/>
        <v>0</v>
      </c>
      <c r="BR392" s="125">
        <f t="shared" si="281"/>
        <v>0</v>
      </c>
      <c r="BS392" s="125">
        <f t="shared" si="282"/>
        <v>0</v>
      </c>
      <c r="BT392" s="125">
        <f t="shared" si="283"/>
        <v>0</v>
      </c>
      <c r="BU392" s="245"/>
      <c r="BV392" s="245"/>
      <c r="BW392" s="126"/>
      <c r="BX392" s="246"/>
      <c r="BY392" s="246"/>
      <c r="BZ392" s="233">
        <f t="shared" si="253"/>
        <v>0</v>
      </c>
      <c r="CA392" s="235"/>
      <c r="CB392" s="124">
        <f t="shared" si="284"/>
        <v>0</v>
      </c>
      <c r="CC392" s="125">
        <f t="shared" si="285"/>
        <v>0</v>
      </c>
      <c r="CD392" s="125">
        <f t="shared" si="286"/>
        <v>0</v>
      </c>
      <c r="CE392" s="125">
        <f t="shared" si="287"/>
        <v>0</v>
      </c>
      <c r="CF392" s="245"/>
      <c r="CG392" s="245"/>
      <c r="CH392" s="126"/>
      <c r="CI392" s="246"/>
      <c r="CJ392" s="246"/>
      <c r="CK392" s="233">
        <f t="shared" si="254"/>
        <v>0</v>
      </c>
      <c r="CL392" s="235"/>
      <c r="CM392" s="124">
        <f t="shared" si="288"/>
        <v>0</v>
      </c>
      <c r="CN392" s="125">
        <f t="shared" si="289"/>
        <v>0</v>
      </c>
      <c r="CO392" s="125">
        <f t="shared" si="290"/>
        <v>0</v>
      </c>
      <c r="CP392" s="125">
        <f t="shared" si="291"/>
        <v>0</v>
      </c>
      <c r="CQ392" s="245"/>
      <c r="CR392" s="245"/>
      <c r="CS392" s="126"/>
      <c r="CT392" s="246"/>
      <c r="CU392" s="246"/>
      <c r="CV392" s="233">
        <f t="shared" si="255"/>
        <v>0</v>
      </c>
      <c r="CW392" s="235"/>
      <c r="CX392" s="124">
        <f t="shared" si="292"/>
        <v>0</v>
      </c>
      <c r="CY392" s="125">
        <f t="shared" si="293"/>
        <v>0</v>
      </c>
      <c r="CZ392" s="125">
        <f t="shared" si="294"/>
        <v>0</v>
      </c>
      <c r="DA392" s="125">
        <f t="shared" si="295"/>
        <v>0</v>
      </c>
      <c r="DB392" s="245"/>
      <c r="DC392" s="245"/>
      <c r="DD392" s="126"/>
      <c r="DE392" s="246"/>
      <c r="DF392" s="246"/>
      <c r="DG392" s="233">
        <f t="shared" si="256"/>
        <v>0</v>
      </c>
      <c r="DH392" s="235"/>
      <c r="DI392" s="124">
        <f t="shared" si="296"/>
        <v>0</v>
      </c>
      <c r="DJ392" s="125">
        <f t="shared" si="297"/>
        <v>0</v>
      </c>
      <c r="DK392" s="125">
        <f t="shared" si="298"/>
        <v>0</v>
      </c>
      <c r="DL392" s="125">
        <f t="shared" si="299"/>
        <v>0</v>
      </c>
      <c r="DM392" s="245"/>
      <c r="DN392" s="245"/>
      <c r="DO392" s="126"/>
      <c r="DP392" s="246"/>
      <c r="DQ392" s="246"/>
      <c r="DR392" s="233">
        <f t="shared" si="257"/>
        <v>0</v>
      </c>
      <c r="DS392" s="235"/>
    </row>
    <row r="393" spans="1:123" ht="17.25" customHeight="1" x14ac:dyDescent="0.25">
      <c r="A393" s="136"/>
      <c r="B393" s="79"/>
      <c r="C393" s="98"/>
      <c r="D393" s="99"/>
      <c r="E393" s="323"/>
      <c r="F393" s="324"/>
      <c r="G393" s="324"/>
      <c r="H393" s="324"/>
      <c r="I393" s="324"/>
      <c r="J393" s="325"/>
      <c r="K393" s="63"/>
      <c r="L393" s="117"/>
      <c r="M393" s="138"/>
      <c r="N393" s="124">
        <f t="shared" si="258"/>
        <v>0</v>
      </c>
      <c r="O393" s="125">
        <f t="shared" si="259"/>
        <v>0</v>
      </c>
      <c r="P393" s="125">
        <f t="shared" si="260"/>
        <v>0</v>
      </c>
      <c r="Q393" s="125">
        <f t="shared" si="261"/>
        <v>0</v>
      </c>
      <c r="R393" s="245"/>
      <c r="S393" s="245"/>
      <c r="T393" s="126"/>
      <c r="U393" s="246"/>
      <c r="V393" s="246"/>
      <c r="W393" s="233">
        <f t="shared" si="262"/>
        <v>0</v>
      </c>
      <c r="X393" s="235"/>
      <c r="Y393" s="124">
        <f t="shared" si="263"/>
        <v>0</v>
      </c>
      <c r="Z393" s="125">
        <f t="shared" si="264"/>
        <v>0</v>
      </c>
      <c r="AA393" s="125">
        <f t="shared" si="265"/>
        <v>0</v>
      </c>
      <c r="AB393" s="125">
        <f t="shared" si="266"/>
        <v>0</v>
      </c>
      <c r="AC393" s="245"/>
      <c r="AD393" s="245"/>
      <c r="AE393" s="130"/>
      <c r="AF393" s="246"/>
      <c r="AG393" s="246"/>
      <c r="AH393" s="233">
        <f t="shared" si="267"/>
        <v>0</v>
      </c>
      <c r="AI393" s="235"/>
      <c r="AJ393" s="124">
        <f t="shared" si="268"/>
        <v>0</v>
      </c>
      <c r="AK393" s="125">
        <f t="shared" si="269"/>
        <v>0</v>
      </c>
      <c r="AL393" s="125">
        <f t="shared" si="270"/>
        <v>0</v>
      </c>
      <c r="AM393" s="125">
        <f t="shared" si="271"/>
        <v>0</v>
      </c>
      <c r="AN393" s="245"/>
      <c r="AO393" s="245"/>
      <c r="AP393" s="126"/>
      <c r="AQ393" s="246"/>
      <c r="AR393" s="246"/>
      <c r="AS393" s="233">
        <f t="shared" si="250"/>
        <v>0</v>
      </c>
      <c r="AT393" s="235"/>
      <c r="AU393" s="124">
        <f t="shared" si="272"/>
        <v>0</v>
      </c>
      <c r="AV393" s="125">
        <f t="shared" si="273"/>
        <v>0</v>
      </c>
      <c r="AW393" s="125">
        <f t="shared" si="274"/>
        <v>0</v>
      </c>
      <c r="AX393" s="125">
        <f t="shared" si="275"/>
        <v>0</v>
      </c>
      <c r="AY393" s="245"/>
      <c r="AZ393" s="245"/>
      <c r="BA393" s="126"/>
      <c r="BB393" s="246"/>
      <c r="BC393" s="246"/>
      <c r="BD393" s="233">
        <f t="shared" si="251"/>
        <v>0</v>
      </c>
      <c r="BE393" s="235"/>
      <c r="BF393" s="124">
        <f t="shared" si="276"/>
        <v>0</v>
      </c>
      <c r="BG393" s="125">
        <f t="shared" si="277"/>
        <v>0</v>
      </c>
      <c r="BH393" s="125">
        <f t="shared" si="278"/>
        <v>0</v>
      </c>
      <c r="BI393" s="125">
        <f t="shared" si="279"/>
        <v>0</v>
      </c>
      <c r="BJ393" s="245"/>
      <c r="BK393" s="245"/>
      <c r="BL393" s="126"/>
      <c r="BM393" s="246"/>
      <c r="BN393" s="246"/>
      <c r="BO393" s="233">
        <f t="shared" si="252"/>
        <v>0</v>
      </c>
      <c r="BP393" s="235"/>
      <c r="BQ393" s="124">
        <f t="shared" si="280"/>
        <v>0</v>
      </c>
      <c r="BR393" s="125">
        <f t="shared" si="281"/>
        <v>0</v>
      </c>
      <c r="BS393" s="125">
        <f t="shared" si="282"/>
        <v>0</v>
      </c>
      <c r="BT393" s="125">
        <f t="shared" si="283"/>
        <v>0</v>
      </c>
      <c r="BU393" s="245"/>
      <c r="BV393" s="245"/>
      <c r="BW393" s="126"/>
      <c r="BX393" s="246"/>
      <c r="BY393" s="246"/>
      <c r="BZ393" s="233">
        <f t="shared" si="253"/>
        <v>0</v>
      </c>
      <c r="CA393" s="235"/>
      <c r="CB393" s="124">
        <f t="shared" si="284"/>
        <v>0</v>
      </c>
      <c r="CC393" s="125">
        <f t="shared" si="285"/>
        <v>0</v>
      </c>
      <c r="CD393" s="125">
        <f t="shared" si="286"/>
        <v>0</v>
      </c>
      <c r="CE393" s="125">
        <f t="shared" si="287"/>
        <v>0</v>
      </c>
      <c r="CF393" s="245"/>
      <c r="CG393" s="245"/>
      <c r="CH393" s="126"/>
      <c r="CI393" s="246"/>
      <c r="CJ393" s="246"/>
      <c r="CK393" s="233">
        <f t="shared" si="254"/>
        <v>0</v>
      </c>
      <c r="CL393" s="235"/>
      <c r="CM393" s="124">
        <f t="shared" si="288"/>
        <v>0</v>
      </c>
      <c r="CN393" s="125">
        <f t="shared" si="289"/>
        <v>0</v>
      </c>
      <c r="CO393" s="125">
        <f t="shared" si="290"/>
        <v>0</v>
      </c>
      <c r="CP393" s="125">
        <f t="shared" si="291"/>
        <v>0</v>
      </c>
      <c r="CQ393" s="245"/>
      <c r="CR393" s="245"/>
      <c r="CS393" s="126"/>
      <c r="CT393" s="246"/>
      <c r="CU393" s="246"/>
      <c r="CV393" s="233">
        <f t="shared" si="255"/>
        <v>0</v>
      </c>
      <c r="CW393" s="235"/>
      <c r="CX393" s="124">
        <f t="shared" si="292"/>
        <v>0</v>
      </c>
      <c r="CY393" s="125">
        <f t="shared" si="293"/>
        <v>0</v>
      </c>
      <c r="CZ393" s="125">
        <f t="shared" si="294"/>
        <v>0</v>
      </c>
      <c r="DA393" s="125">
        <f t="shared" si="295"/>
        <v>0</v>
      </c>
      <c r="DB393" s="245"/>
      <c r="DC393" s="245"/>
      <c r="DD393" s="126"/>
      <c r="DE393" s="246"/>
      <c r="DF393" s="246"/>
      <c r="DG393" s="233">
        <f t="shared" si="256"/>
        <v>0</v>
      </c>
      <c r="DH393" s="235"/>
      <c r="DI393" s="124">
        <f t="shared" si="296"/>
        <v>0</v>
      </c>
      <c r="DJ393" s="125">
        <f t="shared" si="297"/>
        <v>0</v>
      </c>
      <c r="DK393" s="125">
        <f t="shared" si="298"/>
        <v>0</v>
      </c>
      <c r="DL393" s="125">
        <f t="shared" si="299"/>
        <v>0</v>
      </c>
      <c r="DM393" s="245"/>
      <c r="DN393" s="245"/>
      <c r="DO393" s="126"/>
      <c r="DP393" s="246"/>
      <c r="DQ393" s="246"/>
      <c r="DR393" s="233">
        <f t="shared" si="257"/>
        <v>0</v>
      </c>
      <c r="DS393" s="235"/>
    </row>
    <row r="394" spans="1:123" ht="17.25" customHeight="1" x14ac:dyDescent="0.25">
      <c r="A394" s="136"/>
      <c r="B394" s="79"/>
      <c r="C394" s="98"/>
      <c r="D394" s="99"/>
      <c r="E394" s="323"/>
      <c r="F394" s="324"/>
      <c r="G394" s="324"/>
      <c r="H394" s="324"/>
      <c r="I394" s="324"/>
      <c r="J394" s="325"/>
      <c r="K394" s="63"/>
      <c r="L394" s="117"/>
      <c r="M394" s="138"/>
      <c r="N394" s="124">
        <f t="shared" si="258"/>
        <v>0</v>
      </c>
      <c r="O394" s="125">
        <f t="shared" si="259"/>
        <v>0</v>
      </c>
      <c r="P394" s="125">
        <f t="shared" si="260"/>
        <v>0</v>
      </c>
      <c r="Q394" s="125">
        <f t="shared" si="261"/>
        <v>0</v>
      </c>
      <c r="R394" s="245"/>
      <c r="S394" s="245"/>
      <c r="T394" s="126"/>
      <c r="U394" s="246"/>
      <c r="V394" s="246"/>
      <c r="W394" s="233">
        <f t="shared" si="262"/>
        <v>0</v>
      </c>
      <c r="X394" s="235"/>
      <c r="Y394" s="124">
        <f t="shared" si="263"/>
        <v>0</v>
      </c>
      <c r="Z394" s="125">
        <f t="shared" si="264"/>
        <v>0</v>
      </c>
      <c r="AA394" s="125">
        <f t="shared" si="265"/>
        <v>0</v>
      </c>
      <c r="AB394" s="125">
        <f t="shared" si="266"/>
        <v>0</v>
      </c>
      <c r="AC394" s="245"/>
      <c r="AD394" s="245"/>
      <c r="AE394" s="130"/>
      <c r="AF394" s="246"/>
      <c r="AG394" s="246"/>
      <c r="AH394" s="233">
        <f t="shared" si="267"/>
        <v>0</v>
      </c>
      <c r="AI394" s="235"/>
      <c r="AJ394" s="124">
        <f t="shared" si="268"/>
        <v>0</v>
      </c>
      <c r="AK394" s="125">
        <f t="shared" si="269"/>
        <v>0</v>
      </c>
      <c r="AL394" s="125">
        <f t="shared" si="270"/>
        <v>0</v>
      </c>
      <c r="AM394" s="125">
        <f t="shared" si="271"/>
        <v>0</v>
      </c>
      <c r="AN394" s="245"/>
      <c r="AO394" s="245"/>
      <c r="AP394" s="126"/>
      <c r="AQ394" s="246"/>
      <c r="AR394" s="246"/>
      <c r="AS394" s="233">
        <f t="shared" si="250"/>
        <v>0</v>
      </c>
      <c r="AT394" s="235"/>
      <c r="AU394" s="124">
        <f t="shared" si="272"/>
        <v>0</v>
      </c>
      <c r="AV394" s="125">
        <f t="shared" si="273"/>
        <v>0</v>
      </c>
      <c r="AW394" s="125">
        <f t="shared" si="274"/>
        <v>0</v>
      </c>
      <c r="AX394" s="125">
        <f t="shared" si="275"/>
        <v>0</v>
      </c>
      <c r="AY394" s="245"/>
      <c r="AZ394" s="245"/>
      <c r="BA394" s="126"/>
      <c r="BB394" s="246"/>
      <c r="BC394" s="246"/>
      <c r="BD394" s="233">
        <f t="shared" si="251"/>
        <v>0</v>
      </c>
      <c r="BE394" s="235"/>
      <c r="BF394" s="124">
        <f t="shared" si="276"/>
        <v>0</v>
      </c>
      <c r="BG394" s="125">
        <f t="shared" si="277"/>
        <v>0</v>
      </c>
      <c r="BH394" s="125">
        <f t="shared" si="278"/>
        <v>0</v>
      </c>
      <c r="BI394" s="125">
        <f t="shared" si="279"/>
        <v>0</v>
      </c>
      <c r="BJ394" s="245"/>
      <c r="BK394" s="245"/>
      <c r="BL394" s="126"/>
      <c r="BM394" s="246"/>
      <c r="BN394" s="246"/>
      <c r="BO394" s="233">
        <f t="shared" si="252"/>
        <v>0</v>
      </c>
      <c r="BP394" s="235"/>
      <c r="BQ394" s="124">
        <f t="shared" si="280"/>
        <v>0</v>
      </c>
      <c r="BR394" s="125">
        <f t="shared" si="281"/>
        <v>0</v>
      </c>
      <c r="BS394" s="125">
        <f t="shared" si="282"/>
        <v>0</v>
      </c>
      <c r="BT394" s="125">
        <f t="shared" si="283"/>
        <v>0</v>
      </c>
      <c r="BU394" s="245"/>
      <c r="BV394" s="245"/>
      <c r="BW394" s="126"/>
      <c r="BX394" s="246"/>
      <c r="BY394" s="246"/>
      <c r="BZ394" s="233">
        <f t="shared" si="253"/>
        <v>0</v>
      </c>
      <c r="CA394" s="235"/>
      <c r="CB394" s="124">
        <f t="shared" si="284"/>
        <v>0</v>
      </c>
      <c r="CC394" s="125">
        <f t="shared" si="285"/>
        <v>0</v>
      </c>
      <c r="CD394" s="125">
        <f t="shared" si="286"/>
        <v>0</v>
      </c>
      <c r="CE394" s="125">
        <f t="shared" si="287"/>
        <v>0</v>
      </c>
      <c r="CF394" s="245"/>
      <c r="CG394" s="245"/>
      <c r="CH394" s="126"/>
      <c r="CI394" s="246"/>
      <c r="CJ394" s="246"/>
      <c r="CK394" s="233">
        <f t="shared" si="254"/>
        <v>0</v>
      </c>
      <c r="CL394" s="235"/>
      <c r="CM394" s="124">
        <f t="shared" si="288"/>
        <v>0</v>
      </c>
      <c r="CN394" s="125">
        <f t="shared" si="289"/>
        <v>0</v>
      </c>
      <c r="CO394" s="125">
        <f t="shared" si="290"/>
        <v>0</v>
      </c>
      <c r="CP394" s="125">
        <f t="shared" si="291"/>
        <v>0</v>
      </c>
      <c r="CQ394" s="245"/>
      <c r="CR394" s="245"/>
      <c r="CS394" s="126"/>
      <c r="CT394" s="246"/>
      <c r="CU394" s="246"/>
      <c r="CV394" s="233">
        <f t="shared" si="255"/>
        <v>0</v>
      </c>
      <c r="CW394" s="235"/>
      <c r="CX394" s="124">
        <f t="shared" si="292"/>
        <v>0</v>
      </c>
      <c r="CY394" s="125">
        <f t="shared" si="293"/>
        <v>0</v>
      </c>
      <c r="CZ394" s="125">
        <f t="shared" si="294"/>
        <v>0</v>
      </c>
      <c r="DA394" s="125">
        <f t="shared" si="295"/>
        <v>0</v>
      </c>
      <c r="DB394" s="245"/>
      <c r="DC394" s="245"/>
      <c r="DD394" s="126"/>
      <c r="DE394" s="246"/>
      <c r="DF394" s="246"/>
      <c r="DG394" s="233">
        <f t="shared" si="256"/>
        <v>0</v>
      </c>
      <c r="DH394" s="235"/>
      <c r="DI394" s="124">
        <f t="shared" si="296"/>
        <v>0</v>
      </c>
      <c r="DJ394" s="125">
        <f t="shared" si="297"/>
        <v>0</v>
      </c>
      <c r="DK394" s="125">
        <f t="shared" si="298"/>
        <v>0</v>
      </c>
      <c r="DL394" s="125">
        <f t="shared" si="299"/>
        <v>0</v>
      </c>
      <c r="DM394" s="245"/>
      <c r="DN394" s="245"/>
      <c r="DO394" s="126"/>
      <c r="DP394" s="246"/>
      <c r="DQ394" s="246"/>
      <c r="DR394" s="233">
        <f t="shared" si="257"/>
        <v>0</v>
      </c>
      <c r="DS394" s="235"/>
    </row>
    <row r="395" spans="1:123" ht="17.25" customHeight="1" x14ac:dyDescent="0.25">
      <c r="A395" s="136"/>
      <c r="B395" s="79"/>
      <c r="C395" s="98"/>
      <c r="D395" s="99"/>
      <c r="E395" s="323"/>
      <c r="F395" s="324"/>
      <c r="G395" s="324"/>
      <c r="H395" s="324"/>
      <c r="I395" s="324"/>
      <c r="J395" s="325"/>
      <c r="K395" s="63"/>
      <c r="L395" s="117"/>
      <c r="M395" s="138"/>
      <c r="N395" s="124">
        <f t="shared" si="258"/>
        <v>0</v>
      </c>
      <c r="O395" s="125">
        <f t="shared" si="259"/>
        <v>0</v>
      </c>
      <c r="P395" s="125">
        <f t="shared" si="260"/>
        <v>0</v>
      </c>
      <c r="Q395" s="125">
        <f t="shared" si="261"/>
        <v>0</v>
      </c>
      <c r="R395" s="245"/>
      <c r="S395" s="245"/>
      <c r="T395" s="126"/>
      <c r="U395" s="246"/>
      <c r="V395" s="246"/>
      <c r="W395" s="233">
        <f t="shared" si="262"/>
        <v>0</v>
      </c>
      <c r="X395" s="235"/>
      <c r="Y395" s="124">
        <f t="shared" si="263"/>
        <v>0</v>
      </c>
      <c r="Z395" s="125">
        <f t="shared" si="264"/>
        <v>0</v>
      </c>
      <c r="AA395" s="125">
        <f t="shared" si="265"/>
        <v>0</v>
      </c>
      <c r="AB395" s="125">
        <f t="shared" si="266"/>
        <v>0</v>
      </c>
      <c r="AC395" s="245"/>
      <c r="AD395" s="245"/>
      <c r="AE395" s="130"/>
      <c r="AF395" s="246"/>
      <c r="AG395" s="246"/>
      <c r="AH395" s="233">
        <f t="shared" si="267"/>
        <v>0</v>
      </c>
      <c r="AI395" s="235"/>
      <c r="AJ395" s="124">
        <f t="shared" si="268"/>
        <v>0</v>
      </c>
      <c r="AK395" s="125">
        <f t="shared" si="269"/>
        <v>0</v>
      </c>
      <c r="AL395" s="125">
        <f t="shared" si="270"/>
        <v>0</v>
      </c>
      <c r="AM395" s="125">
        <f t="shared" si="271"/>
        <v>0</v>
      </c>
      <c r="AN395" s="245"/>
      <c r="AO395" s="245"/>
      <c r="AP395" s="126"/>
      <c r="AQ395" s="246"/>
      <c r="AR395" s="246"/>
      <c r="AS395" s="233">
        <f t="shared" si="250"/>
        <v>0</v>
      </c>
      <c r="AT395" s="235"/>
      <c r="AU395" s="124">
        <f t="shared" si="272"/>
        <v>0</v>
      </c>
      <c r="AV395" s="125">
        <f t="shared" si="273"/>
        <v>0</v>
      </c>
      <c r="AW395" s="125">
        <f t="shared" si="274"/>
        <v>0</v>
      </c>
      <c r="AX395" s="125">
        <f t="shared" si="275"/>
        <v>0</v>
      </c>
      <c r="AY395" s="245"/>
      <c r="AZ395" s="245"/>
      <c r="BA395" s="126"/>
      <c r="BB395" s="246"/>
      <c r="BC395" s="246"/>
      <c r="BD395" s="233">
        <f t="shared" si="251"/>
        <v>0</v>
      </c>
      <c r="BE395" s="235"/>
      <c r="BF395" s="124">
        <f t="shared" si="276"/>
        <v>0</v>
      </c>
      <c r="BG395" s="125">
        <f t="shared" si="277"/>
        <v>0</v>
      </c>
      <c r="BH395" s="125">
        <f t="shared" si="278"/>
        <v>0</v>
      </c>
      <c r="BI395" s="125">
        <f t="shared" si="279"/>
        <v>0</v>
      </c>
      <c r="BJ395" s="245"/>
      <c r="BK395" s="245"/>
      <c r="BL395" s="126"/>
      <c r="BM395" s="246"/>
      <c r="BN395" s="246"/>
      <c r="BO395" s="233">
        <f t="shared" si="252"/>
        <v>0</v>
      </c>
      <c r="BP395" s="235"/>
      <c r="BQ395" s="124">
        <f t="shared" si="280"/>
        <v>0</v>
      </c>
      <c r="BR395" s="125">
        <f t="shared" si="281"/>
        <v>0</v>
      </c>
      <c r="BS395" s="125">
        <f t="shared" si="282"/>
        <v>0</v>
      </c>
      <c r="BT395" s="125">
        <f t="shared" si="283"/>
        <v>0</v>
      </c>
      <c r="BU395" s="245"/>
      <c r="BV395" s="245"/>
      <c r="BW395" s="126"/>
      <c r="BX395" s="246"/>
      <c r="BY395" s="246"/>
      <c r="BZ395" s="233">
        <f t="shared" si="253"/>
        <v>0</v>
      </c>
      <c r="CA395" s="235"/>
      <c r="CB395" s="124">
        <f t="shared" si="284"/>
        <v>0</v>
      </c>
      <c r="CC395" s="125">
        <f t="shared" si="285"/>
        <v>0</v>
      </c>
      <c r="CD395" s="125">
        <f t="shared" si="286"/>
        <v>0</v>
      </c>
      <c r="CE395" s="125">
        <f t="shared" si="287"/>
        <v>0</v>
      </c>
      <c r="CF395" s="245"/>
      <c r="CG395" s="245"/>
      <c r="CH395" s="126"/>
      <c r="CI395" s="246"/>
      <c r="CJ395" s="246"/>
      <c r="CK395" s="233">
        <f t="shared" si="254"/>
        <v>0</v>
      </c>
      <c r="CL395" s="235"/>
      <c r="CM395" s="124">
        <f t="shared" si="288"/>
        <v>0</v>
      </c>
      <c r="CN395" s="125">
        <f t="shared" si="289"/>
        <v>0</v>
      </c>
      <c r="CO395" s="125">
        <f t="shared" si="290"/>
        <v>0</v>
      </c>
      <c r="CP395" s="125">
        <f t="shared" si="291"/>
        <v>0</v>
      </c>
      <c r="CQ395" s="245"/>
      <c r="CR395" s="245"/>
      <c r="CS395" s="126"/>
      <c r="CT395" s="246"/>
      <c r="CU395" s="246"/>
      <c r="CV395" s="233">
        <f t="shared" si="255"/>
        <v>0</v>
      </c>
      <c r="CW395" s="235"/>
      <c r="CX395" s="124">
        <f t="shared" si="292"/>
        <v>0</v>
      </c>
      <c r="CY395" s="125">
        <f t="shared" si="293"/>
        <v>0</v>
      </c>
      <c r="CZ395" s="125">
        <f t="shared" si="294"/>
        <v>0</v>
      </c>
      <c r="DA395" s="125">
        <f t="shared" si="295"/>
        <v>0</v>
      </c>
      <c r="DB395" s="245"/>
      <c r="DC395" s="245"/>
      <c r="DD395" s="126"/>
      <c r="DE395" s="246"/>
      <c r="DF395" s="246"/>
      <c r="DG395" s="233">
        <f t="shared" si="256"/>
        <v>0</v>
      </c>
      <c r="DH395" s="235"/>
      <c r="DI395" s="124">
        <f t="shared" si="296"/>
        <v>0</v>
      </c>
      <c r="DJ395" s="125">
        <f t="shared" si="297"/>
        <v>0</v>
      </c>
      <c r="DK395" s="125">
        <f t="shared" si="298"/>
        <v>0</v>
      </c>
      <c r="DL395" s="125">
        <f t="shared" si="299"/>
        <v>0</v>
      </c>
      <c r="DM395" s="245"/>
      <c r="DN395" s="245"/>
      <c r="DO395" s="126"/>
      <c r="DP395" s="246"/>
      <c r="DQ395" s="246"/>
      <c r="DR395" s="233">
        <f t="shared" si="257"/>
        <v>0</v>
      </c>
      <c r="DS395" s="235"/>
    </row>
    <row r="396" spans="1:123" ht="17.25" customHeight="1" x14ac:dyDescent="0.25">
      <c r="A396" s="136"/>
      <c r="B396" s="79"/>
      <c r="C396" s="98"/>
      <c r="D396" s="99"/>
      <c r="E396" s="323"/>
      <c r="F396" s="324"/>
      <c r="G396" s="324"/>
      <c r="H396" s="324"/>
      <c r="I396" s="324"/>
      <c r="J396" s="325"/>
      <c r="K396" s="63"/>
      <c r="L396" s="117"/>
      <c r="M396" s="138"/>
      <c r="N396" s="124">
        <f t="shared" si="258"/>
        <v>0</v>
      </c>
      <c r="O396" s="125">
        <f t="shared" si="259"/>
        <v>0</v>
      </c>
      <c r="P396" s="125">
        <f t="shared" si="260"/>
        <v>0</v>
      </c>
      <c r="Q396" s="125">
        <f t="shared" si="261"/>
        <v>0</v>
      </c>
      <c r="R396" s="245"/>
      <c r="S396" s="245"/>
      <c r="T396" s="126"/>
      <c r="U396" s="246"/>
      <c r="V396" s="246"/>
      <c r="W396" s="233">
        <f t="shared" si="262"/>
        <v>0</v>
      </c>
      <c r="X396" s="235"/>
      <c r="Y396" s="124">
        <f t="shared" si="263"/>
        <v>0</v>
      </c>
      <c r="Z396" s="125">
        <f t="shared" si="264"/>
        <v>0</v>
      </c>
      <c r="AA396" s="125">
        <f t="shared" si="265"/>
        <v>0</v>
      </c>
      <c r="AB396" s="125">
        <f t="shared" si="266"/>
        <v>0</v>
      </c>
      <c r="AC396" s="245"/>
      <c r="AD396" s="245"/>
      <c r="AE396" s="130"/>
      <c r="AF396" s="246"/>
      <c r="AG396" s="246"/>
      <c r="AH396" s="233">
        <f t="shared" si="267"/>
        <v>0</v>
      </c>
      <c r="AI396" s="235"/>
      <c r="AJ396" s="124">
        <f t="shared" si="268"/>
        <v>0</v>
      </c>
      <c r="AK396" s="125">
        <f t="shared" si="269"/>
        <v>0</v>
      </c>
      <c r="AL396" s="125">
        <f t="shared" si="270"/>
        <v>0</v>
      </c>
      <c r="AM396" s="125">
        <f t="shared" si="271"/>
        <v>0</v>
      </c>
      <c r="AN396" s="245"/>
      <c r="AO396" s="245"/>
      <c r="AP396" s="126"/>
      <c r="AQ396" s="246"/>
      <c r="AR396" s="246"/>
      <c r="AS396" s="233">
        <f t="shared" si="250"/>
        <v>0</v>
      </c>
      <c r="AT396" s="235"/>
      <c r="AU396" s="124">
        <f t="shared" si="272"/>
        <v>0</v>
      </c>
      <c r="AV396" s="125">
        <f t="shared" si="273"/>
        <v>0</v>
      </c>
      <c r="AW396" s="125">
        <f t="shared" si="274"/>
        <v>0</v>
      </c>
      <c r="AX396" s="125">
        <f t="shared" si="275"/>
        <v>0</v>
      </c>
      <c r="AY396" s="245"/>
      <c r="AZ396" s="245"/>
      <c r="BA396" s="126"/>
      <c r="BB396" s="246"/>
      <c r="BC396" s="246"/>
      <c r="BD396" s="233">
        <f t="shared" si="251"/>
        <v>0</v>
      </c>
      <c r="BE396" s="235"/>
      <c r="BF396" s="124">
        <f t="shared" si="276"/>
        <v>0</v>
      </c>
      <c r="BG396" s="125">
        <f t="shared" si="277"/>
        <v>0</v>
      </c>
      <c r="BH396" s="125">
        <f t="shared" si="278"/>
        <v>0</v>
      </c>
      <c r="BI396" s="125">
        <f t="shared" si="279"/>
        <v>0</v>
      </c>
      <c r="BJ396" s="245"/>
      <c r="BK396" s="245"/>
      <c r="BL396" s="126"/>
      <c r="BM396" s="246"/>
      <c r="BN396" s="246"/>
      <c r="BO396" s="233">
        <f t="shared" si="252"/>
        <v>0</v>
      </c>
      <c r="BP396" s="235"/>
      <c r="BQ396" s="124">
        <f t="shared" si="280"/>
        <v>0</v>
      </c>
      <c r="BR396" s="125">
        <f t="shared" si="281"/>
        <v>0</v>
      </c>
      <c r="BS396" s="125">
        <f t="shared" si="282"/>
        <v>0</v>
      </c>
      <c r="BT396" s="125">
        <f t="shared" si="283"/>
        <v>0</v>
      </c>
      <c r="BU396" s="245"/>
      <c r="BV396" s="245"/>
      <c r="BW396" s="126"/>
      <c r="BX396" s="246"/>
      <c r="BY396" s="246"/>
      <c r="BZ396" s="233">
        <f t="shared" si="253"/>
        <v>0</v>
      </c>
      <c r="CA396" s="235"/>
      <c r="CB396" s="124">
        <f t="shared" si="284"/>
        <v>0</v>
      </c>
      <c r="CC396" s="125">
        <f t="shared" si="285"/>
        <v>0</v>
      </c>
      <c r="CD396" s="125">
        <f t="shared" si="286"/>
        <v>0</v>
      </c>
      <c r="CE396" s="125">
        <f t="shared" si="287"/>
        <v>0</v>
      </c>
      <c r="CF396" s="245"/>
      <c r="CG396" s="245"/>
      <c r="CH396" s="126"/>
      <c r="CI396" s="246"/>
      <c r="CJ396" s="246"/>
      <c r="CK396" s="233">
        <f t="shared" si="254"/>
        <v>0</v>
      </c>
      <c r="CL396" s="235"/>
      <c r="CM396" s="124">
        <f t="shared" si="288"/>
        <v>0</v>
      </c>
      <c r="CN396" s="125">
        <f t="shared" si="289"/>
        <v>0</v>
      </c>
      <c r="CO396" s="125">
        <f t="shared" si="290"/>
        <v>0</v>
      </c>
      <c r="CP396" s="125">
        <f t="shared" si="291"/>
        <v>0</v>
      </c>
      <c r="CQ396" s="245"/>
      <c r="CR396" s="245"/>
      <c r="CS396" s="126"/>
      <c r="CT396" s="246"/>
      <c r="CU396" s="246"/>
      <c r="CV396" s="233">
        <f t="shared" si="255"/>
        <v>0</v>
      </c>
      <c r="CW396" s="235"/>
      <c r="CX396" s="124">
        <f t="shared" si="292"/>
        <v>0</v>
      </c>
      <c r="CY396" s="125">
        <f t="shared" si="293"/>
        <v>0</v>
      </c>
      <c r="CZ396" s="125">
        <f t="shared" si="294"/>
        <v>0</v>
      </c>
      <c r="DA396" s="125">
        <f t="shared" si="295"/>
        <v>0</v>
      </c>
      <c r="DB396" s="245"/>
      <c r="DC396" s="245"/>
      <c r="DD396" s="126"/>
      <c r="DE396" s="246"/>
      <c r="DF396" s="246"/>
      <c r="DG396" s="233">
        <f t="shared" si="256"/>
        <v>0</v>
      </c>
      <c r="DH396" s="235"/>
      <c r="DI396" s="124">
        <f t="shared" si="296"/>
        <v>0</v>
      </c>
      <c r="DJ396" s="125">
        <f t="shared" si="297"/>
        <v>0</v>
      </c>
      <c r="DK396" s="125">
        <f t="shared" si="298"/>
        <v>0</v>
      </c>
      <c r="DL396" s="125">
        <f t="shared" si="299"/>
        <v>0</v>
      </c>
      <c r="DM396" s="245"/>
      <c r="DN396" s="245"/>
      <c r="DO396" s="126"/>
      <c r="DP396" s="246"/>
      <c r="DQ396" s="246"/>
      <c r="DR396" s="233">
        <f t="shared" si="257"/>
        <v>0</v>
      </c>
      <c r="DS396" s="235"/>
    </row>
    <row r="397" spans="1:123" ht="17.25" customHeight="1" x14ac:dyDescent="0.25">
      <c r="A397" s="136"/>
      <c r="B397" s="79"/>
      <c r="C397" s="98"/>
      <c r="D397" s="99"/>
      <c r="E397" s="323"/>
      <c r="F397" s="324"/>
      <c r="G397" s="324"/>
      <c r="H397" s="324"/>
      <c r="I397" s="324"/>
      <c r="J397" s="325"/>
      <c r="K397" s="63"/>
      <c r="L397" s="117"/>
      <c r="M397" s="138"/>
      <c r="N397" s="124">
        <f t="shared" si="258"/>
        <v>0</v>
      </c>
      <c r="O397" s="125">
        <f t="shared" si="259"/>
        <v>0</v>
      </c>
      <c r="P397" s="125">
        <f t="shared" si="260"/>
        <v>0</v>
      </c>
      <c r="Q397" s="125">
        <f t="shared" si="261"/>
        <v>0</v>
      </c>
      <c r="R397" s="245"/>
      <c r="S397" s="245"/>
      <c r="T397" s="126"/>
      <c r="U397" s="246"/>
      <c r="V397" s="246"/>
      <c r="W397" s="233">
        <f t="shared" si="262"/>
        <v>0</v>
      </c>
      <c r="X397" s="235"/>
      <c r="Y397" s="124">
        <f t="shared" si="263"/>
        <v>0</v>
      </c>
      <c r="Z397" s="125">
        <f t="shared" si="264"/>
        <v>0</v>
      </c>
      <c r="AA397" s="125">
        <f t="shared" si="265"/>
        <v>0</v>
      </c>
      <c r="AB397" s="125">
        <f t="shared" si="266"/>
        <v>0</v>
      </c>
      <c r="AC397" s="245"/>
      <c r="AD397" s="245"/>
      <c r="AE397" s="130"/>
      <c r="AF397" s="246"/>
      <c r="AG397" s="246"/>
      <c r="AH397" s="233">
        <f t="shared" si="267"/>
        <v>0</v>
      </c>
      <c r="AI397" s="235"/>
      <c r="AJ397" s="124">
        <f t="shared" si="268"/>
        <v>0</v>
      </c>
      <c r="AK397" s="125">
        <f t="shared" si="269"/>
        <v>0</v>
      </c>
      <c r="AL397" s="125">
        <f t="shared" si="270"/>
        <v>0</v>
      </c>
      <c r="AM397" s="125">
        <f t="shared" si="271"/>
        <v>0</v>
      </c>
      <c r="AN397" s="245"/>
      <c r="AO397" s="245"/>
      <c r="AP397" s="126"/>
      <c r="AQ397" s="246"/>
      <c r="AR397" s="246"/>
      <c r="AS397" s="233">
        <f t="shared" ref="AS397:AS460" si="300">AH397+AQ397</f>
        <v>0</v>
      </c>
      <c r="AT397" s="235"/>
      <c r="AU397" s="124">
        <f t="shared" si="272"/>
        <v>0</v>
      </c>
      <c r="AV397" s="125">
        <f t="shared" si="273"/>
        <v>0</v>
      </c>
      <c r="AW397" s="125">
        <f t="shared" si="274"/>
        <v>0</v>
      </c>
      <c r="AX397" s="125">
        <f t="shared" si="275"/>
        <v>0</v>
      </c>
      <c r="AY397" s="245"/>
      <c r="AZ397" s="245"/>
      <c r="BA397" s="126"/>
      <c r="BB397" s="246"/>
      <c r="BC397" s="246"/>
      <c r="BD397" s="233">
        <f t="shared" ref="BD397:BD460" si="301">AS397+BB397</f>
        <v>0</v>
      </c>
      <c r="BE397" s="235"/>
      <c r="BF397" s="124">
        <f t="shared" si="276"/>
        <v>0</v>
      </c>
      <c r="BG397" s="125">
        <f t="shared" si="277"/>
        <v>0</v>
      </c>
      <c r="BH397" s="125">
        <f t="shared" si="278"/>
        <v>0</v>
      </c>
      <c r="BI397" s="125">
        <f t="shared" si="279"/>
        <v>0</v>
      </c>
      <c r="BJ397" s="245"/>
      <c r="BK397" s="245"/>
      <c r="BL397" s="126"/>
      <c r="BM397" s="246"/>
      <c r="BN397" s="246"/>
      <c r="BO397" s="233">
        <f t="shared" ref="BO397:BO460" si="302">BD397+BM397</f>
        <v>0</v>
      </c>
      <c r="BP397" s="235"/>
      <c r="BQ397" s="124">
        <f t="shared" si="280"/>
        <v>0</v>
      </c>
      <c r="BR397" s="125">
        <f t="shared" si="281"/>
        <v>0</v>
      </c>
      <c r="BS397" s="125">
        <f t="shared" si="282"/>
        <v>0</v>
      </c>
      <c r="BT397" s="125">
        <f t="shared" si="283"/>
        <v>0</v>
      </c>
      <c r="BU397" s="245"/>
      <c r="BV397" s="245"/>
      <c r="BW397" s="126"/>
      <c r="BX397" s="246"/>
      <c r="BY397" s="246"/>
      <c r="BZ397" s="233">
        <f t="shared" ref="BZ397:BZ460" si="303">BO397+BX397</f>
        <v>0</v>
      </c>
      <c r="CA397" s="235"/>
      <c r="CB397" s="124">
        <f t="shared" si="284"/>
        <v>0</v>
      </c>
      <c r="CC397" s="125">
        <f t="shared" si="285"/>
        <v>0</v>
      </c>
      <c r="CD397" s="125">
        <f t="shared" si="286"/>
        <v>0</v>
      </c>
      <c r="CE397" s="125">
        <f t="shared" si="287"/>
        <v>0</v>
      </c>
      <c r="CF397" s="245"/>
      <c r="CG397" s="245"/>
      <c r="CH397" s="126"/>
      <c r="CI397" s="246"/>
      <c r="CJ397" s="246"/>
      <c r="CK397" s="233">
        <f t="shared" ref="CK397:CK460" si="304">BZ397+CI397</f>
        <v>0</v>
      </c>
      <c r="CL397" s="235"/>
      <c r="CM397" s="124">
        <f t="shared" si="288"/>
        <v>0</v>
      </c>
      <c r="CN397" s="125">
        <f t="shared" si="289"/>
        <v>0</v>
      </c>
      <c r="CO397" s="125">
        <f t="shared" si="290"/>
        <v>0</v>
      </c>
      <c r="CP397" s="125">
        <f t="shared" si="291"/>
        <v>0</v>
      </c>
      <c r="CQ397" s="245"/>
      <c r="CR397" s="245"/>
      <c r="CS397" s="126"/>
      <c r="CT397" s="246"/>
      <c r="CU397" s="246"/>
      <c r="CV397" s="233">
        <f t="shared" ref="CV397:CV460" si="305">CK397+CT397</f>
        <v>0</v>
      </c>
      <c r="CW397" s="235"/>
      <c r="CX397" s="124">
        <f t="shared" si="292"/>
        <v>0</v>
      </c>
      <c r="CY397" s="125">
        <f t="shared" si="293"/>
        <v>0</v>
      </c>
      <c r="CZ397" s="125">
        <f t="shared" si="294"/>
        <v>0</v>
      </c>
      <c r="DA397" s="125">
        <f t="shared" si="295"/>
        <v>0</v>
      </c>
      <c r="DB397" s="245"/>
      <c r="DC397" s="245"/>
      <c r="DD397" s="126"/>
      <c r="DE397" s="246"/>
      <c r="DF397" s="246"/>
      <c r="DG397" s="233">
        <f t="shared" ref="DG397:DG460" si="306">CV397+DE397</f>
        <v>0</v>
      </c>
      <c r="DH397" s="235"/>
      <c r="DI397" s="124">
        <f t="shared" si="296"/>
        <v>0</v>
      </c>
      <c r="DJ397" s="125">
        <f t="shared" si="297"/>
        <v>0</v>
      </c>
      <c r="DK397" s="125">
        <f t="shared" si="298"/>
        <v>0</v>
      </c>
      <c r="DL397" s="125">
        <f t="shared" si="299"/>
        <v>0</v>
      </c>
      <c r="DM397" s="245"/>
      <c r="DN397" s="245"/>
      <c r="DO397" s="126"/>
      <c r="DP397" s="246"/>
      <c r="DQ397" s="246"/>
      <c r="DR397" s="233">
        <f t="shared" ref="DR397:DR460" si="307">DG397+DP397</f>
        <v>0</v>
      </c>
      <c r="DS397" s="235"/>
    </row>
    <row r="398" spans="1:123" ht="17.25" customHeight="1" x14ac:dyDescent="0.25">
      <c r="A398" s="136"/>
      <c r="B398" s="79"/>
      <c r="C398" s="98"/>
      <c r="D398" s="99"/>
      <c r="E398" s="323"/>
      <c r="F398" s="324"/>
      <c r="G398" s="324"/>
      <c r="H398" s="324"/>
      <c r="I398" s="324"/>
      <c r="J398" s="325"/>
      <c r="K398" s="63"/>
      <c r="L398" s="117"/>
      <c r="M398" s="138"/>
      <c r="N398" s="124">
        <f t="shared" ref="N398:N461" si="308">A398</f>
        <v>0</v>
      </c>
      <c r="O398" s="125">
        <f t="shared" ref="O398:O461" si="309">B398</f>
        <v>0</v>
      </c>
      <c r="P398" s="125">
        <f t="shared" ref="P398:P461" si="310">C398</f>
        <v>0</v>
      </c>
      <c r="Q398" s="125">
        <f t="shared" ref="Q398:Q461" si="311">D398</f>
        <v>0</v>
      </c>
      <c r="R398" s="245"/>
      <c r="S398" s="245"/>
      <c r="T398" s="126"/>
      <c r="U398" s="246"/>
      <c r="V398" s="246"/>
      <c r="W398" s="233">
        <f t="shared" ref="W398:W461" si="312">L398+U398</f>
        <v>0</v>
      </c>
      <c r="X398" s="235"/>
      <c r="Y398" s="124">
        <f t="shared" ref="Y398:Y461" si="313">N398</f>
        <v>0</v>
      </c>
      <c r="Z398" s="125">
        <f t="shared" ref="Z398:Z461" si="314">O398</f>
        <v>0</v>
      </c>
      <c r="AA398" s="125">
        <f t="shared" ref="AA398:AA461" si="315">P398</f>
        <v>0</v>
      </c>
      <c r="AB398" s="125">
        <f t="shared" ref="AB398:AB461" si="316">Q398</f>
        <v>0</v>
      </c>
      <c r="AC398" s="245"/>
      <c r="AD398" s="245"/>
      <c r="AE398" s="130"/>
      <c r="AF398" s="246"/>
      <c r="AG398" s="246"/>
      <c r="AH398" s="233">
        <f t="shared" ref="AH398:AH461" si="317">W398+AF398</f>
        <v>0</v>
      </c>
      <c r="AI398" s="235"/>
      <c r="AJ398" s="124">
        <f t="shared" ref="AJ398:AJ461" si="318">Y398</f>
        <v>0</v>
      </c>
      <c r="AK398" s="125">
        <f t="shared" ref="AK398:AK461" si="319">Z398</f>
        <v>0</v>
      </c>
      <c r="AL398" s="125">
        <f t="shared" ref="AL398:AL461" si="320">AA398</f>
        <v>0</v>
      </c>
      <c r="AM398" s="125">
        <f t="shared" ref="AM398:AM461" si="321">AB398</f>
        <v>0</v>
      </c>
      <c r="AN398" s="245"/>
      <c r="AO398" s="245"/>
      <c r="AP398" s="126"/>
      <c r="AQ398" s="246"/>
      <c r="AR398" s="246"/>
      <c r="AS398" s="233">
        <f t="shared" si="300"/>
        <v>0</v>
      </c>
      <c r="AT398" s="235"/>
      <c r="AU398" s="124">
        <f t="shared" ref="AU398:AU461" si="322">AJ398</f>
        <v>0</v>
      </c>
      <c r="AV398" s="125">
        <f t="shared" ref="AV398:AV461" si="323">AK398</f>
        <v>0</v>
      </c>
      <c r="AW398" s="125">
        <f t="shared" ref="AW398:AW461" si="324">AL398</f>
        <v>0</v>
      </c>
      <c r="AX398" s="125">
        <f t="shared" ref="AX398:AX461" si="325">AM398</f>
        <v>0</v>
      </c>
      <c r="AY398" s="245"/>
      <c r="AZ398" s="245"/>
      <c r="BA398" s="126"/>
      <c r="BB398" s="246"/>
      <c r="BC398" s="246"/>
      <c r="BD398" s="233">
        <f t="shared" si="301"/>
        <v>0</v>
      </c>
      <c r="BE398" s="235"/>
      <c r="BF398" s="124">
        <f t="shared" ref="BF398:BF461" si="326">AU398</f>
        <v>0</v>
      </c>
      <c r="BG398" s="125">
        <f t="shared" ref="BG398:BG461" si="327">AV398</f>
        <v>0</v>
      </c>
      <c r="BH398" s="125">
        <f t="shared" ref="BH398:BH461" si="328">AW398</f>
        <v>0</v>
      </c>
      <c r="BI398" s="125">
        <f t="shared" ref="BI398:BI461" si="329">AX398</f>
        <v>0</v>
      </c>
      <c r="BJ398" s="245"/>
      <c r="BK398" s="245"/>
      <c r="BL398" s="126"/>
      <c r="BM398" s="246"/>
      <c r="BN398" s="246"/>
      <c r="BO398" s="233">
        <f t="shared" si="302"/>
        <v>0</v>
      </c>
      <c r="BP398" s="235"/>
      <c r="BQ398" s="124">
        <f t="shared" ref="BQ398:BQ461" si="330">BF398</f>
        <v>0</v>
      </c>
      <c r="BR398" s="125">
        <f t="shared" ref="BR398:BR461" si="331">BG398</f>
        <v>0</v>
      </c>
      <c r="BS398" s="125">
        <f t="shared" ref="BS398:BS461" si="332">BH398</f>
        <v>0</v>
      </c>
      <c r="BT398" s="125">
        <f t="shared" ref="BT398:BT461" si="333">BI398</f>
        <v>0</v>
      </c>
      <c r="BU398" s="245"/>
      <c r="BV398" s="245"/>
      <c r="BW398" s="126"/>
      <c r="BX398" s="246"/>
      <c r="BY398" s="246"/>
      <c r="BZ398" s="233">
        <f t="shared" si="303"/>
        <v>0</v>
      </c>
      <c r="CA398" s="235"/>
      <c r="CB398" s="124">
        <f t="shared" ref="CB398:CB461" si="334">BQ398</f>
        <v>0</v>
      </c>
      <c r="CC398" s="125">
        <f t="shared" ref="CC398:CC461" si="335">BR398</f>
        <v>0</v>
      </c>
      <c r="CD398" s="125">
        <f t="shared" ref="CD398:CD461" si="336">BS398</f>
        <v>0</v>
      </c>
      <c r="CE398" s="125">
        <f t="shared" ref="CE398:CE461" si="337">BT398</f>
        <v>0</v>
      </c>
      <c r="CF398" s="245"/>
      <c r="CG398" s="245"/>
      <c r="CH398" s="126"/>
      <c r="CI398" s="246"/>
      <c r="CJ398" s="246"/>
      <c r="CK398" s="233">
        <f t="shared" si="304"/>
        <v>0</v>
      </c>
      <c r="CL398" s="235"/>
      <c r="CM398" s="124">
        <f t="shared" ref="CM398:CM461" si="338">CB398</f>
        <v>0</v>
      </c>
      <c r="CN398" s="125">
        <f t="shared" ref="CN398:CN461" si="339">CC398</f>
        <v>0</v>
      </c>
      <c r="CO398" s="125">
        <f t="shared" ref="CO398:CO461" si="340">CD398</f>
        <v>0</v>
      </c>
      <c r="CP398" s="125">
        <f t="shared" ref="CP398:CP461" si="341">CE398</f>
        <v>0</v>
      </c>
      <c r="CQ398" s="245"/>
      <c r="CR398" s="245"/>
      <c r="CS398" s="126"/>
      <c r="CT398" s="246"/>
      <c r="CU398" s="246"/>
      <c r="CV398" s="233">
        <f t="shared" si="305"/>
        <v>0</v>
      </c>
      <c r="CW398" s="235"/>
      <c r="CX398" s="124">
        <f t="shared" ref="CX398:CX461" si="342">CM398</f>
        <v>0</v>
      </c>
      <c r="CY398" s="125">
        <f t="shared" ref="CY398:CY461" si="343">CN398</f>
        <v>0</v>
      </c>
      <c r="CZ398" s="125">
        <f t="shared" ref="CZ398:CZ461" si="344">CO398</f>
        <v>0</v>
      </c>
      <c r="DA398" s="125">
        <f t="shared" ref="DA398:DA461" si="345">CP398</f>
        <v>0</v>
      </c>
      <c r="DB398" s="245"/>
      <c r="DC398" s="245"/>
      <c r="DD398" s="126"/>
      <c r="DE398" s="246"/>
      <c r="DF398" s="246"/>
      <c r="DG398" s="233">
        <f t="shared" si="306"/>
        <v>0</v>
      </c>
      <c r="DH398" s="235"/>
      <c r="DI398" s="124">
        <f t="shared" ref="DI398:DI461" si="346">CX398</f>
        <v>0</v>
      </c>
      <c r="DJ398" s="125">
        <f t="shared" ref="DJ398:DJ461" si="347">CY398</f>
        <v>0</v>
      </c>
      <c r="DK398" s="125">
        <f t="shared" ref="DK398:DK461" si="348">CZ398</f>
        <v>0</v>
      </c>
      <c r="DL398" s="125">
        <f t="shared" ref="DL398:DL461" si="349">DA398</f>
        <v>0</v>
      </c>
      <c r="DM398" s="245"/>
      <c r="DN398" s="245"/>
      <c r="DO398" s="126"/>
      <c r="DP398" s="246"/>
      <c r="DQ398" s="246"/>
      <c r="DR398" s="233">
        <f t="shared" si="307"/>
        <v>0</v>
      </c>
      <c r="DS398" s="235"/>
    </row>
    <row r="399" spans="1:123" ht="17.25" customHeight="1" x14ac:dyDescent="0.25">
      <c r="A399" s="136"/>
      <c r="B399" s="79"/>
      <c r="C399" s="98"/>
      <c r="D399" s="99"/>
      <c r="E399" s="323"/>
      <c r="F399" s="324"/>
      <c r="G399" s="324"/>
      <c r="H399" s="324"/>
      <c r="I399" s="324"/>
      <c r="J399" s="325"/>
      <c r="K399" s="63"/>
      <c r="L399" s="117"/>
      <c r="M399" s="138"/>
      <c r="N399" s="124">
        <f t="shared" si="308"/>
        <v>0</v>
      </c>
      <c r="O399" s="125">
        <f t="shared" si="309"/>
        <v>0</v>
      </c>
      <c r="P399" s="125">
        <f t="shared" si="310"/>
        <v>0</v>
      </c>
      <c r="Q399" s="125">
        <f t="shared" si="311"/>
        <v>0</v>
      </c>
      <c r="R399" s="245"/>
      <c r="S399" s="245"/>
      <c r="T399" s="126"/>
      <c r="U399" s="246"/>
      <c r="V399" s="246"/>
      <c r="W399" s="233">
        <f t="shared" si="312"/>
        <v>0</v>
      </c>
      <c r="X399" s="235"/>
      <c r="Y399" s="124">
        <f t="shared" si="313"/>
        <v>0</v>
      </c>
      <c r="Z399" s="125">
        <f t="shared" si="314"/>
        <v>0</v>
      </c>
      <c r="AA399" s="125">
        <f t="shared" si="315"/>
        <v>0</v>
      </c>
      <c r="AB399" s="125">
        <f t="shared" si="316"/>
        <v>0</v>
      </c>
      <c r="AC399" s="245"/>
      <c r="AD399" s="245"/>
      <c r="AE399" s="130"/>
      <c r="AF399" s="246"/>
      <c r="AG399" s="246"/>
      <c r="AH399" s="233">
        <f t="shared" si="317"/>
        <v>0</v>
      </c>
      <c r="AI399" s="235"/>
      <c r="AJ399" s="124">
        <f t="shared" si="318"/>
        <v>0</v>
      </c>
      <c r="AK399" s="125">
        <f t="shared" si="319"/>
        <v>0</v>
      </c>
      <c r="AL399" s="125">
        <f t="shared" si="320"/>
        <v>0</v>
      </c>
      <c r="AM399" s="125">
        <f t="shared" si="321"/>
        <v>0</v>
      </c>
      <c r="AN399" s="245"/>
      <c r="AO399" s="245"/>
      <c r="AP399" s="126"/>
      <c r="AQ399" s="246"/>
      <c r="AR399" s="246"/>
      <c r="AS399" s="233">
        <f t="shared" si="300"/>
        <v>0</v>
      </c>
      <c r="AT399" s="235"/>
      <c r="AU399" s="124">
        <f t="shared" si="322"/>
        <v>0</v>
      </c>
      <c r="AV399" s="125">
        <f t="shared" si="323"/>
        <v>0</v>
      </c>
      <c r="AW399" s="125">
        <f t="shared" si="324"/>
        <v>0</v>
      </c>
      <c r="AX399" s="125">
        <f t="shared" si="325"/>
        <v>0</v>
      </c>
      <c r="AY399" s="245"/>
      <c r="AZ399" s="245"/>
      <c r="BA399" s="126"/>
      <c r="BB399" s="246"/>
      <c r="BC399" s="246"/>
      <c r="BD399" s="233">
        <f t="shared" si="301"/>
        <v>0</v>
      </c>
      <c r="BE399" s="235"/>
      <c r="BF399" s="124">
        <f t="shared" si="326"/>
        <v>0</v>
      </c>
      <c r="BG399" s="125">
        <f t="shared" si="327"/>
        <v>0</v>
      </c>
      <c r="BH399" s="125">
        <f t="shared" si="328"/>
        <v>0</v>
      </c>
      <c r="BI399" s="125">
        <f t="shared" si="329"/>
        <v>0</v>
      </c>
      <c r="BJ399" s="245"/>
      <c r="BK399" s="245"/>
      <c r="BL399" s="126"/>
      <c r="BM399" s="246"/>
      <c r="BN399" s="246"/>
      <c r="BO399" s="233">
        <f t="shared" si="302"/>
        <v>0</v>
      </c>
      <c r="BP399" s="235"/>
      <c r="BQ399" s="124">
        <f t="shared" si="330"/>
        <v>0</v>
      </c>
      <c r="BR399" s="125">
        <f t="shared" si="331"/>
        <v>0</v>
      </c>
      <c r="BS399" s="125">
        <f t="shared" si="332"/>
        <v>0</v>
      </c>
      <c r="BT399" s="125">
        <f t="shared" si="333"/>
        <v>0</v>
      </c>
      <c r="BU399" s="245"/>
      <c r="BV399" s="245"/>
      <c r="BW399" s="126"/>
      <c r="BX399" s="246"/>
      <c r="BY399" s="246"/>
      <c r="BZ399" s="233">
        <f t="shared" si="303"/>
        <v>0</v>
      </c>
      <c r="CA399" s="235"/>
      <c r="CB399" s="124">
        <f t="shared" si="334"/>
        <v>0</v>
      </c>
      <c r="CC399" s="125">
        <f t="shared" si="335"/>
        <v>0</v>
      </c>
      <c r="CD399" s="125">
        <f t="shared" si="336"/>
        <v>0</v>
      </c>
      <c r="CE399" s="125">
        <f t="shared" si="337"/>
        <v>0</v>
      </c>
      <c r="CF399" s="245"/>
      <c r="CG399" s="245"/>
      <c r="CH399" s="126"/>
      <c r="CI399" s="246"/>
      <c r="CJ399" s="246"/>
      <c r="CK399" s="233">
        <f t="shared" si="304"/>
        <v>0</v>
      </c>
      <c r="CL399" s="235"/>
      <c r="CM399" s="124">
        <f t="shared" si="338"/>
        <v>0</v>
      </c>
      <c r="CN399" s="125">
        <f t="shared" si="339"/>
        <v>0</v>
      </c>
      <c r="CO399" s="125">
        <f t="shared" si="340"/>
        <v>0</v>
      </c>
      <c r="CP399" s="125">
        <f t="shared" si="341"/>
        <v>0</v>
      </c>
      <c r="CQ399" s="245"/>
      <c r="CR399" s="245"/>
      <c r="CS399" s="126"/>
      <c r="CT399" s="246"/>
      <c r="CU399" s="246"/>
      <c r="CV399" s="233">
        <f t="shared" si="305"/>
        <v>0</v>
      </c>
      <c r="CW399" s="235"/>
      <c r="CX399" s="124">
        <f t="shared" si="342"/>
        <v>0</v>
      </c>
      <c r="CY399" s="125">
        <f t="shared" si="343"/>
        <v>0</v>
      </c>
      <c r="CZ399" s="125">
        <f t="shared" si="344"/>
        <v>0</v>
      </c>
      <c r="DA399" s="125">
        <f t="shared" si="345"/>
        <v>0</v>
      </c>
      <c r="DB399" s="245"/>
      <c r="DC399" s="245"/>
      <c r="DD399" s="126"/>
      <c r="DE399" s="246"/>
      <c r="DF399" s="246"/>
      <c r="DG399" s="233">
        <f t="shared" si="306"/>
        <v>0</v>
      </c>
      <c r="DH399" s="235"/>
      <c r="DI399" s="124">
        <f t="shared" si="346"/>
        <v>0</v>
      </c>
      <c r="DJ399" s="125">
        <f t="shared" si="347"/>
        <v>0</v>
      </c>
      <c r="DK399" s="125">
        <f t="shared" si="348"/>
        <v>0</v>
      </c>
      <c r="DL399" s="125">
        <f t="shared" si="349"/>
        <v>0</v>
      </c>
      <c r="DM399" s="245"/>
      <c r="DN399" s="245"/>
      <c r="DO399" s="126"/>
      <c r="DP399" s="246"/>
      <c r="DQ399" s="246"/>
      <c r="DR399" s="233">
        <f t="shared" si="307"/>
        <v>0</v>
      </c>
      <c r="DS399" s="235"/>
    </row>
    <row r="400" spans="1:123" ht="17.25" customHeight="1" x14ac:dyDescent="0.25">
      <c r="A400" s="136"/>
      <c r="B400" s="79"/>
      <c r="C400" s="98"/>
      <c r="D400" s="99"/>
      <c r="E400" s="323"/>
      <c r="F400" s="324"/>
      <c r="G400" s="324"/>
      <c r="H400" s="324"/>
      <c r="I400" s="324"/>
      <c r="J400" s="325"/>
      <c r="K400" s="63"/>
      <c r="L400" s="117"/>
      <c r="M400" s="138"/>
      <c r="N400" s="124">
        <f t="shared" si="308"/>
        <v>0</v>
      </c>
      <c r="O400" s="125">
        <f t="shared" si="309"/>
        <v>0</v>
      </c>
      <c r="P400" s="125">
        <f t="shared" si="310"/>
        <v>0</v>
      </c>
      <c r="Q400" s="125">
        <f t="shared" si="311"/>
        <v>0</v>
      </c>
      <c r="R400" s="245"/>
      <c r="S400" s="245"/>
      <c r="T400" s="126"/>
      <c r="U400" s="246"/>
      <c r="V400" s="246"/>
      <c r="W400" s="233">
        <f t="shared" si="312"/>
        <v>0</v>
      </c>
      <c r="X400" s="235"/>
      <c r="Y400" s="124">
        <f t="shared" si="313"/>
        <v>0</v>
      </c>
      <c r="Z400" s="125">
        <f t="shared" si="314"/>
        <v>0</v>
      </c>
      <c r="AA400" s="125">
        <f t="shared" si="315"/>
        <v>0</v>
      </c>
      <c r="AB400" s="125">
        <f t="shared" si="316"/>
        <v>0</v>
      </c>
      <c r="AC400" s="245"/>
      <c r="AD400" s="245"/>
      <c r="AE400" s="130"/>
      <c r="AF400" s="246"/>
      <c r="AG400" s="246"/>
      <c r="AH400" s="233">
        <f t="shared" si="317"/>
        <v>0</v>
      </c>
      <c r="AI400" s="235"/>
      <c r="AJ400" s="124">
        <f t="shared" si="318"/>
        <v>0</v>
      </c>
      <c r="AK400" s="125">
        <f t="shared" si="319"/>
        <v>0</v>
      </c>
      <c r="AL400" s="125">
        <f t="shared" si="320"/>
        <v>0</v>
      </c>
      <c r="AM400" s="125">
        <f t="shared" si="321"/>
        <v>0</v>
      </c>
      <c r="AN400" s="245"/>
      <c r="AO400" s="245"/>
      <c r="AP400" s="126"/>
      <c r="AQ400" s="246"/>
      <c r="AR400" s="246"/>
      <c r="AS400" s="233">
        <f t="shared" si="300"/>
        <v>0</v>
      </c>
      <c r="AT400" s="235"/>
      <c r="AU400" s="124">
        <f t="shared" si="322"/>
        <v>0</v>
      </c>
      <c r="AV400" s="125">
        <f t="shared" si="323"/>
        <v>0</v>
      </c>
      <c r="AW400" s="125">
        <f t="shared" si="324"/>
        <v>0</v>
      </c>
      <c r="AX400" s="125">
        <f t="shared" si="325"/>
        <v>0</v>
      </c>
      <c r="AY400" s="245"/>
      <c r="AZ400" s="245"/>
      <c r="BA400" s="126"/>
      <c r="BB400" s="246"/>
      <c r="BC400" s="246"/>
      <c r="BD400" s="233">
        <f t="shared" si="301"/>
        <v>0</v>
      </c>
      <c r="BE400" s="235"/>
      <c r="BF400" s="124">
        <f t="shared" si="326"/>
        <v>0</v>
      </c>
      <c r="BG400" s="125">
        <f t="shared" si="327"/>
        <v>0</v>
      </c>
      <c r="BH400" s="125">
        <f t="shared" si="328"/>
        <v>0</v>
      </c>
      <c r="BI400" s="125">
        <f t="shared" si="329"/>
        <v>0</v>
      </c>
      <c r="BJ400" s="245"/>
      <c r="BK400" s="245"/>
      <c r="BL400" s="126"/>
      <c r="BM400" s="246"/>
      <c r="BN400" s="246"/>
      <c r="BO400" s="233">
        <f t="shared" si="302"/>
        <v>0</v>
      </c>
      <c r="BP400" s="235"/>
      <c r="BQ400" s="124">
        <f t="shared" si="330"/>
        <v>0</v>
      </c>
      <c r="BR400" s="125">
        <f t="shared" si="331"/>
        <v>0</v>
      </c>
      <c r="BS400" s="125">
        <f t="shared" si="332"/>
        <v>0</v>
      </c>
      <c r="BT400" s="125">
        <f t="shared" si="333"/>
        <v>0</v>
      </c>
      <c r="BU400" s="245"/>
      <c r="BV400" s="245"/>
      <c r="BW400" s="126"/>
      <c r="BX400" s="246"/>
      <c r="BY400" s="246"/>
      <c r="BZ400" s="233">
        <f t="shared" si="303"/>
        <v>0</v>
      </c>
      <c r="CA400" s="235"/>
      <c r="CB400" s="124">
        <f t="shared" si="334"/>
        <v>0</v>
      </c>
      <c r="CC400" s="125">
        <f t="shared" si="335"/>
        <v>0</v>
      </c>
      <c r="CD400" s="125">
        <f t="shared" si="336"/>
        <v>0</v>
      </c>
      <c r="CE400" s="125">
        <f t="shared" si="337"/>
        <v>0</v>
      </c>
      <c r="CF400" s="245"/>
      <c r="CG400" s="245"/>
      <c r="CH400" s="126"/>
      <c r="CI400" s="246"/>
      <c r="CJ400" s="246"/>
      <c r="CK400" s="233">
        <f t="shared" si="304"/>
        <v>0</v>
      </c>
      <c r="CL400" s="235"/>
      <c r="CM400" s="124">
        <f t="shared" si="338"/>
        <v>0</v>
      </c>
      <c r="CN400" s="125">
        <f t="shared" si="339"/>
        <v>0</v>
      </c>
      <c r="CO400" s="125">
        <f t="shared" si="340"/>
        <v>0</v>
      </c>
      <c r="CP400" s="125">
        <f t="shared" si="341"/>
        <v>0</v>
      </c>
      <c r="CQ400" s="245"/>
      <c r="CR400" s="245"/>
      <c r="CS400" s="126"/>
      <c r="CT400" s="246"/>
      <c r="CU400" s="246"/>
      <c r="CV400" s="233">
        <f t="shared" si="305"/>
        <v>0</v>
      </c>
      <c r="CW400" s="235"/>
      <c r="CX400" s="124">
        <f t="shared" si="342"/>
        <v>0</v>
      </c>
      <c r="CY400" s="125">
        <f t="shared" si="343"/>
        <v>0</v>
      </c>
      <c r="CZ400" s="125">
        <f t="shared" si="344"/>
        <v>0</v>
      </c>
      <c r="DA400" s="125">
        <f t="shared" si="345"/>
        <v>0</v>
      </c>
      <c r="DB400" s="245"/>
      <c r="DC400" s="245"/>
      <c r="DD400" s="126"/>
      <c r="DE400" s="246"/>
      <c r="DF400" s="246"/>
      <c r="DG400" s="233">
        <f t="shared" si="306"/>
        <v>0</v>
      </c>
      <c r="DH400" s="235"/>
      <c r="DI400" s="124">
        <f t="shared" si="346"/>
        <v>0</v>
      </c>
      <c r="DJ400" s="125">
        <f t="shared" si="347"/>
        <v>0</v>
      </c>
      <c r="DK400" s="125">
        <f t="shared" si="348"/>
        <v>0</v>
      </c>
      <c r="DL400" s="125">
        <f t="shared" si="349"/>
        <v>0</v>
      </c>
      <c r="DM400" s="245"/>
      <c r="DN400" s="245"/>
      <c r="DO400" s="126"/>
      <c r="DP400" s="246"/>
      <c r="DQ400" s="246"/>
      <c r="DR400" s="233">
        <f t="shared" si="307"/>
        <v>0</v>
      </c>
      <c r="DS400" s="235"/>
    </row>
    <row r="401" spans="1:123" ht="17.25" customHeight="1" x14ac:dyDescent="0.25">
      <c r="A401" s="136"/>
      <c r="B401" s="79"/>
      <c r="C401" s="98"/>
      <c r="D401" s="99"/>
      <c r="E401" s="323"/>
      <c r="F401" s="324"/>
      <c r="G401" s="324"/>
      <c r="H401" s="324"/>
      <c r="I401" s="324"/>
      <c r="J401" s="325"/>
      <c r="K401" s="63"/>
      <c r="L401" s="117"/>
      <c r="M401" s="138"/>
      <c r="N401" s="124">
        <f t="shared" si="308"/>
        <v>0</v>
      </c>
      <c r="O401" s="125">
        <f t="shared" si="309"/>
        <v>0</v>
      </c>
      <c r="P401" s="125">
        <f t="shared" si="310"/>
        <v>0</v>
      </c>
      <c r="Q401" s="125">
        <f t="shared" si="311"/>
        <v>0</v>
      </c>
      <c r="R401" s="245"/>
      <c r="S401" s="245"/>
      <c r="T401" s="126"/>
      <c r="U401" s="246"/>
      <c r="V401" s="246"/>
      <c r="W401" s="233">
        <f t="shared" si="312"/>
        <v>0</v>
      </c>
      <c r="X401" s="235"/>
      <c r="Y401" s="124">
        <f t="shared" si="313"/>
        <v>0</v>
      </c>
      <c r="Z401" s="125">
        <f t="shared" si="314"/>
        <v>0</v>
      </c>
      <c r="AA401" s="125">
        <f t="shared" si="315"/>
        <v>0</v>
      </c>
      <c r="AB401" s="125">
        <f t="shared" si="316"/>
        <v>0</v>
      </c>
      <c r="AC401" s="245"/>
      <c r="AD401" s="245"/>
      <c r="AE401" s="130"/>
      <c r="AF401" s="246"/>
      <c r="AG401" s="246"/>
      <c r="AH401" s="233">
        <f t="shared" si="317"/>
        <v>0</v>
      </c>
      <c r="AI401" s="235"/>
      <c r="AJ401" s="124">
        <f t="shared" si="318"/>
        <v>0</v>
      </c>
      <c r="AK401" s="125">
        <f t="shared" si="319"/>
        <v>0</v>
      </c>
      <c r="AL401" s="125">
        <f t="shared" si="320"/>
        <v>0</v>
      </c>
      <c r="AM401" s="125">
        <f t="shared" si="321"/>
        <v>0</v>
      </c>
      <c r="AN401" s="245"/>
      <c r="AO401" s="245"/>
      <c r="AP401" s="126"/>
      <c r="AQ401" s="246"/>
      <c r="AR401" s="246"/>
      <c r="AS401" s="233">
        <f t="shared" si="300"/>
        <v>0</v>
      </c>
      <c r="AT401" s="235"/>
      <c r="AU401" s="124">
        <f t="shared" si="322"/>
        <v>0</v>
      </c>
      <c r="AV401" s="125">
        <f t="shared" si="323"/>
        <v>0</v>
      </c>
      <c r="AW401" s="125">
        <f t="shared" si="324"/>
        <v>0</v>
      </c>
      <c r="AX401" s="125">
        <f t="shared" si="325"/>
        <v>0</v>
      </c>
      <c r="AY401" s="245"/>
      <c r="AZ401" s="245"/>
      <c r="BA401" s="126"/>
      <c r="BB401" s="246"/>
      <c r="BC401" s="246"/>
      <c r="BD401" s="233">
        <f t="shared" si="301"/>
        <v>0</v>
      </c>
      <c r="BE401" s="235"/>
      <c r="BF401" s="124">
        <f t="shared" si="326"/>
        <v>0</v>
      </c>
      <c r="BG401" s="125">
        <f t="shared" si="327"/>
        <v>0</v>
      </c>
      <c r="BH401" s="125">
        <f t="shared" si="328"/>
        <v>0</v>
      </c>
      <c r="BI401" s="125">
        <f t="shared" si="329"/>
        <v>0</v>
      </c>
      <c r="BJ401" s="245"/>
      <c r="BK401" s="245"/>
      <c r="BL401" s="126"/>
      <c r="BM401" s="246"/>
      <c r="BN401" s="246"/>
      <c r="BO401" s="233">
        <f t="shared" si="302"/>
        <v>0</v>
      </c>
      <c r="BP401" s="235"/>
      <c r="BQ401" s="124">
        <f t="shared" si="330"/>
        <v>0</v>
      </c>
      <c r="BR401" s="125">
        <f t="shared" si="331"/>
        <v>0</v>
      </c>
      <c r="BS401" s="125">
        <f t="shared" si="332"/>
        <v>0</v>
      </c>
      <c r="BT401" s="125">
        <f t="shared" si="333"/>
        <v>0</v>
      </c>
      <c r="BU401" s="245"/>
      <c r="BV401" s="245"/>
      <c r="BW401" s="126"/>
      <c r="BX401" s="246"/>
      <c r="BY401" s="246"/>
      <c r="BZ401" s="233">
        <f t="shared" si="303"/>
        <v>0</v>
      </c>
      <c r="CA401" s="235"/>
      <c r="CB401" s="124">
        <f t="shared" si="334"/>
        <v>0</v>
      </c>
      <c r="CC401" s="125">
        <f t="shared" si="335"/>
        <v>0</v>
      </c>
      <c r="CD401" s="125">
        <f t="shared" si="336"/>
        <v>0</v>
      </c>
      <c r="CE401" s="125">
        <f t="shared" si="337"/>
        <v>0</v>
      </c>
      <c r="CF401" s="245"/>
      <c r="CG401" s="245"/>
      <c r="CH401" s="126"/>
      <c r="CI401" s="246"/>
      <c r="CJ401" s="246"/>
      <c r="CK401" s="233">
        <f t="shared" si="304"/>
        <v>0</v>
      </c>
      <c r="CL401" s="235"/>
      <c r="CM401" s="124">
        <f t="shared" si="338"/>
        <v>0</v>
      </c>
      <c r="CN401" s="125">
        <f t="shared" si="339"/>
        <v>0</v>
      </c>
      <c r="CO401" s="125">
        <f t="shared" si="340"/>
        <v>0</v>
      </c>
      <c r="CP401" s="125">
        <f t="shared" si="341"/>
        <v>0</v>
      </c>
      <c r="CQ401" s="245"/>
      <c r="CR401" s="245"/>
      <c r="CS401" s="126"/>
      <c r="CT401" s="246"/>
      <c r="CU401" s="246"/>
      <c r="CV401" s="233">
        <f t="shared" si="305"/>
        <v>0</v>
      </c>
      <c r="CW401" s="235"/>
      <c r="CX401" s="124">
        <f t="shared" si="342"/>
        <v>0</v>
      </c>
      <c r="CY401" s="125">
        <f t="shared" si="343"/>
        <v>0</v>
      </c>
      <c r="CZ401" s="125">
        <f t="shared" si="344"/>
        <v>0</v>
      </c>
      <c r="DA401" s="125">
        <f t="shared" si="345"/>
        <v>0</v>
      </c>
      <c r="DB401" s="245"/>
      <c r="DC401" s="245"/>
      <c r="DD401" s="126"/>
      <c r="DE401" s="246"/>
      <c r="DF401" s="246"/>
      <c r="DG401" s="233">
        <f t="shared" si="306"/>
        <v>0</v>
      </c>
      <c r="DH401" s="235"/>
      <c r="DI401" s="124">
        <f t="shared" si="346"/>
        <v>0</v>
      </c>
      <c r="DJ401" s="125">
        <f t="shared" si="347"/>
        <v>0</v>
      </c>
      <c r="DK401" s="125">
        <f t="shared" si="348"/>
        <v>0</v>
      </c>
      <c r="DL401" s="125">
        <f t="shared" si="349"/>
        <v>0</v>
      </c>
      <c r="DM401" s="245"/>
      <c r="DN401" s="245"/>
      <c r="DO401" s="126"/>
      <c r="DP401" s="246"/>
      <c r="DQ401" s="246"/>
      <c r="DR401" s="233">
        <f t="shared" si="307"/>
        <v>0</v>
      </c>
      <c r="DS401" s="235"/>
    </row>
    <row r="402" spans="1:123" ht="17.25" customHeight="1" x14ac:dyDescent="0.25">
      <c r="A402" s="136"/>
      <c r="B402" s="79"/>
      <c r="C402" s="98"/>
      <c r="D402" s="99"/>
      <c r="E402" s="323"/>
      <c r="F402" s="324"/>
      <c r="G402" s="324"/>
      <c r="H402" s="324"/>
      <c r="I402" s="324"/>
      <c r="J402" s="325"/>
      <c r="K402" s="63"/>
      <c r="L402" s="117"/>
      <c r="M402" s="138"/>
      <c r="N402" s="124">
        <f t="shared" si="308"/>
        <v>0</v>
      </c>
      <c r="O402" s="125">
        <f t="shared" si="309"/>
        <v>0</v>
      </c>
      <c r="P402" s="125">
        <f t="shared" si="310"/>
        <v>0</v>
      </c>
      <c r="Q402" s="125">
        <f t="shared" si="311"/>
        <v>0</v>
      </c>
      <c r="R402" s="245"/>
      <c r="S402" s="245"/>
      <c r="T402" s="126"/>
      <c r="U402" s="246"/>
      <c r="V402" s="246"/>
      <c r="W402" s="233">
        <f t="shared" si="312"/>
        <v>0</v>
      </c>
      <c r="X402" s="235"/>
      <c r="Y402" s="124">
        <f t="shared" si="313"/>
        <v>0</v>
      </c>
      <c r="Z402" s="125">
        <f t="shared" si="314"/>
        <v>0</v>
      </c>
      <c r="AA402" s="125">
        <f t="shared" si="315"/>
        <v>0</v>
      </c>
      <c r="AB402" s="125">
        <f t="shared" si="316"/>
        <v>0</v>
      </c>
      <c r="AC402" s="245"/>
      <c r="AD402" s="245"/>
      <c r="AE402" s="130"/>
      <c r="AF402" s="246"/>
      <c r="AG402" s="246"/>
      <c r="AH402" s="233">
        <f t="shared" si="317"/>
        <v>0</v>
      </c>
      <c r="AI402" s="235"/>
      <c r="AJ402" s="124">
        <f t="shared" si="318"/>
        <v>0</v>
      </c>
      <c r="AK402" s="125">
        <f t="shared" si="319"/>
        <v>0</v>
      </c>
      <c r="AL402" s="125">
        <f t="shared" si="320"/>
        <v>0</v>
      </c>
      <c r="AM402" s="125">
        <f t="shared" si="321"/>
        <v>0</v>
      </c>
      <c r="AN402" s="245"/>
      <c r="AO402" s="245"/>
      <c r="AP402" s="126"/>
      <c r="AQ402" s="246"/>
      <c r="AR402" s="246"/>
      <c r="AS402" s="233">
        <f t="shared" si="300"/>
        <v>0</v>
      </c>
      <c r="AT402" s="235"/>
      <c r="AU402" s="124">
        <f t="shared" si="322"/>
        <v>0</v>
      </c>
      <c r="AV402" s="125">
        <f t="shared" si="323"/>
        <v>0</v>
      </c>
      <c r="AW402" s="125">
        <f t="shared" si="324"/>
        <v>0</v>
      </c>
      <c r="AX402" s="125">
        <f t="shared" si="325"/>
        <v>0</v>
      </c>
      <c r="AY402" s="245"/>
      <c r="AZ402" s="245"/>
      <c r="BA402" s="126"/>
      <c r="BB402" s="246"/>
      <c r="BC402" s="246"/>
      <c r="BD402" s="233">
        <f t="shared" si="301"/>
        <v>0</v>
      </c>
      <c r="BE402" s="235"/>
      <c r="BF402" s="124">
        <f t="shared" si="326"/>
        <v>0</v>
      </c>
      <c r="BG402" s="125">
        <f t="shared" si="327"/>
        <v>0</v>
      </c>
      <c r="BH402" s="125">
        <f t="shared" si="328"/>
        <v>0</v>
      </c>
      <c r="BI402" s="125">
        <f t="shared" si="329"/>
        <v>0</v>
      </c>
      <c r="BJ402" s="245"/>
      <c r="BK402" s="245"/>
      <c r="BL402" s="126"/>
      <c r="BM402" s="246"/>
      <c r="BN402" s="246"/>
      <c r="BO402" s="233">
        <f t="shared" si="302"/>
        <v>0</v>
      </c>
      <c r="BP402" s="235"/>
      <c r="BQ402" s="124">
        <f t="shared" si="330"/>
        <v>0</v>
      </c>
      <c r="BR402" s="125">
        <f t="shared" si="331"/>
        <v>0</v>
      </c>
      <c r="BS402" s="125">
        <f t="shared" si="332"/>
        <v>0</v>
      </c>
      <c r="BT402" s="125">
        <f t="shared" si="333"/>
        <v>0</v>
      </c>
      <c r="BU402" s="245"/>
      <c r="BV402" s="245"/>
      <c r="BW402" s="126"/>
      <c r="BX402" s="246"/>
      <c r="BY402" s="246"/>
      <c r="BZ402" s="233">
        <f t="shared" si="303"/>
        <v>0</v>
      </c>
      <c r="CA402" s="235"/>
      <c r="CB402" s="124">
        <f t="shared" si="334"/>
        <v>0</v>
      </c>
      <c r="CC402" s="125">
        <f t="shared" si="335"/>
        <v>0</v>
      </c>
      <c r="CD402" s="125">
        <f t="shared" si="336"/>
        <v>0</v>
      </c>
      <c r="CE402" s="125">
        <f t="shared" si="337"/>
        <v>0</v>
      </c>
      <c r="CF402" s="245"/>
      <c r="CG402" s="245"/>
      <c r="CH402" s="126"/>
      <c r="CI402" s="246"/>
      <c r="CJ402" s="246"/>
      <c r="CK402" s="233">
        <f t="shared" si="304"/>
        <v>0</v>
      </c>
      <c r="CL402" s="235"/>
      <c r="CM402" s="124">
        <f t="shared" si="338"/>
        <v>0</v>
      </c>
      <c r="CN402" s="125">
        <f t="shared" si="339"/>
        <v>0</v>
      </c>
      <c r="CO402" s="125">
        <f t="shared" si="340"/>
        <v>0</v>
      </c>
      <c r="CP402" s="125">
        <f t="shared" si="341"/>
        <v>0</v>
      </c>
      <c r="CQ402" s="245"/>
      <c r="CR402" s="245"/>
      <c r="CS402" s="126"/>
      <c r="CT402" s="246"/>
      <c r="CU402" s="246"/>
      <c r="CV402" s="233">
        <f t="shared" si="305"/>
        <v>0</v>
      </c>
      <c r="CW402" s="235"/>
      <c r="CX402" s="124">
        <f t="shared" si="342"/>
        <v>0</v>
      </c>
      <c r="CY402" s="125">
        <f t="shared" si="343"/>
        <v>0</v>
      </c>
      <c r="CZ402" s="125">
        <f t="shared" si="344"/>
        <v>0</v>
      </c>
      <c r="DA402" s="125">
        <f t="shared" si="345"/>
        <v>0</v>
      </c>
      <c r="DB402" s="245"/>
      <c r="DC402" s="245"/>
      <c r="DD402" s="126"/>
      <c r="DE402" s="246"/>
      <c r="DF402" s="246"/>
      <c r="DG402" s="233">
        <f t="shared" si="306"/>
        <v>0</v>
      </c>
      <c r="DH402" s="235"/>
      <c r="DI402" s="124">
        <f t="shared" si="346"/>
        <v>0</v>
      </c>
      <c r="DJ402" s="125">
        <f t="shared" si="347"/>
        <v>0</v>
      </c>
      <c r="DK402" s="125">
        <f t="shared" si="348"/>
        <v>0</v>
      </c>
      <c r="DL402" s="125">
        <f t="shared" si="349"/>
        <v>0</v>
      </c>
      <c r="DM402" s="245"/>
      <c r="DN402" s="245"/>
      <c r="DO402" s="126"/>
      <c r="DP402" s="246"/>
      <c r="DQ402" s="246"/>
      <c r="DR402" s="233">
        <f t="shared" si="307"/>
        <v>0</v>
      </c>
      <c r="DS402" s="235"/>
    </row>
    <row r="403" spans="1:123" ht="17.25" customHeight="1" x14ac:dyDescent="0.25">
      <c r="A403" s="136"/>
      <c r="B403" s="79"/>
      <c r="C403" s="98"/>
      <c r="D403" s="99"/>
      <c r="E403" s="323"/>
      <c r="F403" s="324"/>
      <c r="G403" s="324"/>
      <c r="H403" s="324"/>
      <c r="I403" s="324"/>
      <c r="J403" s="325"/>
      <c r="K403" s="63"/>
      <c r="L403" s="117"/>
      <c r="M403" s="138"/>
      <c r="N403" s="124">
        <f t="shared" si="308"/>
        <v>0</v>
      </c>
      <c r="O403" s="125">
        <f t="shared" si="309"/>
        <v>0</v>
      </c>
      <c r="P403" s="125">
        <f t="shared" si="310"/>
        <v>0</v>
      </c>
      <c r="Q403" s="125">
        <f t="shared" si="311"/>
        <v>0</v>
      </c>
      <c r="R403" s="245"/>
      <c r="S403" s="245"/>
      <c r="T403" s="126"/>
      <c r="U403" s="246"/>
      <c r="V403" s="246"/>
      <c r="W403" s="233">
        <f t="shared" si="312"/>
        <v>0</v>
      </c>
      <c r="X403" s="235"/>
      <c r="Y403" s="124">
        <f t="shared" si="313"/>
        <v>0</v>
      </c>
      <c r="Z403" s="125">
        <f t="shared" si="314"/>
        <v>0</v>
      </c>
      <c r="AA403" s="125">
        <f t="shared" si="315"/>
        <v>0</v>
      </c>
      <c r="AB403" s="125">
        <f t="shared" si="316"/>
        <v>0</v>
      </c>
      <c r="AC403" s="245"/>
      <c r="AD403" s="245"/>
      <c r="AE403" s="130"/>
      <c r="AF403" s="246"/>
      <c r="AG403" s="246"/>
      <c r="AH403" s="233">
        <f t="shared" si="317"/>
        <v>0</v>
      </c>
      <c r="AI403" s="235"/>
      <c r="AJ403" s="124">
        <f t="shared" si="318"/>
        <v>0</v>
      </c>
      <c r="AK403" s="125">
        <f t="shared" si="319"/>
        <v>0</v>
      </c>
      <c r="AL403" s="125">
        <f t="shared" si="320"/>
        <v>0</v>
      </c>
      <c r="AM403" s="125">
        <f t="shared" si="321"/>
        <v>0</v>
      </c>
      <c r="AN403" s="245"/>
      <c r="AO403" s="245"/>
      <c r="AP403" s="126"/>
      <c r="AQ403" s="246"/>
      <c r="AR403" s="246"/>
      <c r="AS403" s="233">
        <f t="shared" si="300"/>
        <v>0</v>
      </c>
      <c r="AT403" s="235"/>
      <c r="AU403" s="124">
        <f t="shared" si="322"/>
        <v>0</v>
      </c>
      <c r="AV403" s="125">
        <f t="shared" si="323"/>
        <v>0</v>
      </c>
      <c r="AW403" s="125">
        <f t="shared" si="324"/>
        <v>0</v>
      </c>
      <c r="AX403" s="125">
        <f t="shared" si="325"/>
        <v>0</v>
      </c>
      <c r="AY403" s="245"/>
      <c r="AZ403" s="245"/>
      <c r="BA403" s="126"/>
      <c r="BB403" s="246"/>
      <c r="BC403" s="246"/>
      <c r="BD403" s="233">
        <f t="shared" si="301"/>
        <v>0</v>
      </c>
      <c r="BE403" s="235"/>
      <c r="BF403" s="124">
        <f t="shared" si="326"/>
        <v>0</v>
      </c>
      <c r="BG403" s="125">
        <f t="shared" si="327"/>
        <v>0</v>
      </c>
      <c r="BH403" s="125">
        <f t="shared" si="328"/>
        <v>0</v>
      </c>
      <c r="BI403" s="125">
        <f t="shared" si="329"/>
        <v>0</v>
      </c>
      <c r="BJ403" s="245"/>
      <c r="BK403" s="245"/>
      <c r="BL403" s="126"/>
      <c r="BM403" s="246"/>
      <c r="BN403" s="246"/>
      <c r="BO403" s="233">
        <f t="shared" si="302"/>
        <v>0</v>
      </c>
      <c r="BP403" s="235"/>
      <c r="BQ403" s="124">
        <f t="shared" si="330"/>
        <v>0</v>
      </c>
      <c r="BR403" s="125">
        <f t="shared" si="331"/>
        <v>0</v>
      </c>
      <c r="BS403" s="125">
        <f t="shared" si="332"/>
        <v>0</v>
      </c>
      <c r="BT403" s="125">
        <f t="shared" si="333"/>
        <v>0</v>
      </c>
      <c r="BU403" s="245"/>
      <c r="BV403" s="245"/>
      <c r="BW403" s="126"/>
      <c r="BX403" s="246"/>
      <c r="BY403" s="246"/>
      <c r="BZ403" s="233">
        <f t="shared" si="303"/>
        <v>0</v>
      </c>
      <c r="CA403" s="235"/>
      <c r="CB403" s="124">
        <f t="shared" si="334"/>
        <v>0</v>
      </c>
      <c r="CC403" s="125">
        <f t="shared" si="335"/>
        <v>0</v>
      </c>
      <c r="CD403" s="125">
        <f t="shared" si="336"/>
        <v>0</v>
      </c>
      <c r="CE403" s="125">
        <f t="shared" si="337"/>
        <v>0</v>
      </c>
      <c r="CF403" s="245"/>
      <c r="CG403" s="245"/>
      <c r="CH403" s="126"/>
      <c r="CI403" s="246"/>
      <c r="CJ403" s="246"/>
      <c r="CK403" s="233">
        <f t="shared" si="304"/>
        <v>0</v>
      </c>
      <c r="CL403" s="235"/>
      <c r="CM403" s="124">
        <f t="shared" si="338"/>
        <v>0</v>
      </c>
      <c r="CN403" s="125">
        <f t="shared" si="339"/>
        <v>0</v>
      </c>
      <c r="CO403" s="125">
        <f t="shared" si="340"/>
        <v>0</v>
      </c>
      <c r="CP403" s="125">
        <f t="shared" si="341"/>
        <v>0</v>
      </c>
      <c r="CQ403" s="245"/>
      <c r="CR403" s="245"/>
      <c r="CS403" s="126"/>
      <c r="CT403" s="246"/>
      <c r="CU403" s="246"/>
      <c r="CV403" s="233">
        <f t="shared" si="305"/>
        <v>0</v>
      </c>
      <c r="CW403" s="235"/>
      <c r="CX403" s="124">
        <f t="shared" si="342"/>
        <v>0</v>
      </c>
      <c r="CY403" s="125">
        <f t="shared" si="343"/>
        <v>0</v>
      </c>
      <c r="CZ403" s="125">
        <f t="shared" si="344"/>
        <v>0</v>
      </c>
      <c r="DA403" s="125">
        <f t="shared" si="345"/>
        <v>0</v>
      </c>
      <c r="DB403" s="245"/>
      <c r="DC403" s="245"/>
      <c r="DD403" s="126"/>
      <c r="DE403" s="246"/>
      <c r="DF403" s="246"/>
      <c r="DG403" s="233">
        <f t="shared" si="306"/>
        <v>0</v>
      </c>
      <c r="DH403" s="235"/>
      <c r="DI403" s="124">
        <f t="shared" si="346"/>
        <v>0</v>
      </c>
      <c r="DJ403" s="125">
        <f t="shared" si="347"/>
        <v>0</v>
      </c>
      <c r="DK403" s="125">
        <f t="shared" si="348"/>
        <v>0</v>
      </c>
      <c r="DL403" s="125">
        <f t="shared" si="349"/>
        <v>0</v>
      </c>
      <c r="DM403" s="245"/>
      <c r="DN403" s="245"/>
      <c r="DO403" s="126"/>
      <c r="DP403" s="246"/>
      <c r="DQ403" s="246"/>
      <c r="DR403" s="233">
        <f t="shared" si="307"/>
        <v>0</v>
      </c>
      <c r="DS403" s="235"/>
    </row>
    <row r="404" spans="1:123" ht="17.25" customHeight="1" x14ac:dyDescent="0.25">
      <c r="A404" s="136"/>
      <c r="B404" s="79"/>
      <c r="C404" s="98"/>
      <c r="D404" s="99"/>
      <c r="E404" s="323"/>
      <c r="F404" s="324"/>
      <c r="G404" s="324"/>
      <c r="H404" s="324"/>
      <c r="I404" s="324"/>
      <c r="J404" s="325"/>
      <c r="K404" s="63"/>
      <c r="L404" s="117"/>
      <c r="M404" s="138"/>
      <c r="N404" s="124">
        <f t="shared" si="308"/>
        <v>0</v>
      </c>
      <c r="O404" s="125">
        <f t="shared" si="309"/>
        <v>0</v>
      </c>
      <c r="P404" s="125">
        <f t="shared" si="310"/>
        <v>0</v>
      </c>
      <c r="Q404" s="125">
        <f t="shared" si="311"/>
        <v>0</v>
      </c>
      <c r="R404" s="245"/>
      <c r="S404" s="245"/>
      <c r="T404" s="126"/>
      <c r="U404" s="246"/>
      <c r="V404" s="246"/>
      <c r="W404" s="233">
        <f t="shared" si="312"/>
        <v>0</v>
      </c>
      <c r="X404" s="235"/>
      <c r="Y404" s="124">
        <f t="shared" si="313"/>
        <v>0</v>
      </c>
      <c r="Z404" s="125">
        <f t="shared" si="314"/>
        <v>0</v>
      </c>
      <c r="AA404" s="125">
        <f t="shared" si="315"/>
        <v>0</v>
      </c>
      <c r="AB404" s="125">
        <f t="shared" si="316"/>
        <v>0</v>
      </c>
      <c r="AC404" s="245"/>
      <c r="AD404" s="245"/>
      <c r="AE404" s="130"/>
      <c r="AF404" s="246"/>
      <c r="AG404" s="246"/>
      <c r="AH404" s="233">
        <f t="shared" si="317"/>
        <v>0</v>
      </c>
      <c r="AI404" s="235"/>
      <c r="AJ404" s="124">
        <f t="shared" si="318"/>
        <v>0</v>
      </c>
      <c r="AK404" s="125">
        <f t="shared" si="319"/>
        <v>0</v>
      </c>
      <c r="AL404" s="125">
        <f t="shared" si="320"/>
        <v>0</v>
      </c>
      <c r="AM404" s="125">
        <f t="shared" si="321"/>
        <v>0</v>
      </c>
      <c r="AN404" s="245"/>
      <c r="AO404" s="245"/>
      <c r="AP404" s="126"/>
      <c r="AQ404" s="246"/>
      <c r="AR404" s="246"/>
      <c r="AS404" s="233">
        <f t="shared" si="300"/>
        <v>0</v>
      </c>
      <c r="AT404" s="235"/>
      <c r="AU404" s="124">
        <f t="shared" si="322"/>
        <v>0</v>
      </c>
      <c r="AV404" s="125">
        <f t="shared" si="323"/>
        <v>0</v>
      </c>
      <c r="AW404" s="125">
        <f t="shared" si="324"/>
        <v>0</v>
      </c>
      <c r="AX404" s="125">
        <f t="shared" si="325"/>
        <v>0</v>
      </c>
      <c r="AY404" s="245"/>
      <c r="AZ404" s="245"/>
      <c r="BA404" s="126"/>
      <c r="BB404" s="246"/>
      <c r="BC404" s="246"/>
      <c r="BD404" s="233">
        <f t="shared" si="301"/>
        <v>0</v>
      </c>
      <c r="BE404" s="235"/>
      <c r="BF404" s="124">
        <f t="shared" si="326"/>
        <v>0</v>
      </c>
      <c r="BG404" s="125">
        <f t="shared" si="327"/>
        <v>0</v>
      </c>
      <c r="BH404" s="125">
        <f t="shared" si="328"/>
        <v>0</v>
      </c>
      <c r="BI404" s="125">
        <f t="shared" si="329"/>
        <v>0</v>
      </c>
      <c r="BJ404" s="245"/>
      <c r="BK404" s="245"/>
      <c r="BL404" s="126"/>
      <c r="BM404" s="246"/>
      <c r="BN404" s="246"/>
      <c r="BO404" s="233">
        <f t="shared" si="302"/>
        <v>0</v>
      </c>
      <c r="BP404" s="235"/>
      <c r="BQ404" s="124">
        <f t="shared" si="330"/>
        <v>0</v>
      </c>
      <c r="BR404" s="125">
        <f t="shared" si="331"/>
        <v>0</v>
      </c>
      <c r="BS404" s="125">
        <f t="shared" si="332"/>
        <v>0</v>
      </c>
      <c r="BT404" s="125">
        <f t="shared" si="333"/>
        <v>0</v>
      </c>
      <c r="BU404" s="245"/>
      <c r="BV404" s="245"/>
      <c r="BW404" s="126"/>
      <c r="BX404" s="246"/>
      <c r="BY404" s="246"/>
      <c r="BZ404" s="233">
        <f t="shared" si="303"/>
        <v>0</v>
      </c>
      <c r="CA404" s="235"/>
      <c r="CB404" s="124">
        <f t="shared" si="334"/>
        <v>0</v>
      </c>
      <c r="CC404" s="125">
        <f t="shared" si="335"/>
        <v>0</v>
      </c>
      <c r="CD404" s="125">
        <f t="shared" si="336"/>
        <v>0</v>
      </c>
      <c r="CE404" s="125">
        <f t="shared" si="337"/>
        <v>0</v>
      </c>
      <c r="CF404" s="245"/>
      <c r="CG404" s="245"/>
      <c r="CH404" s="126"/>
      <c r="CI404" s="246"/>
      <c r="CJ404" s="246"/>
      <c r="CK404" s="233">
        <f t="shared" si="304"/>
        <v>0</v>
      </c>
      <c r="CL404" s="235"/>
      <c r="CM404" s="124">
        <f t="shared" si="338"/>
        <v>0</v>
      </c>
      <c r="CN404" s="125">
        <f t="shared" si="339"/>
        <v>0</v>
      </c>
      <c r="CO404" s="125">
        <f t="shared" si="340"/>
        <v>0</v>
      </c>
      <c r="CP404" s="125">
        <f t="shared" si="341"/>
        <v>0</v>
      </c>
      <c r="CQ404" s="245"/>
      <c r="CR404" s="245"/>
      <c r="CS404" s="126"/>
      <c r="CT404" s="246"/>
      <c r="CU404" s="246"/>
      <c r="CV404" s="233">
        <f t="shared" si="305"/>
        <v>0</v>
      </c>
      <c r="CW404" s="235"/>
      <c r="CX404" s="124">
        <f t="shared" si="342"/>
        <v>0</v>
      </c>
      <c r="CY404" s="125">
        <f t="shared" si="343"/>
        <v>0</v>
      </c>
      <c r="CZ404" s="125">
        <f t="shared" si="344"/>
        <v>0</v>
      </c>
      <c r="DA404" s="125">
        <f t="shared" si="345"/>
        <v>0</v>
      </c>
      <c r="DB404" s="245"/>
      <c r="DC404" s="245"/>
      <c r="DD404" s="126"/>
      <c r="DE404" s="246"/>
      <c r="DF404" s="246"/>
      <c r="DG404" s="233">
        <f t="shared" si="306"/>
        <v>0</v>
      </c>
      <c r="DH404" s="235"/>
      <c r="DI404" s="124">
        <f t="shared" si="346"/>
        <v>0</v>
      </c>
      <c r="DJ404" s="125">
        <f t="shared" si="347"/>
        <v>0</v>
      </c>
      <c r="DK404" s="125">
        <f t="shared" si="348"/>
        <v>0</v>
      </c>
      <c r="DL404" s="125">
        <f t="shared" si="349"/>
        <v>0</v>
      </c>
      <c r="DM404" s="245"/>
      <c r="DN404" s="245"/>
      <c r="DO404" s="126"/>
      <c r="DP404" s="246"/>
      <c r="DQ404" s="246"/>
      <c r="DR404" s="233">
        <f t="shared" si="307"/>
        <v>0</v>
      </c>
      <c r="DS404" s="235"/>
    </row>
    <row r="405" spans="1:123" ht="17.25" customHeight="1" x14ac:dyDescent="0.25">
      <c r="A405" s="136"/>
      <c r="B405" s="79"/>
      <c r="C405" s="98"/>
      <c r="D405" s="99"/>
      <c r="E405" s="323"/>
      <c r="F405" s="324"/>
      <c r="G405" s="324"/>
      <c r="H405" s="324"/>
      <c r="I405" s="324"/>
      <c r="J405" s="325"/>
      <c r="K405" s="63"/>
      <c r="L405" s="117"/>
      <c r="M405" s="138"/>
      <c r="N405" s="124">
        <f t="shared" si="308"/>
        <v>0</v>
      </c>
      <c r="O405" s="125">
        <f t="shared" si="309"/>
        <v>0</v>
      </c>
      <c r="P405" s="125">
        <f t="shared" si="310"/>
        <v>0</v>
      </c>
      <c r="Q405" s="125">
        <f t="shared" si="311"/>
        <v>0</v>
      </c>
      <c r="R405" s="245"/>
      <c r="S405" s="245"/>
      <c r="T405" s="126"/>
      <c r="U405" s="246"/>
      <c r="V405" s="246"/>
      <c r="W405" s="233">
        <f t="shared" si="312"/>
        <v>0</v>
      </c>
      <c r="X405" s="235"/>
      <c r="Y405" s="124">
        <f t="shared" si="313"/>
        <v>0</v>
      </c>
      <c r="Z405" s="125">
        <f t="shared" si="314"/>
        <v>0</v>
      </c>
      <c r="AA405" s="125">
        <f t="shared" si="315"/>
        <v>0</v>
      </c>
      <c r="AB405" s="125">
        <f t="shared" si="316"/>
        <v>0</v>
      </c>
      <c r="AC405" s="245"/>
      <c r="AD405" s="245"/>
      <c r="AE405" s="130"/>
      <c r="AF405" s="246"/>
      <c r="AG405" s="246"/>
      <c r="AH405" s="233">
        <f t="shared" si="317"/>
        <v>0</v>
      </c>
      <c r="AI405" s="235"/>
      <c r="AJ405" s="124">
        <f t="shared" si="318"/>
        <v>0</v>
      </c>
      <c r="AK405" s="125">
        <f t="shared" si="319"/>
        <v>0</v>
      </c>
      <c r="AL405" s="125">
        <f t="shared" si="320"/>
        <v>0</v>
      </c>
      <c r="AM405" s="125">
        <f t="shared" si="321"/>
        <v>0</v>
      </c>
      <c r="AN405" s="245"/>
      <c r="AO405" s="245"/>
      <c r="AP405" s="126"/>
      <c r="AQ405" s="246"/>
      <c r="AR405" s="246"/>
      <c r="AS405" s="233">
        <f t="shared" si="300"/>
        <v>0</v>
      </c>
      <c r="AT405" s="235"/>
      <c r="AU405" s="124">
        <f t="shared" si="322"/>
        <v>0</v>
      </c>
      <c r="AV405" s="125">
        <f t="shared" si="323"/>
        <v>0</v>
      </c>
      <c r="AW405" s="125">
        <f t="shared" si="324"/>
        <v>0</v>
      </c>
      <c r="AX405" s="125">
        <f t="shared" si="325"/>
        <v>0</v>
      </c>
      <c r="AY405" s="245"/>
      <c r="AZ405" s="245"/>
      <c r="BA405" s="126"/>
      <c r="BB405" s="246"/>
      <c r="BC405" s="246"/>
      <c r="BD405" s="233">
        <f t="shared" si="301"/>
        <v>0</v>
      </c>
      <c r="BE405" s="235"/>
      <c r="BF405" s="124">
        <f t="shared" si="326"/>
        <v>0</v>
      </c>
      <c r="BG405" s="125">
        <f t="shared" si="327"/>
        <v>0</v>
      </c>
      <c r="BH405" s="125">
        <f t="shared" si="328"/>
        <v>0</v>
      </c>
      <c r="BI405" s="125">
        <f t="shared" si="329"/>
        <v>0</v>
      </c>
      <c r="BJ405" s="245"/>
      <c r="BK405" s="245"/>
      <c r="BL405" s="126"/>
      <c r="BM405" s="246"/>
      <c r="BN405" s="246"/>
      <c r="BO405" s="233">
        <f t="shared" si="302"/>
        <v>0</v>
      </c>
      <c r="BP405" s="235"/>
      <c r="BQ405" s="124">
        <f t="shared" si="330"/>
        <v>0</v>
      </c>
      <c r="BR405" s="125">
        <f t="shared" si="331"/>
        <v>0</v>
      </c>
      <c r="BS405" s="125">
        <f t="shared" si="332"/>
        <v>0</v>
      </c>
      <c r="BT405" s="125">
        <f t="shared" si="333"/>
        <v>0</v>
      </c>
      <c r="BU405" s="245"/>
      <c r="BV405" s="245"/>
      <c r="BW405" s="126"/>
      <c r="BX405" s="246"/>
      <c r="BY405" s="246"/>
      <c r="BZ405" s="233">
        <f t="shared" si="303"/>
        <v>0</v>
      </c>
      <c r="CA405" s="235"/>
      <c r="CB405" s="124">
        <f t="shared" si="334"/>
        <v>0</v>
      </c>
      <c r="CC405" s="125">
        <f t="shared" si="335"/>
        <v>0</v>
      </c>
      <c r="CD405" s="125">
        <f t="shared" si="336"/>
        <v>0</v>
      </c>
      <c r="CE405" s="125">
        <f t="shared" si="337"/>
        <v>0</v>
      </c>
      <c r="CF405" s="245"/>
      <c r="CG405" s="245"/>
      <c r="CH405" s="126"/>
      <c r="CI405" s="246"/>
      <c r="CJ405" s="246"/>
      <c r="CK405" s="233">
        <f t="shared" si="304"/>
        <v>0</v>
      </c>
      <c r="CL405" s="235"/>
      <c r="CM405" s="124">
        <f t="shared" si="338"/>
        <v>0</v>
      </c>
      <c r="CN405" s="125">
        <f t="shared" si="339"/>
        <v>0</v>
      </c>
      <c r="CO405" s="125">
        <f t="shared" si="340"/>
        <v>0</v>
      </c>
      <c r="CP405" s="125">
        <f t="shared" si="341"/>
        <v>0</v>
      </c>
      <c r="CQ405" s="245"/>
      <c r="CR405" s="245"/>
      <c r="CS405" s="126"/>
      <c r="CT405" s="246"/>
      <c r="CU405" s="246"/>
      <c r="CV405" s="233">
        <f t="shared" si="305"/>
        <v>0</v>
      </c>
      <c r="CW405" s="235"/>
      <c r="CX405" s="124">
        <f t="shared" si="342"/>
        <v>0</v>
      </c>
      <c r="CY405" s="125">
        <f t="shared" si="343"/>
        <v>0</v>
      </c>
      <c r="CZ405" s="125">
        <f t="shared" si="344"/>
        <v>0</v>
      </c>
      <c r="DA405" s="125">
        <f t="shared" si="345"/>
        <v>0</v>
      </c>
      <c r="DB405" s="245"/>
      <c r="DC405" s="245"/>
      <c r="DD405" s="126"/>
      <c r="DE405" s="246"/>
      <c r="DF405" s="246"/>
      <c r="DG405" s="233">
        <f t="shared" si="306"/>
        <v>0</v>
      </c>
      <c r="DH405" s="235"/>
      <c r="DI405" s="124">
        <f t="shared" si="346"/>
        <v>0</v>
      </c>
      <c r="DJ405" s="125">
        <f t="shared" si="347"/>
        <v>0</v>
      </c>
      <c r="DK405" s="125">
        <f t="shared" si="348"/>
        <v>0</v>
      </c>
      <c r="DL405" s="125">
        <f t="shared" si="349"/>
        <v>0</v>
      </c>
      <c r="DM405" s="245"/>
      <c r="DN405" s="245"/>
      <c r="DO405" s="126"/>
      <c r="DP405" s="246"/>
      <c r="DQ405" s="246"/>
      <c r="DR405" s="233">
        <f t="shared" si="307"/>
        <v>0</v>
      </c>
      <c r="DS405" s="235"/>
    </row>
    <row r="406" spans="1:123" ht="17.25" customHeight="1" x14ac:dyDescent="0.25">
      <c r="A406" s="136"/>
      <c r="B406" s="79"/>
      <c r="C406" s="98"/>
      <c r="D406" s="99"/>
      <c r="E406" s="323"/>
      <c r="F406" s="324"/>
      <c r="G406" s="324"/>
      <c r="H406" s="324"/>
      <c r="I406" s="324"/>
      <c r="J406" s="325"/>
      <c r="K406" s="63"/>
      <c r="L406" s="117"/>
      <c r="M406" s="138"/>
      <c r="N406" s="124">
        <f t="shared" si="308"/>
        <v>0</v>
      </c>
      <c r="O406" s="125">
        <f t="shared" si="309"/>
        <v>0</v>
      </c>
      <c r="P406" s="125">
        <f t="shared" si="310"/>
        <v>0</v>
      </c>
      <c r="Q406" s="125">
        <f t="shared" si="311"/>
        <v>0</v>
      </c>
      <c r="R406" s="245"/>
      <c r="S406" s="245"/>
      <c r="T406" s="126"/>
      <c r="U406" s="246"/>
      <c r="V406" s="246"/>
      <c r="W406" s="233">
        <f t="shared" si="312"/>
        <v>0</v>
      </c>
      <c r="X406" s="235"/>
      <c r="Y406" s="124">
        <f t="shared" si="313"/>
        <v>0</v>
      </c>
      <c r="Z406" s="125">
        <f t="shared" si="314"/>
        <v>0</v>
      </c>
      <c r="AA406" s="125">
        <f t="shared" si="315"/>
        <v>0</v>
      </c>
      <c r="AB406" s="125">
        <f t="shared" si="316"/>
        <v>0</v>
      </c>
      <c r="AC406" s="245"/>
      <c r="AD406" s="245"/>
      <c r="AE406" s="130"/>
      <c r="AF406" s="246"/>
      <c r="AG406" s="246"/>
      <c r="AH406" s="233">
        <f t="shared" si="317"/>
        <v>0</v>
      </c>
      <c r="AI406" s="235"/>
      <c r="AJ406" s="124">
        <f t="shared" si="318"/>
        <v>0</v>
      </c>
      <c r="AK406" s="125">
        <f t="shared" si="319"/>
        <v>0</v>
      </c>
      <c r="AL406" s="125">
        <f t="shared" si="320"/>
        <v>0</v>
      </c>
      <c r="AM406" s="125">
        <f t="shared" si="321"/>
        <v>0</v>
      </c>
      <c r="AN406" s="245"/>
      <c r="AO406" s="245"/>
      <c r="AP406" s="126"/>
      <c r="AQ406" s="246"/>
      <c r="AR406" s="246"/>
      <c r="AS406" s="233">
        <f t="shared" si="300"/>
        <v>0</v>
      </c>
      <c r="AT406" s="235"/>
      <c r="AU406" s="124">
        <f t="shared" si="322"/>
        <v>0</v>
      </c>
      <c r="AV406" s="125">
        <f t="shared" si="323"/>
        <v>0</v>
      </c>
      <c r="AW406" s="125">
        <f t="shared" si="324"/>
        <v>0</v>
      </c>
      <c r="AX406" s="125">
        <f t="shared" si="325"/>
        <v>0</v>
      </c>
      <c r="AY406" s="245"/>
      <c r="AZ406" s="245"/>
      <c r="BA406" s="126"/>
      <c r="BB406" s="246"/>
      <c r="BC406" s="246"/>
      <c r="BD406" s="233">
        <f t="shared" si="301"/>
        <v>0</v>
      </c>
      <c r="BE406" s="235"/>
      <c r="BF406" s="124">
        <f t="shared" si="326"/>
        <v>0</v>
      </c>
      <c r="BG406" s="125">
        <f t="shared" si="327"/>
        <v>0</v>
      </c>
      <c r="BH406" s="125">
        <f t="shared" si="328"/>
        <v>0</v>
      </c>
      <c r="BI406" s="125">
        <f t="shared" si="329"/>
        <v>0</v>
      </c>
      <c r="BJ406" s="245"/>
      <c r="BK406" s="245"/>
      <c r="BL406" s="126"/>
      <c r="BM406" s="246"/>
      <c r="BN406" s="246"/>
      <c r="BO406" s="233">
        <f t="shared" si="302"/>
        <v>0</v>
      </c>
      <c r="BP406" s="235"/>
      <c r="BQ406" s="124">
        <f t="shared" si="330"/>
        <v>0</v>
      </c>
      <c r="BR406" s="125">
        <f t="shared" si="331"/>
        <v>0</v>
      </c>
      <c r="BS406" s="125">
        <f t="shared" si="332"/>
        <v>0</v>
      </c>
      <c r="BT406" s="125">
        <f t="shared" si="333"/>
        <v>0</v>
      </c>
      <c r="BU406" s="245"/>
      <c r="BV406" s="245"/>
      <c r="BW406" s="126"/>
      <c r="BX406" s="246"/>
      <c r="BY406" s="246"/>
      <c r="BZ406" s="233">
        <f t="shared" si="303"/>
        <v>0</v>
      </c>
      <c r="CA406" s="235"/>
      <c r="CB406" s="124">
        <f t="shared" si="334"/>
        <v>0</v>
      </c>
      <c r="CC406" s="125">
        <f t="shared" si="335"/>
        <v>0</v>
      </c>
      <c r="CD406" s="125">
        <f t="shared" si="336"/>
        <v>0</v>
      </c>
      <c r="CE406" s="125">
        <f t="shared" si="337"/>
        <v>0</v>
      </c>
      <c r="CF406" s="245"/>
      <c r="CG406" s="245"/>
      <c r="CH406" s="126"/>
      <c r="CI406" s="246"/>
      <c r="CJ406" s="246"/>
      <c r="CK406" s="233">
        <f t="shared" si="304"/>
        <v>0</v>
      </c>
      <c r="CL406" s="235"/>
      <c r="CM406" s="124">
        <f t="shared" si="338"/>
        <v>0</v>
      </c>
      <c r="CN406" s="125">
        <f t="shared" si="339"/>
        <v>0</v>
      </c>
      <c r="CO406" s="125">
        <f t="shared" si="340"/>
        <v>0</v>
      </c>
      <c r="CP406" s="125">
        <f t="shared" si="341"/>
        <v>0</v>
      </c>
      <c r="CQ406" s="245"/>
      <c r="CR406" s="245"/>
      <c r="CS406" s="126"/>
      <c r="CT406" s="246"/>
      <c r="CU406" s="246"/>
      <c r="CV406" s="233">
        <f t="shared" si="305"/>
        <v>0</v>
      </c>
      <c r="CW406" s="235"/>
      <c r="CX406" s="124">
        <f t="shared" si="342"/>
        <v>0</v>
      </c>
      <c r="CY406" s="125">
        <f t="shared" si="343"/>
        <v>0</v>
      </c>
      <c r="CZ406" s="125">
        <f t="shared" si="344"/>
        <v>0</v>
      </c>
      <c r="DA406" s="125">
        <f t="shared" si="345"/>
        <v>0</v>
      </c>
      <c r="DB406" s="245"/>
      <c r="DC406" s="245"/>
      <c r="DD406" s="126"/>
      <c r="DE406" s="246"/>
      <c r="DF406" s="246"/>
      <c r="DG406" s="233">
        <f t="shared" si="306"/>
        <v>0</v>
      </c>
      <c r="DH406" s="235"/>
      <c r="DI406" s="124">
        <f t="shared" si="346"/>
        <v>0</v>
      </c>
      <c r="DJ406" s="125">
        <f t="shared" si="347"/>
        <v>0</v>
      </c>
      <c r="DK406" s="125">
        <f t="shared" si="348"/>
        <v>0</v>
      </c>
      <c r="DL406" s="125">
        <f t="shared" si="349"/>
        <v>0</v>
      </c>
      <c r="DM406" s="245"/>
      <c r="DN406" s="245"/>
      <c r="DO406" s="126"/>
      <c r="DP406" s="246"/>
      <c r="DQ406" s="246"/>
      <c r="DR406" s="233">
        <f t="shared" si="307"/>
        <v>0</v>
      </c>
      <c r="DS406" s="235"/>
    </row>
    <row r="407" spans="1:123" ht="17.25" customHeight="1" x14ac:dyDescent="0.25">
      <c r="A407" s="136"/>
      <c r="B407" s="79"/>
      <c r="C407" s="98"/>
      <c r="D407" s="99"/>
      <c r="E407" s="323"/>
      <c r="F407" s="324"/>
      <c r="G407" s="324"/>
      <c r="H407" s="324"/>
      <c r="I407" s="324"/>
      <c r="J407" s="325"/>
      <c r="K407" s="63"/>
      <c r="L407" s="117"/>
      <c r="M407" s="138"/>
      <c r="N407" s="124">
        <f t="shared" si="308"/>
        <v>0</v>
      </c>
      <c r="O407" s="125">
        <f t="shared" si="309"/>
        <v>0</v>
      </c>
      <c r="P407" s="125">
        <f t="shared" si="310"/>
        <v>0</v>
      </c>
      <c r="Q407" s="125">
        <f t="shared" si="311"/>
        <v>0</v>
      </c>
      <c r="R407" s="245"/>
      <c r="S407" s="245"/>
      <c r="T407" s="126"/>
      <c r="U407" s="246"/>
      <c r="V407" s="246"/>
      <c r="W407" s="233">
        <f t="shared" si="312"/>
        <v>0</v>
      </c>
      <c r="X407" s="235"/>
      <c r="Y407" s="124">
        <f t="shared" si="313"/>
        <v>0</v>
      </c>
      <c r="Z407" s="125">
        <f t="shared" si="314"/>
        <v>0</v>
      </c>
      <c r="AA407" s="125">
        <f t="shared" si="315"/>
        <v>0</v>
      </c>
      <c r="AB407" s="125">
        <f t="shared" si="316"/>
        <v>0</v>
      </c>
      <c r="AC407" s="245"/>
      <c r="AD407" s="245"/>
      <c r="AE407" s="130"/>
      <c r="AF407" s="246"/>
      <c r="AG407" s="246"/>
      <c r="AH407" s="233">
        <f t="shared" si="317"/>
        <v>0</v>
      </c>
      <c r="AI407" s="235"/>
      <c r="AJ407" s="124">
        <f t="shared" si="318"/>
        <v>0</v>
      </c>
      <c r="AK407" s="125">
        <f t="shared" si="319"/>
        <v>0</v>
      </c>
      <c r="AL407" s="125">
        <f t="shared" si="320"/>
        <v>0</v>
      </c>
      <c r="AM407" s="125">
        <f t="shared" si="321"/>
        <v>0</v>
      </c>
      <c r="AN407" s="245"/>
      <c r="AO407" s="245"/>
      <c r="AP407" s="126"/>
      <c r="AQ407" s="246"/>
      <c r="AR407" s="246"/>
      <c r="AS407" s="233">
        <f t="shared" si="300"/>
        <v>0</v>
      </c>
      <c r="AT407" s="235"/>
      <c r="AU407" s="124">
        <f t="shared" si="322"/>
        <v>0</v>
      </c>
      <c r="AV407" s="125">
        <f t="shared" si="323"/>
        <v>0</v>
      </c>
      <c r="AW407" s="125">
        <f t="shared" si="324"/>
        <v>0</v>
      </c>
      <c r="AX407" s="125">
        <f t="shared" si="325"/>
        <v>0</v>
      </c>
      <c r="AY407" s="245"/>
      <c r="AZ407" s="245"/>
      <c r="BA407" s="126"/>
      <c r="BB407" s="246"/>
      <c r="BC407" s="246"/>
      <c r="BD407" s="233">
        <f t="shared" si="301"/>
        <v>0</v>
      </c>
      <c r="BE407" s="235"/>
      <c r="BF407" s="124">
        <f t="shared" si="326"/>
        <v>0</v>
      </c>
      <c r="BG407" s="125">
        <f t="shared" si="327"/>
        <v>0</v>
      </c>
      <c r="BH407" s="125">
        <f t="shared" si="328"/>
        <v>0</v>
      </c>
      <c r="BI407" s="125">
        <f t="shared" si="329"/>
        <v>0</v>
      </c>
      <c r="BJ407" s="245"/>
      <c r="BK407" s="245"/>
      <c r="BL407" s="126"/>
      <c r="BM407" s="246"/>
      <c r="BN407" s="246"/>
      <c r="BO407" s="233">
        <f t="shared" si="302"/>
        <v>0</v>
      </c>
      <c r="BP407" s="235"/>
      <c r="BQ407" s="124">
        <f t="shared" si="330"/>
        <v>0</v>
      </c>
      <c r="BR407" s="125">
        <f t="shared" si="331"/>
        <v>0</v>
      </c>
      <c r="BS407" s="125">
        <f t="shared" si="332"/>
        <v>0</v>
      </c>
      <c r="BT407" s="125">
        <f t="shared" si="333"/>
        <v>0</v>
      </c>
      <c r="BU407" s="245"/>
      <c r="BV407" s="245"/>
      <c r="BW407" s="126"/>
      <c r="BX407" s="246"/>
      <c r="BY407" s="246"/>
      <c r="BZ407" s="233">
        <f t="shared" si="303"/>
        <v>0</v>
      </c>
      <c r="CA407" s="235"/>
      <c r="CB407" s="124">
        <f t="shared" si="334"/>
        <v>0</v>
      </c>
      <c r="CC407" s="125">
        <f t="shared" si="335"/>
        <v>0</v>
      </c>
      <c r="CD407" s="125">
        <f t="shared" si="336"/>
        <v>0</v>
      </c>
      <c r="CE407" s="125">
        <f t="shared" si="337"/>
        <v>0</v>
      </c>
      <c r="CF407" s="245"/>
      <c r="CG407" s="245"/>
      <c r="CH407" s="126"/>
      <c r="CI407" s="246"/>
      <c r="CJ407" s="246"/>
      <c r="CK407" s="233">
        <f t="shared" si="304"/>
        <v>0</v>
      </c>
      <c r="CL407" s="235"/>
      <c r="CM407" s="124">
        <f t="shared" si="338"/>
        <v>0</v>
      </c>
      <c r="CN407" s="125">
        <f t="shared" si="339"/>
        <v>0</v>
      </c>
      <c r="CO407" s="125">
        <f t="shared" si="340"/>
        <v>0</v>
      </c>
      <c r="CP407" s="125">
        <f t="shared" si="341"/>
        <v>0</v>
      </c>
      <c r="CQ407" s="245"/>
      <c r="CR407" s="245"/>
      <c r="CS407" s="126"/>
      <c r="CT407" s="246"/>
      <c r="CU407" s="246"/>
      <c r="CV407" s="233">
        <f t="shared" si="305"/>
        <v>0</v>
      </c>
      <c r="CW407" s="235"/>
      <c r="CX407" s="124">
        <f t="shared" si="342"/>
        <v>0</v>
      </c>
      <c r="CY407" s="125">
        <f t="shared" si="343"/>
        <v>0</v>
      </c>
      <c r="CZ407" s="125">
        <f t="shared" si="344"/>
        <v>0</v>
      </c>
      <c r="DA407" s="125">
        <f t="shared" si="345"/>
        <v>0</v>
      </c>
      <c r="DB407" s="245"/>
      <c r="DC407" s="245"/>
      <c r="DD407" s="126"/>
      <c r="DE407" s="246"/>
      <c r="DF407" s="246"/>
      <c r="DG407" s="233">
        <f t="shared" si="306"/>
        <v>0</v>
      </c>
      <c r="DH407" s="235"/>
      <c r="DI407" s="124">
        <f t="shared" si="346"/>
        <v>0</v>
      </c>
      <c r="DJ407" s="125">
        <f t="shared" si="347"/>
        <v>0</v>
      </c>
      <c r="DK407" s="125">
        <f t="shared" si="348"/>
        <v>0</v>
      </c>
      <c r="DL407" s="125">
        <f t="shared" si="349"/>
        <v>0</v>
      </c>
      <c r="DM407" s="245"/>
      <c r="DN407" s="245"/>
      <c r="DO407" s="126"/>
      <c r="DP407" s="246"/>
      <c r="DQ407" s="246"/>
      <c r="DR407" s="233">
        <f t="shared" si="307"/>
        <v>0</v>
      </c>
      <c r="DS407" s="235"/>
    </row>
    <row r="408" spans="1:123" ht="17.25" customHeight="1" x14ac:dyDescent="0.25">
      <c r="A408" s="136"/>
      <c r="B408" s="79"/>
      <c r="C408" s="98"/>
      <c r="D408" s="99"/>
      <c r="E408" s="323"/>
      <c r="F408" s="324"/>
      <c r="G408" s="324"/>
      <c r="H408" s="324"/>
      <c r="I408" s="324"/>
      <c r="J408" s="325"/>
      <c r="K408" s="63"/>
      <c r="L408" s="117"/>
      <c r="M408" s="138"/>
      <c r="N408" s="124">
        <f t="shared" si="308"/>
        <v>0</v>
      </c>
      <c r="O408" s="125">
        <f t="shared" si="309"/>
        <v>0</v>
      </c>
      <c r="P408" s="125">
        <f t="shared" si="310"/>
        <v>0</v>
      </c>
      <c r="Q408" s="125">
        <f t="shared" si="311"/>
        <v>0</v>
      </c>
      <c r="R408" s="245"/>
      <c r="S408" s="245"/>
      <c r="T408" s="126"/>
      <c r="U408" s="246"/>
      <c r="V408" s="246"/>
      <c r="W408" s="233">
        <f t="shared" si="312"/>
        <v>0</v>
      </c>
      <c r="X408" s="235"/>
      <c r="Y408" s="124">
        <f t="shared" si="313"/>
        <v>0</v>
      </c>
      <c r="Z408" s="125">
        <f t="shared" si="314"/>
        <v>0</v>
      </c>
      <c r="AA408" s="125">
        <f t="shared" si="315"/>
        <v>0</v>
      </c>
      <c r="AB408" s="125">
        <f t="shared" si="316"/>
        <v>0</v>
      </c>
      <c r="AC408" s="245"/>
      <c r="AD408" s="245"/>
      <c r="AE408" s="130"/>
      <c r="AF408" s="246"/>
      <c r="AG408" s="246"/>
      <c r="AH408" s="233">
        <f t="shared" si="317"/>
        <v>0</v>
      </c>
      <c r="AI408" s="235"/>
      <c r="AJ408" s="124">
        <f t="shared" si="318"/>
        <v>0</v>
      </c>
      <c r="AK408" s="125">
        <f t="shared" si="319"/>
        <v>0</v>
      </c>
      <c r="AL408" s="125">
        <f t="shared" si="320"/>
        <v>0</v>
      </c>
      <c r="AM408" s="125">
        <f t="shared" si="321"/>
        <v>0</v>
      </c>
      <c r="AN408" s="245"/>
      <c r="AO408" s="245"/>
      <c r="AP408" s="126"/>
      <c r="AQ408" s="246"/>
      <c r="AR408" s="246"/>
      <c r="AS408" s="233">
        <f t="shared" si="300"/>
        <v>0</v>
      </c>
      <c r="AT408" s="235"/>
      <c r="AU408" s="124">
        <f t="shared" si="322"/>
        <v>0</v>
      </c>
      <c r="AV408" s="125">
        <f t="shared" si="323"/>
        <v>0</v>
      </c>
      <c r="AW408" s="125">
        <f t="shared" si="324"/>
        <v>0</v>
      </c>
      <c r="AX408" s="125">
        <f t="shared" si="325"/>
        <v>0</v>
      </c>
      <c r="AY408" s="245"/>
      <c r="AZ408" s="245"/>
      <c r="BA408" s="126"/>
      <c r="BB408" s="246"/>
      <c r="BC408" s="246"/>
      <c r="BD408" s="233">
        <f t="shared" si="301"/>
        <v>0</v>
      </c>
      <c r="BE408" s="235"/>
      <c r="BF408" s="124">
        <f t="shared" si="326"/>
        <v>0</v>
      </c>
      <c r="BG408" s="125">
        <f t="shared" si="327"/>
        <v>0</v>
      </c>
      <c r="BH408" s="125">
        <f t="shared" si="328"/>
        <v>0</v>
      </c>
      <c r="BI408" s="125">
        <f t="shared" si="329"/>
        <v>0</v>
      </c>
      <c r="BJ408" s="245"/>
      <c r="BK408" s="245"/>
      <c r="BL408" s="126"/>
      <c r="BM408" s="246"/>
      <c r="BN408" s="246"/>
      <c r="BO408" s="233">
        <f t="shared" si="302"/>
        <v>0</v>
      </c>
      <c r="BP408" s="235"/>
      <c r="BQ408" s="124">
        <f t="shared" si="330"/>
        <v>0</v>
      </c>
      <c r="BR408" s="125">
        <f t="shared" si="331"/>
        <v>0</v>
      </c>
      <c r="BS408" s="125">
        <f t="shared" si="332"/>
        <v>0</v>
      </c>
      <c r="BT408" s="125">
        <f t="shared" si="333"/>
        <v>0</v>
      </c>
      <c r="BU408" s="245"/>
      <c r="BV408" s="245"/>
      <c r="BW408" s="126"/>
      <c r="BX408" s="246"/>
      <c r="BY408" s="246"/>
      <c r="BZ408" s="233">
        <f t="shared" si="303"/>
        <v>0</v>
      </c>
      <c r="CA408" s="235"/>
      <c r="CB408" s="124">
        <f t="shared" si="334"/>
        <v>0</v>
      </c>
      <c r="CC408" s="125">
        <f t="shared" si="335"/>
        <v>0</v>
      </c>
      <c r="CD408" s="125">
        <f t="shared" si="336"/>
        <v>0</v>
      </c>
      <c r="CE408" s="125">
        <f t="shared" si="337"/>
        <v>0</v>
      </c>
      <c r="CF408" s="245"/>
      <c r="CG408" s="245"/>
      <c r="CH408" s="126"/>
      <c r="CI408" s="246"/>
      <c r="CJ408" s="246"/>
      <c r="CK408" s="233">
        <f t="shared" si="304"/>
        <v>0</v>
      </c>
      <c r="CL408" s="235"/>
      <c r="CM408" s="124">
        <f t="shared" si="338"/>
        <v>0</v>
      </c>
      <c r="CN408" s="125">
        <f t="shared" si="339"/>
        <v>0</v>
      </c>
      <c r="CO408" s="125">
        <f t="shared" si="340"/>
        <v>0</v>
      </c>
      <c r="CP408" s="125">
        <f t="shared" si="341"/>
        <v>0</v>
      </c>
      <c r="CQ408" s="245"/>
      <c r="CR408" s="245"/>
      <c r="CS408" s="126"/>
      <c r="CT408" s="246"/>
      <c r="CU408" s="246"/>
      <c r="CV408" s="233">
        <f t="shared" si="305"/>
        <v>0</v>
      </c>
      <c r="CW408" s="235"/>
      <c r="CX408" s="124">
        <f t="shared" si="342"/>
        <v>0</v>
      </c>
      <c r="CY408" s="125">
        <f t="shared" si="343"/>
        <v>0</v>
      </c>
      <c r="CZ408" s="125">
        <f t="shared" si="344"/>
        <v>0</v>
      </c>
      <c r="DA408" s="125">
        <f t="shared" si="345"/>
        <v>0</v>
      </c>
      <c r="DB408" s="245"/>
      <c r="DC408" s="245"/>
      <c r="DD408" s="126"/>
      <c r="DE408" s="246"/>
      <c r="DF408" s="246"/>
      <c r="DG408" s="233">
        <f t="shared" si="306"/>
        <v>0</v>
      </c>
      <c r="DH408" s="235"/>
      <c r="DI408" s="124">
        <f t="shared" si="346"/>
        <v>0</v>
      </c>
      <c r="DJ408" s="125">
        <f t="shared" si="347"/>
        <v>0</v>
      </c>
      <c r="DK408" s="125">
        <f t="shared" si="348"/>
        <v>0</v>
      </c>
      <c r="DL408" s="125">
        <f t="shared" si="349"/>
        <v>0</v>
      </c>
      <c r="DM408" s="245"/>
      <c r="DN408" s="245"/>
      <c r="DO408" s="126"/>
      <c r="DP408" s="246"/>
      <c r="DQ408" s="246"/>
      <c r="DR408" s="233">
        <f t="shared" si="307"/>
        <v>0</v>
      </c>
      <c r="DS408" s="235"/>
    </row>
    <row r="409" spans="1:123" ht="17.25" customHeight="1" x14ac:dyDescent="0.25">
      <c r="A409" s="136"/>
      <c r="B409" s="79"/>
      <c r="C409" s="98"/>
      <c r="D409" s="99"/>
      <c r="E409" s="323"/>
      <c r="F409" s="324"/>
      <c r="G409" s="324"/>
      <c r="H409" s="324"/>
      <c r="I409" s="324"/>
      <c r="J409" s="325"/>
      <c r="K409" s="63"/>
      <c r="L409" s="117"/>
      <c r="M409" s="138"/>
      <c r="N409" s="124">
        <f t="shared" si="308"/>
        <v>0</v>
      </c>
      <c r="O409" s="125">
        <f t="shared" si="309"/>
        <v>0</v>
      </c>
      <c r="P409" s="125">
        <f t="shared" si="310"/>
        <v>0</v>
      </c>
      <c r="Q409" s="125">
        <f t="shared" si="311"/>
        <v>0</v>
      </c>
      <c r="R409" s="245"/>
      <c r="S409" s="245"/>
      <c r="T409" s="126"/>
      <c r="U409" s="246"/>
      <c r="V409" s="246"/>
      <c r="W409" s="233">
        <f t="shared" si="312"/>
        <v>0</v>
      </c>
      <c r="X409" s="235"/>
      <c r="Y409" s="124">
        <f t="shared" si="313"/>
        <v>0</v>
      </c>
      <c r="Z409" s="125">
        <f t="shared" si="314"/>
        <v>0</v>
      </c>
      <c r="AA409" s="125">
        <f t="shared" si="315"/>
        <v>0</v>
      </c>
      <c r="AB409" s="125">
        <f t="shared" si="316"/>
        <v>0</v>
      </c>
      <c r="AC409" s="245"/>
      <c r="AD409" s="245"/>
      <c r="AE409" s="130"/>
      <c r="AF409" s="246"/>
      <c r="AG409" s="246"/>
      <c r="AH409" s="233">
        <f t="shared" si="317"/>
        <v>0</v>
      </c>
      <c r="AI409" s="235"/>
      <c r="AJ409" s="124">
        <f t="shared" si="318"/>
        <v>0</v>
      </c>
      <c r="AK409" s="125">
        <f t="shared" si="319"/>
        <v>0</v>
      </c>
      <c r="AL409" s="125">
        <f t="shared" si="320"/>
        <v>0</v>
      </c>
      <c r="AM409" s="125">
        <f t="shared" si="321"/>
        <v>0</v>
      </c>
      <c r="AN409" s="245"/>
      <c r="AO409" s="245"/>
      <c r="AP409" s="126"/>
      <c r="AQ409" s="246"/>
      <c r="AR409" s="246"/>
      <c r="AS409" s="233">
        <f t="shared" si="300"/>
        <v>0</v>
      </c>
      <c r="AT409" s="235"/>
      <c r="AU409" s="124">
        <f t="shared" si="322"/>
        <v>0</v>
      </c>
      <c r="AV409" s="125">
        <f t="shared" si="323"/>
        <v>0</v>
      </c>
      <c r="AW409" s="125">
        <f t="shared" si="324"/>
        <v>0</v>
      </c>
      <c r="AX409" s="125">
        <f t="shared" si="325"/>
        <v>0</v>
      </c>
      <c r="AY409" s="245"/>
      <c r="AZ409" s="245"/>
      <c r="BA409" s="126"/>
      <c r="BB409" s="246"/>
      <c r="BC409" s="246"/>
      <c r="BD409" s="233">
        <f t="shared" si="301"/>
        <v>0</v>
      </c>
      <c r="BE409" s="235"/>
      <c r="BF409" s="124">
        <f t="shared" si="326"/>
        <v>0</v>
      </c>
      <c r="BG409" s="125">
        <f t="shared" si="327"/>
        <v>0</v>
      </c>
      <c r="BH409" s="125">
        <f t="shared" si="328"/>
        <v>0</v>
      </c>
      <c r="BI409" s="125">
        <f t="shared" si="329"/>
        <v>0</v>
      </c>
      <c r="BJ409" s="245"/>
      <c r="BK409" s="245"/>
      <c r="BL409" s="126"/>
      <c r="BM409" s="246"/>
      <c r="BN409" s="246"/>
      <c r="BO409" s="233">
        <f t="shared" si="302"/>
        <v>0</v>
      </c>
      <c r="BP409" s="235"/>
      <c r="BQ409" s="124">
        <f t="shared" si="330"/>
        <v>0</v>
      </c>
      <c r="BR409" s="125">
        <f t="shared" si="331"/>
        <v>0</v>
      </c>
      <c r="BS409" s="125">
        <f t="shared" si="332"/>
        <v>0</v>
      </c>
      <c r="BT409" s="125">
        <f t="shared" si="333"/>
        <v>0</v>
      </c>
      <c r="BU409" s="245"/>
      <c r="BV409" s="245"/>
      <c r="BW409" s="126"/>
      <c r="BX409" s="246"/>
      <c r="BY409" s="246"/>
      <c r="BZ409" s="233">
        <f t="shared" si="303"/>
        <v>0</v>
      </c>
      <c r="CA409" s="235"/>
      <c r="CB409" s="124">
        <f t="shared" si="334"/>
        <v>0</v>
      </c>
      <c r="CC409" s="125">
        <f t="shared" si="335"/>
        <v>0</v>
      </c>
      <c r="CD409" s="125">
        <f t="shared" si="336"/>
        <v>0</v>
      </c>
      <c r="CE409" s="125">
        <f t="shared" si="337"/>
        <v>0</v>
      </c>
      <c r="CF409" s="245"/>
      <c r="CG409" s="245"/>
      <c r="CH409" s="126"/>
      <c r="CI409" s="246"/>
      <c r="CJ409" s="246"/>
      <c r="CK409" s="233">
        <f t="shared" si="304"/>
        <v>0</v>
      </c>
      <c r="CL409" s="235"/>
      <c r="CM409" s="124">
        <f t="shared" si="338"/>
        <v>0</v>
      </c>
      <c r="CN409" s="125">
        <f t="shared" si="339"/>
        <v>0</v>
      </c>
      <c r="CO409" s="125">
        <f t="shared" si="340"/>
        <v>0</v>
      </c>
      <c r="CP409" s="125">
        <f t="shared" si="341"/>
        <v>0</v>
      </c>
      <c r="CQ409" s="245"/>
      <c r="CR409" s="245"/>
      <c r="CS409" s="126"/>
      <c r="CT409" s="246"/>
      <c r="CU409" s="246"/>
      <c r="CV409" s="233">
        <f t="shared" si="305"/>
        <v>0</v>
      </c>
      <c r="CW409" s="235"/>
      <c r="CX409" s="124">
        <f t="shared" si="342"/>
        <v>0</v>
      </c>
      <c r="CY409" s="125">
        <f t="shared" si="343"/>
        <v>0</v>
      </c>
      <c r="CZ409" s="125">
        <f t="shared" si="344"/>
        <v>0</v>
      </c>
      <c r="DA409" s="125">
        <f t="shared" si="345"/>
        <v>0</v>
      </c>
      <c r="DB409" s="245"/>
      <c r="DC409" s="245"/>
      <c r="DD409" s="126"/>
      <c r="DE409" s="246"/>
      <c r="DF409" s="246"/>
      <c r="DG409" s="233">
        <f t="shared" si="306"/>
        <v>0</v>
      </c>
      <c r="DH409" s="235"/>
      <c r="DI409" s="124">
        <f t="shared" si="346"/>
        <v>0</v>
      </c>
      <c r="DJ409" s="125">
        <f t="shared" si="347"/>
        <v>0</v>
      </c>
      <c r="DK409" s="125">
        <f t="shared" si="348"/>
        <v>0</v>
      </c>
      <c r="DL409" s="125">
        <f t="shared" si="349"/>
        <v>0</v>
      </c>
      <c r="DM409" s="245"/>
      <c r="DN409" s="245"/>
      <c r="DO409" s="126"/>
      <c r="DP409" s="246"/>
      <c r="DQ409" s="246"/>
      <c r="DR409" s="233">
        <f t="shared" si="307"/>
        <v>0</v>
      </c>
      <c r="DS409" s="235"/>
    </row>
    <row r="410" spans="1:123" ht="17.25" customHeight="1" x14ac:dyDescent="0.25">
      <c r="A410" s="136"/>
      <c r="B410" s="79"/>
      <c r="C410" s="98"/>
      <c r="D410" s="99"/>
      <c r="E410" s="323"/>
      <c r="F410" s="324"/>
      <c r="G410" s="324"/>
      <c r="H410" s="324"/>
      <c r="I410" s="324"/>
      <c r="J410" s="325"/>
      <c r="K410" s="63"/>
      <c r="L410" s="117"/>
      <c r="M410" s="138"/>
      <c r="N410" s="124">
        <f t="shared" si="308"/>
        <v>0</v>
      </c>
      <c r="O410" s="125">
        <f t="shared" si="309"/>
        <v>0</v>
      </c>
      <c r="P410" s="125">
        <f t="shared" si="310"/>
        <v>0</v>
      </c>
      <c r="Q410" s="125">
        <f t="shared" si="311"/>
        <v>0</v>
      </c>
      <c r="R410" s="245"/>
      <c r="S410" s="245"/>
      <c r="T410" s="126"/>
      <c r="U410" s="246"/>
      <c r="V410" s="246"/>
      <c r="W410" s="233">
        <f t="shared" si="312"/>
        <v>0</v>
      </c>
      <c r="X410" s="235"/>
      <c r="Y410" s="124">
        <f t="shared" si="313"/>
        <v>0</v>
      </c>
      <c r="Z410" s="125">
        <f t="shared" si="314"/>
        <v>0</v>
      </c>
      <c r="AA410" s="125">
        <f t="shared" si="315"/>
        <v>0</v>
      </c>
      <c r="AB410" s="125">
        <f t="shared" si="316"/>
        <v>0</v>
      </c>
      <c r="AC410" s="245"/>
      <c r="AD410" s="245"/>
      <c r="AE410" s="130"/>
      <c r="AF410" s="246"/>
      <c r="AG410" s="246"/>
      <c r="AH410" s="233">
        <f t="shared" si="317"/>
        <v>0</v>
      </c>
      <c r="AI410" s="235"/>
      <c r="AJ410" s="124">
        <f t="shared" si="318"/>
        <v>0</v>
      </c>
      <c r="AK410" s="125">
        <f t="shared" si="319"/>
        <v>0</v>
      </c>
      <c r="AL410" s="125">
        <f t="shared" si="320"/>
        <v>0</v>
      </c>
      <c r="AM410" s="125">
        <f t="shared" si="321"/>
        <v>0</v>
      </c>
      <c r="AN410" s="245"/>
      <c r="AO410" s="245"/>
      <c r="AP410" s="126"/>
      <c r="AQ410" s="246"/>
      <c r="AR410" s="246"/>
      <c r="AS410" s="233">
        <f t="shared" si="300"/>
        <v>0</v>
      </c>
      <c r="AT410" s="235"/>
      <c r="AU410" s="124">
        <f t="shared" si="322"/>
        <v>0</v>
      </c>
      <c r="AV410" s="125">
        <f t="shared" si="323"/>
        <v>0</v>
      </c>
      <c r="AW410" s="125">
        <f t="shared" si="324"/>
        <v>0</v>
      </c>
      <c r="AX410" s="125">
        <f t="shared" si="325"/>
        <v>0</v>
      </c>
      <c r="AY410" s="245"/>
      <c r="AZ410" s="245"/>
      <c r="BA410" s="126"/>
      <c r="BB410" s="246"/>
      <c r="BC410" s="246"/>
      <c r="BD410" s="233">
        <f t="shared" si="301"/>
        <v>0</v>
      </c>
      <c r="BE410" s="235"/>
      <c r="BF410" s="124">
        <f t="shared" si="326"/>
        <v>0</v>
      </c>
      <c r="BG410" s="125">
        <f t="shared" si="327"/>
        <v>0</v>
      </c>
      <c r="BH410" s="125">
        <f t="shared" si="328"/>
        <v>0</v>
      </c>
      <c r="BI410" s="125">
        <f t="shared" si="329"/>
        <v>0</v>
      </c>
      <c r="BJ410" s="245"/>
      <c r="BK410" s="245"/>
      <c r="BL410" s="126"/>
      <c r="BM410" s="246"/>
      <c r="BN410" s="246"/>
      <c r="BO410" s="233">
        <f t="shared" si="302"/>
        <v>0</v>
      </c>
      <c r="BP410" s="235"/>
      <c r="BQ410" s="124">
        <f t="shared" si="330"/>
        <v>0</v>
      </c>
      <c r="BR410" s="125">
        <f t="shared" si="331"/>
        <v>0</v>
      </c>
      <c r="BS410" s="125">
        <f t="shared" si="332"/>
        <v>0</v>
      </c>
      <c r="BT410" s="125">
        <f t="shared" si="333"/>
        <v>0</v>
      </c>
      <c r="BU410" s="245"/>
      <c r="BV410" s="245"/>
      <c r="BW410" s="126"/>
      <c r="BX410" s="246"/>
      <c r="BY410" s="246"/>
      <c r="BZ410" s="233">
        <f t="shared" si="303"/>
        <v>0</v>
      </c>
      <c r="CA410" s="235"/>
      <c r="CB410" s="124">
        <f t="shared" si="334"/>
        <v>0</v>
      </c>
      <c r="CC410" s="125">
        <f t="shared" si="335"/>
        <v>0</v>
      </c>
      <c r="CD410" s="125">
        <f t="shared" si="336"/>
        <v>0</v>
      </c>
      <c r="CE410" s="125">
        <f t="shared" si="337"/>
        <v>0</v>
      </c>
      <c r="CF410" s="245"/>
      <c r="CG410" s="245"/>
      <c r="CH410" s="126"/>
      <c r="CI410" s="246"/>
      <c r="CJ410" s="246"/>
      <c r="CK410" s="233">
        <f t="shared" si="304"/>
        <v>0</v>
      </c>
      <c r="CL410" s="235"/>
      <c r="CM410" s="124">
        <f t="shared" si="338"/>
        <v>0</v>
      </c>
      <c r="CN410" s="125">
        <f t="shared" si="339"/>
        <v>0</v>
      </c>
      <c r="CO410" s="125">
        <f t="shared" si="340"/>
        <v>0</v>
      </c>
      <c r="CP410" s="125">
        <f t="shared" si="341"/>
        <v>0</v>
      </c>
      <c r="CQ410" s="245"/>
      <c r="CR410" s="245"/>
      <c r="CS410" s="126"/>
      <c r="CT410" s="246"/>
      <c r="CU410" s="246"/>
      <c r="CV410" s="233">
        <f t="shared" si="305"/>
        <v>0</v>
      </c>
      <c r="CW410" s="235"/>
      <c r="CX410" s="124">
        <f t="shared" si="342"/>
        <v>0</v>
      </c>
      <c r="CY410" s="125">
        <f t="shared" si="343"/>
        <v>0</v>
      </c>
      <c r="CZ410" s="125">
        <f t="shared" si="344"/>
        <v>0</v>
      </c>
      <c r="DA410" s="125">
        <f t="shared" si="345"/>
        <v>0</v>
      </c>
      <c r="DB410" s="245"/>
      <c r="DC410" s="245"/>
      <c r="DD410" s="126"/>
      <c r="DE410" s="246"/>
      <c r="DF410" s="246"/>
      <c r="DG410" s="233">
        <f t="shared" si="306"/>
        <v>0</v>
      </c>
      <c r="DH410" s="235"/>
      <c r="DI410" s="124">
        <f t="shared" si="346"/>
        <v>0</v>
      </c>
      <c r="DJ410" s="125">
        <f t="shared" si="347"/>
        <v>0</v>
      </c>
      <c r="DK410" s="125">
        <f t="shared" si="348"/>
        <v>0</v>
      </c>
      <c r="DL410" s="125">
        <f t="shared" si="349"/>
        <v>0</v>
      </c>
      <c r="DM410" s="245"/>
      <c r="DN410" s="245"/>
      <c r="DO410" s="126"/>
      <c r="DP410" s="246"/>
      <c r="DQ410" s="246"/>
      <c r="DR410" s="233">
        <f t="shared" si="307"/>
        <v>0</v>
      </c>
      <c r="DS410" s="235"/>
    </row>
    <row r="411" spans="1:123" ht="17.25" customHeight="1" x14ac:dyDescent="0.25">
      <c r="A411" s="136"/>
      <c r="B411" s="79"/>
      <c r="C411" s="98"/>
      <c r="D411" s="99"/>
      <c r="E411" s="323"/>
      <c r="F411" s="324"/>
      <c r="G411" s="324"/>
      <c r="H411" s="324"/>
      <c r="I411" s="324"/>
      <c r="J411" s="325"/>
      <c r="K411" s="63"/>
      <c r="L411" s="117"/>
      <c r="M411" s="138"/>
      <c r="N411" s="124">
        <f t="shared" si="308"/>
        <v>0</v>
      </c>
      <c r="O411" s="125">
        <f t="shared" si="309"/>
        <v>0</v>
      </c>
      <c r="P411" s="125">
        <f t="shared" si="310"/>
        <v>0</v>
      </c>
      <c r="Q411" s="125">
        <f t="shared" si="311"/>
        <v>0</v>
      </c>
      <c r="R411" s="245"/>
      <c r="S411" s="245"/>
      <c r="T411" s="126"/>
      <c r="U411" s="246"/>
      <c r="V411" s="246"/>
      <c r="W411" s="233">
        <f t="shared" si="312"/>
        <v>0</v>
      </c>
      <c r="X411" s="235"/>
      <c r="Y411" s="124">
        <f t="shared" si="313"/>
        <v>0</v>
      </c>
      <c r="Z411" s="125">
        <f t="shared" si="314"/>
        <v>0</v>
      </c>
      <c r="AA411" s="125">
        <f t="shared" si="315"/>
        <v>0</v>
      </c>
      <c r="AB411" s="125">
        <f t="shared" si="316"/>
        <v>0</v>
      </c>
      <c r="AC411" s="245"/>
      <c r="AD411" s="245"/>
      <c r="AE411" s="130"/>
      <c r="AF411" s="246"/>
      <c r="AG411" s="246"/>
      <c r="AH411" s="233">
        <f t="shared" si="317"/>
        <v>0</v>
      </c>
      <c r="AI411" s="235"/>
      <c r="AJ411" s="124">
        <f t="shared" si="318"/>
        <v>0</v>
      </c>
      <c r="AK411" s="125">
        <f t="shared" si="319"/>
        <v>0</v>
      </c>
      <c r="AL411" s="125">
        <f t="shared" si="320"/>
        <v>0</v>
      </c>
      <c r="AM411" s="125">
        <f t="shared" si="321"/>
        <v>0</v>
      </c>
      <c r="AN411" s="245"/>
      <c r="AO411" s="245"/>
      <c r="AP411" s="126"/>
      <c r="AQ411" s="246"/>
      <c r="AR411" s="246"/>
      <c r="AS411" s="233">
        <f t="shared" si="300"/>
        <v>0</v>
      </c>
      <c r="AT411" s="235"/>
      <c r="AU411" s="124">
        <f t="shared" si="322"/>
        <v>0</v>
      </c>
      <c r="AV411" s="125">
        <f t="shared" si="323"/>
        <v>0</v>
      </c>
      <c r="AW411" s="125">
        <f t="shared" si="324"/>
        <v>0</v>
      </c>
      <c r="AX411" s="125">
        <f t="shared" si="325"/>
        <v>0</v>
      </c>
      <c r="AY411" s="245"/>
      <c r="AZ411" s="245"/>
      <c r="BA411" s="126"/>
      <c r="BB411" s="246"/>
      <c r="BC411" s="246"/>
      <c r="BD411" s="233">
        <f t="shared" si="301"/>
        <v>0</v>
      </c>
      <c r="BE411" s="235"/>
      <c r="BF411" s="124">
        <f t="shared" si="326"/>
        <v>0</v>
      </c>
      <c r="BG411" s="125">
        <f t="shared" si="327"/>
        <v>0</v>
      </c>
      <c r="BH411" s="125">
        <f t="shared" si="328"/>
        <v>0</v>
      </c>
      <c r="BI411" s="125">
        <f t="shared" si="329"/>
        <v>0</v>
      </c>
      <c r="BJ411" s="245"/>
      <c r="BK411" s="245"/>
      <c r="BL411" s="126"/>
      <c r="BM411" s="246"/>
      <c r="BN411" s="246"/>
      <c r="BO411" s="233">
        <f t="shared" si="302"/>
        <v>0</v>
      </c>
      <c r="BP411" s="235"/>
      <c r="BQ411" s="124">
        <f t="shared" si="330"/>
        <v>0</v>
      </c>
      <c r="BR411" s="125">
        <f t="shared" si="331"/>
        <v>0</v>
      </c>
      <c r="BS411" s="125">
        <f t="shared" si="332"/>
        <v>0</v>
      </c>
      <c r="BT411" s="125">
        <f t="shared" si="333"/>
        <v>0</v>
      </c>
      <c r="BU411" s="245"/>
      <c r="BV411" s="245"/>
      <c r="BW411" s="126"/>
      <c r="BX411" s="246"/>
      <c r="BY411" s="246"/>
      <c r="BZ411" s="233">
        <f t="shared" si="303"/>
        <v>0</v>
      </c>
      <c r="CA411" s="235"/>
      <c r="CB411" s="124">
        <f t="shared" si="334"/>
        <v>0</v>
      </c>
      <c r="CC411" s="125">
        <f t="shared" si="335"/>
        <v>0</v>
      </c>
      <c r="CD411" s="125">
        <f t="shared" si="336"/>
        <v>0</v>
      </c>
      <c r="CE411" s="125">
        <f t="shared" si="337"/>
        <v>0</v>
      </c>
      <c r="CF411" s="245"/>
      <c r="CG411" s="245"/>
      <c r="CH411" s="126"/>
      <c r="CI411" s="246"/>
      <c r="CJ411" s="246"/>
      <c r="CK411" s="233">
        <f t="shared" si="304"/>
        <v>0</v>
      </c>
      <c r="CL411" s="235"/>
      <c r="CM411" s="124">
        <f t="shared" si="338"/>
        <v>0</v>
      </c>
      <c r="CN411" s="125">
        <f t="shared" si="339"/>
        <v>0</v>
      </c>
      <c r="CO411" s="125">
        <f t="shared" si="340"/>
        <v>0</v>
      </c>
      <c r="CP411" s="125">
        <f t="shared" si="341"/>
        <v>0</v>
      </c>
      <c r="CQ411" s="245"/>
      <c r="CR411" s="245"/>
      <c r="CS411" s="126"/>
      <c r="CT411" s="246"/>
      <c r="CU411" s="246"/>
      <c r="CV411" s="233">
        <f t="shared" si="305"/>
        <v>0</v>
      </c>
      <c r="CW411" s="235"/>
      <c r="CX411" s="124">
        <f t="shared" si="342"/>
        <v>0</v>
      </c>
      <c r="CY411" s="125">
        <f t="shared" si="343"/>
        <v>0</v>
      </c>
      <c r="CZ411" s="125">
        <f t="shared" si="344"/>
        <v>0</v>
      </c>
      <c r="DA411" s="125">
        <f t="shared" si="345"/>
        <v>0</v>
      </c>
      <c r="DB411" s="245"/>
      <c r="DC411" s="245"/>
      <c r="DD411" s="126"/>
      <c r="DE411" s="246"/>
      <c r="DF411" s="246"/>
      <c r="DG411" s="233">
        <f t="shared" si="306"/>
        <v>0</v>
      </c>
      <c r="DH411" s="235"/>
      <c r="DI411" s="124">
        <f t="shared" si="346"/>
        <v>0</v>
      </c>
      <c r="DJ411" s="125">
        <f t="shared" si="347"/>
        <v>0</v>
      </c>
      <c r="DK411" s="125">
        <f t="shared" si="348"/>
        <v>0</v>
      </c>
      <c r="DL411" s="125">
        <f t="shared" si="349"/>
        <v>0</v>
      </c>
      <c r="DM411" s="245"/>
      <c r="DN411" s="245"/>
      <c r="DO411" s="126"/>
      <c r="DP411" s="246"/>
      <c r="DQ411" s="246"/>
      <c r="DR411" s="233">
        <f t="shared" si="307"/>
        <v>0</v>
      </c>
      <c r="DS411" s="235"/>
    </row>
    <row r="412" spans="1:123" ht="17.25" customHeight="1" x14ac:dyDescent="0.25">
      <c r="A412" s="136"/>
      <c r="B412" s="79"/>
      <c r="C412" s="98"/>
      <c r="D412" s="99"/>
      <c r="E412" s="323"/>
      <c r="F412" s="324"/>
      <c r="G412" s="324"/>
      <c r="H412" s="324"/>
      <c r="I412" s="324"/>
      <c r="J412" s="325"/>
      <c r="K412" s="63"/>
      <c r="L412" s="117"/>
      <c r="M412" s="138"/>
      <c r="N412" s="124">
        <f t="shared" si="308"/>
        <v>0</v>
      </c>
      <c r="O412" s="125">
        <f t="shared" si="309"/>
        <v>0</v>
      </c>
      <c r="P412" s="125">
        <f t="shared" si="310"/>
        <v>0</v>
      </c>
      <c r="Q412" s="125">
        <f t="shared" si="311"/>
        <v>0</v>
      </c>
      <c r="R412" s="245"/>
      <c r="S412" s="245"/>
      <c r="T412" s="126"/>
      <c r="U412" s="246"/>
      <c r="V412" s="246"/>
      <c r="W412" s="233">
        <f t="shared" si="312"/>
        <v>0</v>
      </c>
      <c r="X412" s="235"/>
      <c r="Y412" s="124">
        <f t="shared" si="313"/>
        <v>0</v>
      </c>
      <c r="Z412" s="125">
        <f t="shared" si="314"/>
        <v>0</v>
      </c>
      <c r="AA412" s="125">
        <f t="shared" si="315"/>
        <v>0</v>
      </c>
      <c r="AB412" s="125">
        <f t="shared" si="316"/>
        <v>0</v>
      </c>
      <c r="AC412" s="245"/>
      <c r="AD412" s="245"/>
      <c r="AE412" s="130"/>
      <c r="AF412" s="246"/>
      <c r="AG412" s="246"/>
      <c r="AH412" s="233">
        <f t="shared" si="317"/>
        <v>0</v>
      </c>
      <c r="AI412" s="235"/>
      <c r="AJ412" s="124">
        <f t="shared" si="318"/>
        <v>0</v>
      </c>
      <c r="AK412" s="125">
        <f t="shared" si="319"/>
        <v>0</v>
      </c>
      <c r="AL412" s="125">
        <f t="shared" si="320"/>
        <v>0</v>
      </c>
      <c r="AM412" s="125">
        <f t="shared" si="321"/>
        <v>0</v>
      </c>
      <c r="AN412" s="245"/>
      <c r="AO412" s="245"/>
      <c r="AP412" s="126"/>
      <c r="AQ412" s="246"/>
      <c r="AR412" s="246"/>
      <c r="AS412" s="233">
        <f t="shared" si="300"/>
        <v>0</v>
      </c>
      <c r="AT412" s="235"/>
      <c r="AU412" s="124">
        <f t="shared" si="322"/>
        <v>0</v>
      </c>
      <c r="AV412" s="125">
        <f t="shared" si="323"/>
        <v>0</v>
      </c>
      <c r="AW412" s="125">
        <f t="shared" si="324"/>
        <v>0</v>
      </c>
      <c r="AX412" s="125">
        <f t="shared" si="325"/>
        <v>0</v>
      </c>
      <c r="AY412" s="245"/>
      <c r="AZ412" s="245"/>
      <c r="BA412" s="126"/>
      <c r="BB412" s="246"/>
      <c r="BC412" s="246"/>
      <c r="BD412" s="233">
        <f t="shared" si="301"/>
        <v>0</v>
      </c>
      <c r="BE412" s="235"/>
      <c r="BF412" s="124">
        <f t="shared" si="326"/>
        <v>0</v>
      </c>
      <c r="BG412" s="125">
        <f t="shared" si="327"/>
        <v>0</v>
      </c>
      <c r="BH412" s="125">
        <f t="shared" si="328"/>
        <v>0</v>
      </c>
      <c r="BI412" s="125">
        <f t="shared" si="329"/>
        <v>0</v>
      </c>
      <c r="BJ412" s="245"/>
      <c r="BK412" s="245"/>
      <c r="BL412" s="126"/>
      <c r="BM412" s="246"/>
      <c r="BN412" s="246"/>
      <c r="BO412" s="233">
        <f t="shared" si="302"/>
        <v>0</v>
      </c>
      <c r="BP412" s="235"/>
      <c r="BQ412" s="124">
        <f t="shared" si="330"/>
        <v>0</v>
      </c>
      <c r="BR412" s="125">
        <f t="shared" si="331"/>
        <v>0</v>
      </c>
      <c r="BS412" s="125">
        <f t="shared" si="332"/>
        <v>0</v>
      </c>
      <c r="BT412" s="125">
        <f t="shared" si="333"/>
        <v>0</v>
      </c>
      <c r="BU412" s="245"/>
      <c r="BV412" s="245"/>
      <c r="BW412" s="126"/>
      <c r="BX412" s="246"/>
      <c r="BY412" s="246"/>
      <c r="BZ412" s="233">
        <f t="shared" si="303"/>
        <v>0</v>
      </c>
      <c r="CA412" s="235"/>
      <c r="CB412" s="124">
        <f t="shared" si="334"/>
        <v>0</v>
      </c>
      <c r="CC412" s="125">
        <f t="shared" si="335"/>
        <v>0</v>
      </c>
      <c r="CD412" s="125">
        <f t="shared" si="336"/>
        <v>0</v>
      </c>
      <c r="CE412" s="125">
        <f t="shared" si="337"/>
        <v>0</v>
      </c>
      <c r="CF412" s="245"/>
      <c r="CG412" s="245"/>
      <c r="CH412" s="126"/>
      <c r="CI412" s="246"/>
      <c r="CJ412" s="246"/>
      <c r="CK412" s="233">
        <f t="shared" si="304"/>
        <v>0</v>
      </c>
      <c r="CL412" s="235"/>
      <c r="CM412" s="124">
        <f t="shared" si="338"/>
        <v>0</v>
      </c>
      <c r="CN412" s="125">
        <f t="shared" si="339"/>
        <v>0</v>
      </c>
      <c r="CO412" s="125">
        <f t="shared" si="340"/>
        <v>0</v>
      </c>
      <c r="CP412" s="125">
        <f t="shared" si="341"/>
        <v>0</v>
      </c>
      <c r="CQ412" s="245"/>
      <c r="CR412" s="245"/>
      <c r="CS412" s="126"/>
      <c r="CT412" s="246"/>
      <c r="CU412" s="246"/>
      <c r="CV412" s="233">
        <f t="shared" si="305"/>
        <v>0</v>
      </c>
      <c r="CW412" s="235"/>
      <c r="CX412" s="124">
        <f t="shared" si="342"/>
        <v>0</v>
      </c>
      <c r="CY412" s="125">
        <f t="shared" si="343"/>
        <v>0</v>
      </c>
      <c r="CZ412" s="125">
        <f t="shared" si="344"/>
        <v>0</v>
      </c>
      <c r="DA412" s="125">
        <f t="shared" si="345"/>
        <v>0</v>
      </c>
      <c r="DB412" s="245"/>
      <c r="DC412" s="245"/>
      <c r="DD412" s="126"/>
      <c r="DE412" s="246"/>
      <c r="DF412" s="246"/>
      <c r="DG412" s="233">
        <f t="shared" si="306"/>
        <v>0</v>
      </c>
      <c r="DH412" s="235"/>
      <c r="DI412" s="124">
        <f t="shared" si="346"/>
        <v>0</v>
      </c>
      <c r="DJ412" s="125">
        <f t="shared" si="347"/>
        <v>0</v>
      </c>
      <c r="DK412" s="125">
        <f t="shared" si="348"/>
        <v>0</v>
      </c>
      <c r="DL412" s="125">
        <f t="shared" si="349"/>
        <v>0</v>
      </c>
      <c r="DM412" s="245"/>
      <c r="DN412" s="245"/>
      <c r="DO412" s="126"/>
      <c r="DP412" s="246"/>
      <c r="DQ412" s="246"/>
      <c r="DR412" s="233">
        <f t="shared" si="307"/>
        <v>0</v>
      </c>
      <c r="DS412" s="235"/>
    </row>
    <row r="413" spans="1:123" ht="17.25" customHeight="1" x14ac:dyDescent="0.25">
      <c r="A413" s="136"/>
      <c r="B413" s="79"/>
      <c r="C413" s="98"/>
      <c r="D413" s="99"/>
      <c r="E413" s="323"/>
      <c r="F413" s="324"/>
      <c r="G413" s="324"/>
      <c r="H413" s="324"/>
      <c r="I413" s="324"/>
      <c r="J413" s="325"/>
      <c r="K413" s="63"/>
      <c r="L413" s="117"/>
      <c r="M413" s="138"/>
      <c r="N413" s="124">
        <f t="shared" si="308"/>
        <v>0</v>
      </c>
      <c r="O413" s="125">
        <f t="shared" si="309"/>
        <v>0</v>
      </c>
      <c r="P413" s="125">
        <f t="shared" si="310"/>
        <v>0</v>
      </c>
      <c r="Q413" s="125">
        <f t="shared" si="311"/>
        <v>0</v>
      </c>
      <c r="R413" s="245"/>
      <c r="S413" s="245"/>
      <c r="T413" s="126"/>
      <c r="U413" s="246"/>
      <c r="V413" s="246"/>
      <c r="W413" s="233">
        <f t="shared" si="312"/>
        <v>0</v>
      </c>
      <c r="X413" s="235"/>
      <c r="Y413" s="124">
        <f t="shared" si="313"/>
        <v>0</v>
      </c>
      <c r="Z413" s="125">
        <f t="shared" si="314"/>
        <v>0</v>
      </c>
      <c r="AA413" s="125">
        <f t="shared" si="315"/>
        <v>0</v>
      </c>
      <c r="AB413" s="125">
        <f t="shared" si="316"/>
        <v>0</v>
      </c>
      <c r="AC413" s="245"/>
      <c r="AD413" s="245"/>
      <c r="AE413" s="130"/>
      <c r="AF413" s="246"/>
      <c r="AG413" s="246"/>
      <c r="AH413" s="233">
        <f t="shared" si="317"/>
        <v>0</v>
      </c>
      <c r="AI413" s="235"/>
      <c r="AJ413" s="124">
        <f t="shared" si="318"/>
        <v>0</v>
      </c>
      <c r="AK413" s="125">
        <f t="shared" si="319"/>
        <v>0</v>
      </c>
      <c r="AL413" s="125">
        <f t="shared" si="320"/>
        <v>0</v>
      </c>
      <c r="AM413" s="125">
        <f t="shared" si="321"/>
        <v>0</v>
      </c>
      <c r="AN413" s="245"/>
      <c r="AO413" s="245"/>
      <c r="AP413" s="126"/>
      <c r="AQ413" s="246"/>
      <c r="AR413" s="246"/>
      <c r="AS413" s="233">
        <f t="shared" si="300"/>
        <v>0</v>
      </c>
      <c r="AT413" s="235"/>
      <c r="AU413" s="124">
        <f t="shared" si="322"/>
        <v>0</v>
      </c>
      <c r="AV413" s="125">
        <f t="shared" si="323"/>
        <v>0</v>
      </c>
      <c r="AW413" s="125">
        <f t="shared" si="324"/>
        <v>0</v>
      </c>
      <c r="AX413" s="125">
        <f t="shared" si="325"/>
        <v>0</v>
      </c>
      <c r="AY413" s="245"/>
      <c r="AZ413" s="245"/>
      <c r="BA413" s="126"/>
      <c r="BB413" s="246"/>
      <c r="BC413" s="246"/>
      <c r="BD413" s="233">
        <f t="shared" si="301"/>
        <v>0</v>
      </c>
      <c r="BE413" s="235"/>
      <c r="BF413" s="124">
        <f t="shared" si="326"/>
        <v>0</v>
      </c>
      <c r="BG413" s="125">
        <f t="shared" si="327"/>
        <v>0</v>
      </c>
      <c r="BH413" s="125">
        <f t="shared" si="328"/>
        <v>0</v>
      </c>
      <c r="BI413" s="125">
        <f t="shared" si="329"/>
        <v>0</v>
      </c>
      <c r="BJ413" s="245"/>
      <c r="BK413" s="245"/>
      <c r="BL413" s="126"/>
      <c r="BM413" s="246"/>
      <c r="BN413" s="246"/>
      <c r="BO413" s="233">
        <f t="shared" si="302"/>
        <v>0</v>
      </c>
      <c r="BP413" s="235"/>
      <c r="BQ413" s="124">
        <f t="shared" si="330"/>
        <v>0</v>
      </c>
      <c r="BR413" s="125">
        <f t="shared" si="331"/>
        <v>0</v>
      </c>
      <c r="BS413" s="125">
        <f t="shared" si="332"/>
        <v>0</v>
      </c>
      <c r="BT413" s="125">
        <f t="shared" si="333"/>
        <v>0</v>
      </c>
      <c r="BU413" s="245"/>
      <c r="BV413" s="245"/>
      <c r="BW413" s="126"/>
      <c r="BX413" s="246"/>
      <c r="BY413" s="246"/>
      <c r="BZ413" s="233">
        <f t="shared" si="303"/>
        <v>0</v>
      </c>
      <c r="CA413" s="235"/>
      <c r="CB413" s="124">
        <f t="shared" si="334"/>
        <v>0</v>
      </c>
      <c r="CC413" s="125">
        <f t="shared" si="335"/>
        <v>0</v>
      </c>
      <c r="CD413" s="125">
        <f t="shared" si="336"/>
        <v>0</v>
      </c>
      <c r="CE413" s="125">
        <f t="shared" si="337"/>
        <v>0</v>
      </c>
      <c r="CF413" s="245"/>
      <c r="CG413" s="245"/>
      <c r="CH413" s="126"/>
      <c r="CI413" s="246"/>
      <c r="CJ413" s="246"/>
      <c r="CK413" s="233">
        <f t="shared" si="304"/>
        <v>0</v>
      </c>
      <c r="CL413" s="235"/>
      <c r="CM413" s="124">
        <f t="shared" si="338"/>
        <v>0</v>
      </c>
      <c r="CN413" s="125">
        <f t="shared" si="339"/>
        <v>0</v>
      </c>
      <c r="CO413" s="125">
        <f t="shared" si="340"/>
        <v>0</v>
      </c>
      <c r="CP413" s="125">
        <f t="shared" si="341"/>
        <v>0</v>
      </c>
      <c r="CQ413" s="245"/>
      <c r="CR413" s="245"/>
      <c r="CS413" s="126"/>
      <c r="CT413" s="246"/>
      <c r="CU413" s="246"/>
      <c r="CV413" s="233">
        <f t="shared" si="305"/>
        <v>0</v>
      </c>
      <c r="CW413" s="235"/>
      <c r="CX413" s="124">
        <f t="shared" si="342"/>
        <v>0</v>
      </c>
      <c r="CY413" s="125">
        <f t="shared" si="343"/>
        <v>0</v>
      </c>
      <c r="CZ413" s="125">
        <f t="shared" si="344"/>
        <v>0</v>
      </c>
      <c r="DA413" s="125">
        <f t="shared" si="345"/>
        <v>0</v>
      </c>
      <c r="DB413" s="245"/>
      <c r="DC413" s="245"/>
      <c r="DD413" s="126"/>
      <c r="DE413" s="246"/>
      <c r="DF413" s="246"/>
      <c r="DG413" s="233">
        <f t="shared" si="306"/>
        <v>0</v>
      </c>
      <c r="DH413" s="235"/>
      <c r="DI413" s="124">
        <f t="shared" si="346"/>
        <v>0</v>
      </c>
      <c r="DJ413" s="125">
        <f t="shared" si="347"/>
        <v>0</v>
      </c>
      <c r="DK413" s="125">
        <f t="shared" si="348"/>
        <v>0</v>
      </c>
      <c r="DL413" s="125">
        <f t="shared" si="349"/>
        <v>0</v>
      </c>
      <c r="DM413" s="245"/>
      <c r="DN413" s="245"/>
      <c r="DO413" s="126"/>
      <c r="DP413" s="246"/>
      <c r="DQ413" s="246"/>
      <c r="DR413" s="233">
        <f t="shared" si="307"/>
        <v>0</v>
      </c>
      <c r="DS413" s="235"/>
    </row>
    <row r="414" spans="1:123" ht="17.25" customHeight="1" x14ac:dyDescent="0.25">
      <c r="A414" s="136"/>
      <c r="B414" s="79"/>
      <c r="C414" s="98"/>
      <c r="D414" s="99"/>
      <c r="E414" s="323"/>
      <c r="F414" s="324"/>
      <c r="G414" s="324"/>
      <c r="H414" s="324"/>
      <c r="I414" s="324"/>
      <c r="J414" s="325"/>
      <c r="K414" s="63"/>
      <c r="L414" s="117"/>
      <c r="M414" s="138"/>
      <c r="N414" s="124">
        <f t="shared" si="308"/>
        <v>0</v>
      </c>
      <c r="O414" s="125">
        <f t="shared" si="309"/>
        <v>0</v>
      </c>
      <c r="P414" s="125">
        <f t="shared" si="310"/>
        <v>0</v>
      </c>
      <c r="Q414" s="125">
        <f t="shared" si="311"/>
        <v>0</v>
      </c>
      <c r="R414" s="245"/>
      <c r="S414" s="245"/>
      <c r="T414" s="126"/>
      <c r="U414" s="246"/>
      <c r="V414" s="246"/>
      <c r="W414" s="233">
        <f t="shared" si="312"/>
        <v>0</v>
      </c>
      <c r="X414" s="235"/>
      <c r="Y414" s="124">
        <f t="shared" si="313"/>
        <v>0</v>
      </c>
      <c r="Z414" s="125">
        <f t="shared" si="314"/>
        <v>0</v>
      </c>
      <c r="AA414" s="125">
        <f t="shared" si="315"/>
        <v>0</v>
      </c>
      <c r="AB414" s="125">
        <f t="shared" si="316"/>
        <v>0</v>
      </c>
      <c r="AC414" s="245"/>
      <c r="AD414" s="245"/>
      <c r="AE414" s="130"/>
      <c r="AF414" s="246"/>
      <c r="AG414" s="246"/>
      <c r="AH414" s="233">
        <f t="shared" si="317"/>
        <v>0</v>
      </c>
      <c r="AI414" s="235"/>
      <c r="AJ414" s="124">
        <f t="shared" si="318"/>
        <v>0</v>
      </c>
      <c r="AK414" s="125">
        <f t="shared" si="319"/>
        <v>0</v>
      </c>
      <c r="AL414" s="125">
        <f t="shared" si="320"/>
        <v>0</v>
      </c>
      <c r="AM414" s="125">
        <f t="shared" si="321"/>
        <v>0</v>
      </c>
      <c r="AN414" s="245"/>
      <c r="AO414" s="245"/>
      <c r="AP414" s="126"/>
      <c r="AQ414" s="246"/>
      <c r="AR414" s="246"/>
      <c r="AS414" s="233">
        <f t="shared" si="300"/>
        <v>0</v>
      </c>
      <c r="AT414" s="235"/>
      <c r="AU414" s="124">
        <f t="shared" si="322"/>
        <v>0</v>
      </c>
      <c r="AV414" s="125">
        <f t="shared" si="323"/>
        <v>0</v>
      </c>
      <c r="AW414" s="125">
        <f t="shared" si="324"/>
        <v>0</v>
      </c>
      <c r="AX414" s="125">
        <f t="shared" si="325"/>
        <v>0</v>
      </c>
      <c r="AY414" s="245"/>
      <c r="AZ414" s="245"/>
      <c r="BA414" s="126"/>
      <c r="BB414" s="246"/>
      <c r="BC414" s="246"/>
      <c r="BD414" s="233">
        <f t="shared" si="301"/>
        <v>0</v>
      </c>
      <c r="BE414" s="235"/>
      <c r="BF414" s="124">
        <f t="shared" si="326"/>
        <v>0</v>
      </c>
      <c r="BG414" s="125">
        <f t="shared" si="327"/>
        <v>0</v>
      </c>
      <c r="BH414" s="125">
        <f t="shared" si="328"/>
        <v>0</v>
      </c>
      <c r="BI414" s="125">
        <f t="shared" si="329"/>
        <v>0</v>
      </c>
      <c r="BJ414" s="245"/>
      <c r="BK414" s="245"/>
      <c r="BL414" s="126"/>
      <c r="BM414" s="246"/>
      <c r="BN414" s="246"/>
      <c r="BO414" s="233">
        <f t="shared" si="302"/>
        <v>0</v>
      </c>
      <c r="BP414" s="235"/>
      <c r="BQ414" s="124">
        <f t="shared" si="330"/>
        <v>0</v>
      </c>
      <c r="BR414" s="125">
        <f t="shared" si="331"/>
        <v>0</v>
      </c>
      <c r="BS414" s="125">
        <f t="shared" si="332"/>
        <v>0</v>
      </c>
      <c r="BT414" s="125">
        <f t="shared" si="333"/>
        <v>0</v>
      </c>
      <c r="BU414" s="245"/>
      <c r="BV414" s="245"/>
      <c r="BW414" s="126"/>
      <c r="BX414" s="246"/>
      <c r="BY414" s="246"/>
      <c r="BZ414" s="233">
        <f t="shared" si="303"/>
        <v>0</v>
      </c>
      <c r="CA414" s="235"/>
      <c r="CB414" s="124">
        <f t="shared" si="334"/>
        <v>0</v>
      </c>
      <c r="CC414" s="125">
        <f t="shared" si="335"/>
        <v>0</v>
      </c>
      <c r="CD414" s="125">
        <f t="shared" si="336"/>
        <v>0</v>
      </c>
      <c r="CE414" s="125">
        <f t="shared" si="337"/>
        <v>0</v>
      </c>
      <c r="CF414" s="245"/>
      <c r="CG414" s="245"/>
      <c r="CH414" s="126"/>
      <c r="CI414" s="246"/>
      <c r="CJ414" s="246"/>
      <c r="CK414" s="233">
        <f t="shared" si="304"/>
        <v>0</v>
      </c>
      <c r="CL414" s="235"/>
      <c r="CM414" s="124">
        <f t="shared" si="338"/>
        <v>0</v>
      </c>
      <c r="CN414" s="125">
        <f t="shared" si="339"/>
        <v>0</v>
      </c>
      <c r="CO414" s="125">
        <f t="shared" si="340"/>
        <v>0</v>
      </c>
      <c r="CP414" s="125">
        <f t="shared" si="341"/>
        <v>0</v>
      </c>
      <c r="CQ414" s="245"/>
      <c r="CR414" s="245"/>
      <c r="CS414" s="126"/>
      <c r="CT414" s="246"/>
      <c r="CU414" s="246"/>
      <c r="CV414" s="233">
        <f t="shared" si="305"/>
        <v>0</v>
      </c>
      <c r="CW414" s="235"/>
      <c r="CX414" s="124">
        <f t="shared" si="342"/>
        <v>0</v>
      </c>
      <c r="CY414" s="125">
        <f t="shared" si="343"/>
        <v>0</v>
      </c>
      <c r="CZ414" s="125">
        <f t="shared" si="344"/>
        <v>0</v>
      </c>
      <c r="DA414" s="125">
        <f t="shared" si="345"/>
        <v>0</v>
      </c>
      <c r="DB414" s="245"/>
      <c r="DC414" s="245"/>
      <c r="DD414" s="126"/>
      <c r="DE414" s="246"/>
      <c r="DF414" s="246"/>
      <c r="DG414" s="233">
        <f t="shared" si="306"/>
        <v>0</v>
      </c>
      <c r="DH414" s="235"/>
      <c r="DI414" s="124">
        <f t="shared" si="346"/>
        <v>0</v>
      </c>
      <c r="DJ414" s="125">
        <f t="shared" si="347"/>
        <v>0</v>
      </c>
      <c r="DK414" s="125">
        <f t="shared" si="348"/>
        <v>0</v>
      </c>
      <c r="DL414" s="125">
        <f t="shared" si="349"/>
        <v>0</v>
      </c>
      <c r="DM414" s="245"/>
      <c r="DN414" s="245"/>
      <c r="DO414" s="126"/>
      <c r="DP414" s="246"/>
      <c r="DQ414" s="246"/>
      <c r="DR414" s="233">
        <f t="shared" si="307"/>
        <v>0</v>
      </c>
      <c r="DS414" s="235"/>
    </row>
    <row r="415" spans="1:123" ht="17.25" customHeight="1" x14ac:dyDescent="0.25">
      <c r="A415" s="136"/>
      <c r="B415" s="79"/>
      <c r="C415" s="98"/>
      <c r="D415" s="99"/>
      <c r="E415" s="323"/>
      <c r="F415" s="324"/>
      <c r="G415" s="324"/>
      <c r="H415" s="324"/>
      <c r="I415" s="324"/>
      <c r="J415" s="325"/>
      <c r="K415" s="63"/>
      <c r="L415" s="117"/>
      <c r="M415" s="138"/>
      <c r="N415" s="124">
        <f t="shared" si="308"/>
        <v>0</v>
      </c>
      <c r="O415" s="125">
        <f t="shared" si="309"/>
        <v>0</v>
      </c>
      <c r="P415" s="125">
        <f t="shared" si="310"/>
        <v>0</v>
      </c>
      <c r="Q415" s="125">
        <f t="shared" si="311"/>
        <v>0</v>
      </c>
      <c r="R415" s="245"/>
      <c r="S415" s="245"/>
      <c r="T415" s="126"/>
      <c r="U415" s="246"/>
      <c r="V415" s="246"/>
      <c r="W415" s="233">
        <f t="shared" si="312"/>
        <v>0</v>
      </c>
      <c r="X415" s="235"/>
      <c r="Y415" s="124">
        <f t="shared" si="313"/>
        <v>0</v>
      </c>
      <c r="Z415" s="125">
        <f t="shared" si="314"/>
        <v>0</v>
      </c>
      <c r="AA415" s="125">
        <f t="shared" si="315"/>
        <v>0</v>
      </c>
      <c r="AB415" s="125">
        <f t="shared" si="316"/>
        <v>0</v>
      </c>
      <c r="AC415" s="245"/>
      <c r="AD415" s="245"/>
      <c r="AE415" s="130"/>
      <c r="AF415" s="246"/>
      <c r="AG415" s="246"/>
      <c r="AH415" s="233">
        <f t="shared" si="317"/>
        <v>0</v>
      </c>
      <c r="AI415" s="235"/>
      <c r="AJ415" s="124">
        <f t="shared" si="318"/>
        <v>0</v>
      </c>
      <c r="AK415" s="125">
        <f t="shared" si="319"/>
        <v>0</v>
      </c>
      <c r="AL415" s="125">
        <f t="shared" si="320"/>
        <v>0</v>
      </c>
      <c r="AM415" s="125">
        <f t="shared" si="321"/>
        <v>0</v>
      </c>
      <c r="AN415" s="245"/>
      <c r="AO415" s="245"/>
      <c r="AP415" s="126"/>
      <c r="AQ415" s="246"/>
      <c r="AR415" s="246"/>
      <c r="AS415" s="233">
        <f t="shared" si="300"/>
        <v>0</v>
      </c>
      <c r="AT415" s="235"/>
      <c r="AU415" s="124">
        <f t="shared" si="322"/>
        <v>0</v>
      </c>
      <c r="AV415" s="125">
        <f t="shared" si="323"/>
        <v>0</v>
      </c>
      <c r="AW415" s="125">
        <f t="shared" si="324"/>
        <v>0</v>
      </c>
      <c r="AX415" s="125">
        <f t="shared" si="325"/>
        <v>0</v>
      </c>
      <c r="AY415" s="245"/>
      <c r="AZ415" s="245"/>
      <c r="BA415" s="126"/>
      <c r="BB415" s="246"/>
      <c r="BC415" s="246"/>
      <c r="BD415" s="233">
        <f t="shared" si="301"/>
        <v>0</v>
      </c>
      <c r="BE415" s="235"/>
      <c r="BF415" s="124">
        <f t="shared" si="326"/>
        <v>0</v>
      </c>
      <c r="BG415" s="125">
        <f t="shared" si="327"/>
        <v>0</v>
      </c>
      <c r="BH415" s="125">
        <f t="shared" si="328"/>
        <v>0</v>
      </c>
      <c r="BI415" s="125">
        <f t="shared" si="329"/>
        <v>0</v>
      </c>
      <c r="BJ415" s="245"/>
      <c r="BK415" s="245"/>
      <c r="BL415" s="126"/>
      <c r="BM415" s="246"/>
      <c r="BN415" s="246"/>
      <c r="BO415" s="233">
        <f t="shared" si="302"/>
        <v>0</v>
      </c>
      <c r="BP415" s="235"/>
      <c r="BQ415" s="124">
        <f t="shared" si="330"/>
        <v>0</v>
      </c>
      <c r="BR415" s="125">
        <f t="shared" si="331"/>
        <v>0</v>
      </c>
      <c r="BS415" s="125">
        <f t="shared" si="332"/>
        <v>0</v>
      </c>
      <c r="BT415" s="125">
        <f t="shared" si="333"/>
        <v>0</v>
      </c>
      <c r="BU415" s="245"/>
      <c r="BV415" s="245"/>
      <c r="BW415" s="126"/>
      <c r="BX415" s="246"/>
      <c r="BY415" s="246"/>
      <c r="BZ415" s="233">
        <f t="shared" si="303"/>
        <v>0</v>
      </c>
      <c r="CA415" s="235"/>
      <c r="CB415" s="124">
        <f t="shared" si="334"/>
        <v>0</v>
      </c>
      <c r="CC415" s="125">
        <f t="shared" si="335"/>
        <v>0</v>
      </c>
      <c r="CD415" s="125">
        <f t="shared" si="336"/>
        <v>0</v>
      </c>
      <c r="CE415" s="125">
        <f t="shared" si="337"/>
        <v>0</v>
      </c>
      <c r="CF415" s="245"/>
      <c r="CG415" s="245"/>
      <c r="CH415" s="126"/>
      <c r="CI415" s="246"/>
      <c r="CJ415" s="246"/>
      <c r="CK415" s="233">
        <f t="shared" si="304"/>
        <v>0</v>
      </c>
      <c r="CL415" s="235"/>
      <c r="CM415" s="124">
        <f t="shared" si="338"/>
        <v>0</v>
      </c>
      <c r="CN415" s="125">
        <f t="shared" si="339"/>
        <v>0</v>
      </c>
      <c r="CO415" s="125">
        <f t="shared" si="340"/>
        <v>0</v>
      </c>
      <c r="CP415" s="125">
        <f t="shared" si="341"/>
        <v>0</v>
      </c>
      <c r="CQ415" s="245"/>
      <c r="CR415" s="245"/>
      <c r="CS415" s="126"/>
      <c r="CT415" s="246"/>
      <c r="CU415" s="246"/>
      <c r="CV415" s="233">
        <f t="shared" si="305"/>
        <v>0</v>
      </c>
      <c r="CW415" s="235"/>
      <c r="CX415" s="124">
        <f t="shared" si="342"/>
        <v>0</v>
      </c>
      <c r="CY415" s="125">
        <f t="shared" si="343"/>
        <v>0</v>
      </c>
      <c r="CZ415" s="125">
        <f t="shared" si="344"/>
        <v>0</v>
      </c>
      <c r="DA415" s="125">
        <f t="shared" si="345"/>
        <v>0</v>
      </c>
      <c r="DB415" s="245"/>
      <c r="DC415" s="245"/>
      <c r="DD415" s="126"/>
      <c r="DE415" s="246"/>
      <c r="DF415" s="246"/>
      <c r="DG415" s="233">
        <f t="shared" si="306"/>
        <v>0</v>
      </c>
      <c r="DH415" s="235"/>
      <c r="DI415" s="124">
        <f t="shared" si="346"/>
        <v>0</v>
      </c>
      <c r="DJ415" s="125">
        <f t="shared" si="347"/>
        <v>0</v>
      </c>
      <c r="DK415" s="125">
        <f t="shared" si="348"/>
        <v>0</v>
      </c>
      <c r="DL415" s="125">
        <f t="shared" si="349"/>
        <v>0</v>
      </c>
      <c r="DM415" s="245"/>
      <c r="DN415" s="245"/>
      <c r="DO415" s="126"/>
      <c r="DP415" s="246"/>
      <c r="DQ415" s="246"/>
      <c r="DR415" s="233">
        <f t="shared" si="307"/>
        <v>0</v>
      </c>
      <c r="DS415" s="235"/>
    </row>
    <row r="416" spans="1:123" ht="17.25" customHeight="1" x14ac:dyDescent="0.25">
      <c r="A416" s="136"/>
      <c r="B416" s="79"/>
      <c r="C416" s="98"/>
      <c r="D416" s="99"/>
      <c r="E416" s="323"/>
      <c r="F416" s="324"/>
      <c r="G416" s="324"/>
      <c r="H416" s="324"/>
      <c r="I416" s="324"/>
      <c r="J416" s="325"/>
      <c r="K416" s="63"/>
      <c r="L416" s="117"/>
      <c r="M416" s="138"/>
      <c r="N416" s="124">
        <f t="shared" si="308"/>
        <v>0</v>
      </c>
      <c r="O416" s="125">
        <f t="shared" si="309"/>
        <v>0</v>
      </c>
      <c r="P416" s="125">
        <f t="shared" si="310"/>
        <v>0</v>
      </c>
      <c r="Q416" s="125">
        <f t="shared" si="311"/>
        <v>0</v>
      </c>
      <c r="R416" s="245"/>
      <c r="S416" s="245"/>
      <c r="T416" s="126"/>
      <c r="U416" s="246"/>
      <c r="V416" s="246"/>
      <c r="W416" s="233">
        <f t="shared" si="312"/>
        <v>0</v>
      </c>
      <c r="X416" s="235"/>
      <c r="Y416" s="124">
        <f t="shared" si="313"/>
        <v>0</v>
      </c>
      <c r="Z416" s="125">
        <f t="shared" si="314"/>
        <v>0</v>
      </c>
      <c r="AA416" s="125">
        <f t="shared" si="315"/>
        <v>0</v>
      </c>
      <c r="AB416" s="125">
        <f t="shared" si="316"/>
        <v>0</v>
      </c>
      <c r="AC416" s="245"/>
      <c r="AD416" s="245"/>
      <c r="AE416" s="130"/>
      <c r="AF416" s="246"/>
      <c r="AG416" s="246"/>
      <c r="AH416" s="233">
        <f t="shared" si="317"/>
        <v>0</v>
      </c>
      <c r="AI416" s="235"/>
      <c r="AJ416" s="124">
        <f t="shared" si="318"/>
        <v>0</v>
      </c>
      <c r="AK416" s="125">
        <f t="shared" si="319"/>
        <v>0</v>
      </c>
      <c r="AL416" s="125">
        <f t="shared" si="320"/>
        <v>0</v>
      </c>
      <c r="AM416" s="125">
        <f t="shared" si="321"/>
        <v>0</v>
      </c>
      <c r="AN416" s="245"/>
      <c r="AO416" s="245"/>
      <c r="AP416" s="126"/>
      <c r="AQ416" s="246"/>
      <c r="AR416" s="246"/>
      <c r="AS416" s="233">
        <f t="shared" si="300"/>
        <v>0</v>
      </c>
      <c r="AT416" s="235"/>
      <c r="AU416" s="124">
        <f t="shared" si="322"/>
        <v>0</v>
      </c>
      <c r="AV416" s="125">
        <f t="shared" si="323"/>
        <v>0</v>
      </c>
      <c r="AW416" s="125">
        <f t="shared" si="324"/>
        <v>0</v>
      </c>
      <c r="AX416" s="125">
        <f t="shared" si="325"/>
        <v>0</v>
      </c>
      <c r="AY416" s="245"/>
      <c r="AZ416" s="245"/>
      <c r="BA416" s="126"/>
      <c r="BB416" s="246"/>
      <c r="BC416" s="246"/>
      <c r="BD416" s="233">
        <f t="shared" si="301"/>
        <v>0</v>
      </c>
      <c r="BE416" s="235"/>
      <c r="BF416" s="124">
        <f t="shared" si="326"/>
        <v>0</v>
      </c>
      <c r="BG416" s="125">
        <f t="shared" si="327"/>
        <v>0</v>
      </c>
      <c r="BH416" s="125">
        <f t="shared" si="328"/>
        <v>0</v>
      </c>
      <c r="BI416" s="125">
        <f t="shared" si="329"/>
        <v>0</v>
      </c>
      <c r="BJ416" s="245"/>
      <c r="BK416" s="245"/>
      <c r="BL416" s="126"/>
      <c r="BM416" s="246"/>
      <c r="BN416" s="246"/>
      <c r="BO416" s="233">
        <f t="shared" si="302"/>
        <v>0</v>
      </c>
      <c r="BP416" s="235"/>
      <c r="BQ416" s="124">
        <f t="shared" si="330"/>
        <v>0</v>
      </c>
      <c r="BR416" s="125">
        <f t="shared" si="331"/>
        <v>0</v>
      </c>
      <c r="BS416" s="125">
        <f t="shared" si="332"/>
        <v>0</v>
      </c>
      <c r="BT416" s="125">
        <f t="shared" si="333"/>
        <v>0</v>
      </c>
      <c r="BU416" s="245"/>
      <c r="BV416" s="245"/>
      <c r="BW416" s="126"/>
      <c r="BX416" s="246"/>
      <c r="BY416" s="246"/>
      <c r="BZ416" s="233">
        <f t="shared" si="303"/>
        <v>0</v>
      </c>
      <c r="CA416" s="235"/>
      <c r="CB416" s="124">
        <f t="shared" si="334"/>
        <v>0</v>
      </c>
      <c r="CC416" s="125">
        <f t="shared" si="335"/>
        <v>0</v>
      </c>
      <c r="CD416" s="125">
        <f t="shared" si="336"/>
        <v>0</v>
      </c>
      <c r="CE416" s="125">
        <f t="shared" si="337"/>
        <v>0</v>
      </c>
      <c r="CF416" s="245"/>
      <c r="CG416" s="245"/>
      <c r="CH416" s="126"/>
      <c r="CI416" s="246"/>
      <c r="CJ416" s="246"/>
      <c r="CK416" s="233">
        <f t="shared" si="304"/>
        <v>0</v>
      </c>
      <c r="CL416" s="235"/>
      <c r="CM416" s="124">
        <f t="shared" si="338"/>
        <v>0</v>
      </c>
      <c r="CN416" s="125">
        <f t="shared" si="339"/>
        <v>0</v>
      </c>
      <c r="CO416" s="125">
        <f t="shared" si="340"/>
        <v>0</v>
      </c>
      <c r="CP416" s="125">
        <f t="shared" si="341"/>
        <v>0</v>
      </c>
      <c r="CQ416" s="245"/>
      <c r="CR416" s="245"/>
      <c r="CS416" s="126"/>
      <c r="CT416" s="246"/>
      <c r="CU416" s="246"/>
      <c r="CV416" s="233">
        <f t="shared" si="305"/>
        <v>0</v>
      </c>
      <c r="CW416" s="235"/>
      <c r="CX416" s="124">
        <f t="shared" si="342"/>
        <v>0</v>
      </c>
      <c r="CY416" s="125">
        <f t="shared" si="343"/>
        <v>0</v>
      </c>
      <c r="CZ416" s="125">
        <f t="shared" si="344"/>
        <v>0</v>
      </c>
      <c r="DA416" s="125">
        <f t="shared" si="345"/>
        <v>0</v>
      </c>
      <c r="DB416" s="245"/>
      <c r="DC416" s="245"/>
      <c r="DD416" s="126"/>
      <c r="DE416" s="246"/>
      <c r="DF416" s="246"/>
      <c r="DG416" s="233">
        <f t="shared" si="306"/>
        <v>0</v>
      </c>
      <c r="DH416" s="235"/>
      <c r="DI416" s="124">
        <f t="shared" si="346"/>
        <v>0</v>
      </c>
      <c r="DJ416" s="125">
        <f t="shared" si="347"/>
        <v>0</v>
      </c>
      <c r="DK416" s="125">
        <f t="shared" si="348"/>
        <v>0</v>
      </c>
      <c r="DL416" s="125">
        <f t="shared" si="349"/>
        <v>0</v>
      </c>
      <c r="DM416" s="245"/>
      <c r="DN416" s="245"/>
      <c r="DO416" s="126"/>
      <c r="DP416" s="246"/>
      <c r="DQ416" s="246"/>
      <c r="DR416" s="233">
        <f t="shared" si="307"/>
        <v>0</v>
      </c>
      <c r="DS416" s="235"/>
    </row>
    <row r="417" spans="1:123" ht="17.25" customHeight="1" x14ac:dyDescent="0.25">
      <c r="A417" s="136"/>
      <c r="B417" s="79"/>
      <c r="C417" s="98"/>
      <c r="D417" s="99"/>
      <c r="E417" s="323"/>
      <c r="F417" s="324"/>
      <c r="G417" s="324"/>
      <c r="H417" s="324"/>
      <c r="I417" s="324"/>
      <c r="J417" s="325"/>
      <c r="K417" s="63"/>
      <c r="L417" s="117"/>
      <c r="M417" s="138"/>
      <c r="N417" s="124">
        <f t="shared" si="308"/>
        <v>0</v>
      </c>
      <c r="O417" s="125">
        <f t="shared" si="309"/>
        <v>0</v>
      </c>
      <c r="P417" s="125">
        <f t="shared" si="310"/>
        <v>0</v>
      </c>
      <c r="Q417" s="125">
        <f t="shared" si="311"/>
        <v>0</v>
      </c>
      <c r="R417" s="245"/>
      <c r="S417" s="245"/>
      <c r="T417" s="126"/>
      <c r="U417" s="246"/>
      <c r="V417" s="246"/>
      <c r="W417" s="233">
        <f t="shared" si="312"/>
        <v>0</v>
      </c>
      <c r="X417" s="235"/>
      <c r="Y417" s="124">
        <f t="shared" si="313"/>
        <v>0</v>
      </c>
      <c r="Z417" s="125">
        <f t="shared" si="314"/>
        <v>0</v>
      </c>
      <c r="AA417" s="125">
        <f t="shared" si="315"/>
        <v>0</v>
      </c>
      <c r="AB417" s="125">
        <f t="shared" si="316"/>
        <v>0</v>
      </c>
      <c r="AC417" s="245"/>
      <c r="AD417" s="245"/>
      <c r="AE417" s="130"/>
      <c r="AF417" s="246"/>
      <c r="AG417" s="246"/>
      <c r="AH417" s="233">
        <f t="shared" si="317"/>
        <v>0</v>
      </c>
      <c r="AI417" s="235"/>
      <c r="AJ417" s="124">
        <f t="shared" si="318"/>
        <v>0</v>
      </c>
      <c r="AK417" s="125">
        <f t="shared" si="319"/>
        <v>0</v>
      </c>
      <c r="AL417" s="125">
        <f t="shared" si="320"/>
        <v>0</v>
      </c>
      <c r="AM417" s="125">
        <f t="shared" si="321"/>
        <v>0</v>
      </c>
      <c r="AN417" s="245"/>
      <c r="AO417" s="245"/>
      <c r="AP417" s="126"/>
      <c r="AQ417" s="246"/>
      <c r="AR417" s="246"/>
      <c r="AS417" s="233">
        <f t="shared" si="300"/>
        <v>0</v>
      </c>
      <c r="AT417" s="235"/>
      <c r="AU417" s="124">
        <f t="shared" si="322"/>
        <v>0</v>
      </c>
      <c r="AV417" s="125">
        <f t="shared" si="323"/>
        <v>0</v>
      </c>
      <c r="AW417" s="125">
        <f t="shared" si="324"/>
        <v>0</v>
      </c>
      <c r="AX417" s="125">
        <f t="shared" si="325"/>
        <v>0</v>
      </c>
      <c r="AY417" s="245"/>
      <c r="AZ417" s="245"/>
      <c r="BA417" s="126"/>
      <c r="BB417" s="246"/>
      <c r="BC417" s="246"/>
      <c r="BD417" s="233">
        <f t="shared" si="301"/>
        <v>0</v>
      </c>
      <c r="BE417" s="235"/>
      <c r="BF417" s="124">
        <f t="shared" si="326"/>
        <v>0</v>
      </c>
      <c r="BG417" s="125">
        <f t="shared" si="327"/>
        <v>0</v>
      </c>
      <c r="BH417" s="125">
        <f t="shared" si="328"/>
        <v>0</v>
      </c>
      <c r="BI417" s="125">
        <f t="shared" si="329"/>
        <v>0</v>
      </c>
      <c r="BJ417" s="245"/>
      <c r="BK417" s="245"/>
      <c r="BL417" s="126"/>
      <c r="BM417" s="246"/>
      <c r="BN417" s="246"/>
      <c r="BO417" s="233">
        <f t="shared" si="302"/>
        <v>0</v>
      </c>
      <c r="BP417" s="235"/>
      <c r="BQ417" s="124">
        <f t="shared" si="330"/>
        <v>0</v>
      </c>
      <c r="BR417" s="125">
        <f t="shared" si="331"/>
        <v>0</v>
      </c>
      <c r="BS417" s="125">
        <f t="shared" si="332"/>
        <v>0</v>
      </c>
      <c r="BT417" s="125">
        <f t="shared" si="333"/>
        <v>0</v>
      </c>
      <c r="BU417" s="245"/>
      <c r="BV417" s="245"/>
      <c r="BW417" s="126"/>
      <c r="BX417" s="246"/>
      <c r="BY417" s="246"/>
      <c r="BZ417" s="233">
        <f t="shared" si="303"/>
        <v>0</v>
      </c>
      <c r="CA417" s="235"/>
      <c r="CB417" s="124">
        <f t="shared" si="334"/>
        <v>0</v>
      </c>
      <c r="CC417" s="125">
        <f t="shared" si="335"/>
        <v>0</v>
      </c>
      <c r="CD417" s="125">
        <f t="shared" si="336"/>
        <v>0</v>
      </c>
      <c r="CE417" s="125">
        <f t="shared" si="337"/>
        <v>0</v>
      </c>
      <c r="CF417" s="245"/>
      <c r="CG417" s="245"/>
      <c r="CH417" s="126"/>
      <c r="CI417" s="246"/>
      <c r="CJ417" s="246"/>
      <c r="CK417" s="233">
        <f t="shared" si="304"/>
        <v>0</v>
      </c>
      <c r="CL417" s="235"/>
      <c r="CM417" s="124">
        <f t="shared" si="338"/>
        <v>0</v>
      </c>
      <c r="CN417" s="125">
        <f t="shared" si="339"/>
        <v>0</v>
      </c>
      <c r="CO417" s="125">
        <f t="shared" si="340"/>
        <v>0</v>
      </c>
      <c r="CP417" s="125">
        <f t="shared" si="341"/>
        <v>0</v>
      </c>
      <c r="CQ417" s="245"/>
      <c r="CR417" s="245"/>
      <c r="CS417" s="126"/>
      <c r="CT417" s="246"/>
      <c r="CU417" s="246"/>
      <c r="CV417" s="233">
        <f t="shared" si="305"/>
        <v>0</v>
      </c>
      <c r="CW417" s="235"/>
      <c r="CX417" s="124">
        <f t="shared" si="342"/>
        <v>0</v>
      </c>
      <c r="CY417" s="125">
        <f t="shared" si="343"/>
        <v>0</v>
      </c>
      <c r="CZ417" s="125">
        <f t="shared" si="344"/>
        <v>0</v>
      </c>
      <c r="DA417" s="125">
        <f t="shared" si="345"/>
        <v>0</v>
      </c>
      <c r="DB417" s="245"/>
      <c r="DC417" s="245"/>
      <c r="DD417" s="126"/>
      <c r="DE417" s="246"/>
      <c r="DF417" s="246"/>
      <c r="DG417" s="233">
        <f t="shared" si="306"/>
        <v>0</v>
      </c>
      <c r="DH417" s="235"/>
      <c r="DI417" s="124">
        <f t="shared" si="346"/>
        <v>0</v>
      </c>
      <c r="DJ417" s="125">
        <f t="shared" si="347"/>
        <v>0</v>
      </c>
      <c r="DK417" s="125">
        <f t="shared" si="348"/>
        <v>0</v>
      </c>
      <c r="DL417" s="125">
        <f t="shared" si="349"/>
        <v>0</v>
      </c>
      <c r="DM417" s="245"/>
      <c r="DN417" s="245"/>
      <c r="DO417" s="126"/>
      <c r="DP417" s="246"/>
      <c r="DQ417" s="246"/>
      <c r="DR417" s="233">
        <f t="shared" si="307"/>
        <v>0</v>
      </c>
      <c r="DS417" s="235"/>
    </row>
    <row r="418" spans="1:123" ht="17.25" customHeight="1" x14ac:dyDescent="0.25">
      <c r="A418" s="136"/>
      <c r="B418" s="79"/>
      <c r="C418" s="98"/>
      <c r="D418" s="99"/>
      <c r="E418" s="323"/>
      <c r="F418" s="324"/>
      <c r="G418" s="324"/>
      <c r="H418" s="324"/>
      <c r="I418" s="324"/>
      <c r="J418" s="325"/>
      <c r="K418" s="63"/>
      <c r="L418" s="117"/>
      <c r="M418" s="138"/>
      <c r="N418" s="124">
        <f t="shared" si="308"/>
        <v>0</v>
      </c>
      <c r="O418" s="125">
        <f t="shared" si="309"/>
        <v>0</v>
      </c>
      <c r="P418" s="125">
        <f t="shared" si="310"/>
        <v>0</v>
      </c>
      <c r="Q418" s="125">
        <f t="shared" si="311"/>
        <v>0</v>
      </c>
      <c r="R418" s="245"/>
      <c r="S418" s="245"/>
      <c r="T418" s="126"/>
      <c r="U418" s="246"/>
      <c r="V418" s="246"/>
      <c r="W418" s="233">
        <f t="shared" si="312"/>
        <v>0</v>
      </c>
      <c r="X418" s="235"/>
      <c r="Y418" s="124">
        <f t="shared" si="313"/>
        <v>0</v>
      </c>
      <c r="Z418" s="125">
        <f t="shared" si="314"/>
        <v>0</v>
      </c>
      <c r="AA418" s="125">
        <f t="shared" si="315"/>
        <v>0</v>
      </c>
      <c r="AB418" s="125">
        <f t="shared" si="316"/>
        <v>0</v>
      </c>
      <c r="AC418" s="245"/>
      <c r="AD418" s="245"/>
      <c r="AE418" s="130"/>
      <c r="AF418" s="246"/>
      <c r="AG418" s="246"/>
      <c r="AH418" s="233">
        <f t="shared" si="317"/>
        <v>0</v>
      </c>
      <c r="AI418" s="235"/>
      <c r="AJ418" s="124">
        <f t="shared" si="318"/>
        <v>0</v>
      </c>
      <c r="AK418" s="125">
        <f t="shared" si="319"/>
        <v>0</v>
      </c>
      <c r="AL418" s="125">
        <f t="shared" si="320"/>
        <v>0</v>
      </c>
      <c r="AM418" s="125">
        <f t="shared" si="321"/>
        <v>0</v>
      </c>
      <c r="AN418" s="245"/>
      <c r="AO418" s="245"/>
      <c r="AP418" s="126"/>
      <c r="AQ418" s="246"/>
      <c r="AR418" s="246"/>
      <c r="AS418" s="233">
        <f t="shared" si="300"/>
        <v>0</v>
      </c>
      <c r="AT418" s="235"/>
      <c r="AU418" s="124">
        <f t="shared" si="322"/>
        <v>0</v>
      </c>
      <c r="AV418" s="125">
        <f t="shared" si="323"/>
        <v>0</v>
      </c>
      <c r="AW418" s="125">
        <f t="shared" si="324"/>
        <v>0</v>
      </c>
      <c r="AX418" s="125">
        <f t="shared" si="325"/>
        <v>0</v>
      </c>
      <c r="AY418" s="245"/>
      <c r="AZ418" s="245"/>
      <c r="BA418" s="126"/>
      <c r="BB418" s="246"/>
      <c r="BC418" s="246"/>
      <c r="BD418" s="233">
        <f t="shared" si="301"/>
        <v>0</v>
      </c>
      <c r="BE418" s="235"/>
      <c r="BF418" s="124">
        <f t="shared" si="326"/>
        <v>0</v>
      </c>
      <c r="BG418" s="125">
        <f t="shared" si="327"/>
        <v>0</v>
      </c>
      <c r="BH418" s="125">
        <f t="shared" si="328"/>
        <v>0</v>
      </c>
      <c r="BI418" s="125">
        <f t="shared" si="329"/>
        <v>0</v>
      </c>
      <c r="BJ418" s="245"/>
      <c r="BK418" s="245"/>
      <c r="BL418" s="126"/>
      <c r="BM418" s="246"/>
      <c r="BN418" s="246"/>
      <c r="BO418" s="233">
        <f t="shared" si="302"/>
        <v>0</v>
      </c>
      <c r="BP418" s="235"/>
      <c r="BQ418" s="124">
        <f t="shared" si="330"/>
        <v>0</v>
      </c>
      <c r="BR418" s="125">
        <f t="shared" si="331"/>
        <v>0</v>
      </c>
      <c r="BS418" s="125">
        <f t="shared" si="332"/>
        <v>0</v>
      </c>
      <c r="BT418" s="125">
        <f t="shared" si="333"/>
        <v>0</v>
      </c>
      <c r="BU418" s="245"/>
      <c r="BV418" s="245"/>
      <c r="BW418" s="126"/>
      <c r="BX418" s="246"/>
      <c r="BY418" s="246"/>
      <c r="BZ418" s="233">
        <f t="shared" si="303"/>
        <v>0</v>
      </c>
      <c r="CA418" s="235"/>
      <c r="CB418" s="124">
        <f t="shared" si="334"/>
        <v>0</v>
      </c>
      <c r="CC418" s="125">
        <f t="shared" si="335"/>
        <v>0</v>
      </c>
      <c r="CD418" s="125">
        <f t="shared" si="336"/>
        <v>0</v>
      </c>
      <c r="CE418" s="125">
        <f t="shared" si="337"/>
        <v>0</v>
      </c>
      <c r="CF418" s="245"/>
      <c r="CG418" s="245"/>
      <c r="CH418" s="126"/>
      <c r="CI418" s="246"/>
      <c r="CJ418" s="246"/>
      <c r="CK418" s="233">
        <f t="shared" si="304"/>
        <v>0</v>
      </c>
      <c r="CL418" s="235"/>
      <c r="CM418" s="124">
        <f t="shared" si="338"/>
        <v>0</v>
      </c>
      <c r="CN418" s="125">
        <f t="shared" si="339"/>
        <v>0</v>
      </c>
      <c r="CO418" s="125">
        <f t="shared" si="340"/>
        <v>0</v>
      </c>
      <c r="CP418" s="125">
        <f t="shared" si="341"/>
        <v>0</v>
      </c>
      <c r="CQ418" s="245"/>
      <c r="CR418" s="245"/>
      <c r="CS418" s="126"/>
      <c r="CT418" s="246"/>
      <c r="CU418" s="246"/>
      <c r="CV418" s="233">
        <f t="shared" si="305"/>
        <v>0</v>
      </c>
      <c r="CW418" s="235"/>
      <c r="CX418" s="124">
        <f t="shared" si="342"/>
        <v>0</v>
      </c>
      <c r="CY418" s="125">
        <f t="shared" si="343"/>
        <v>0</v>
      </c>
      <c r="CZ418" s="125">
        <f t="shared" si="344"/>
        <v>0</v>
      </c>
      <c r="DA418" s="125">
        <f t="shared" si="345"/>
        <v>0</v>
      </c>
      <c r="DB418" s="245"/>
      <c r="DC418" s="245"/>
      <c r="DD418" s="126"/>
      <c r="DE418" s="246"/>
      <c r="DF418" s="246"/>
      <c r="DG418" s="233">
        <f t="shared" si="306"/>
        <v>0</v>
      </c>
      <c r="DH418" s="235"/>
      <c r="DI418" s="124">
        <f t="shared" si="346"/>
        <v>0</v>
      </c>
      <c r="DJ418" s="125">
        <f t="shared" si="347"/>
        <v>0</v>
      </c>
      <c r="DK418" s="125">
        <f t="shared" si="348"/>
        <v>0</v>
      </c>
      <c r="DL418" s="125">
        <f t="shared" si="349"/>
        <v>0</v>
      </c>
      <c r="DM418" s="245"/>
      <c r="DN418" s="245"/>
      <c r="DO418" s="126"/>
      <c r="DP418" s="246"/>
      <c r="DQ418" s="246"/>
      <c r="DR418" s="233">
        <f t="shared" si="307"/>
        <v>0</v>
      </c>
      <c r="DS418" s="235"/>
    </row>
    <row r="419" spans="1:123" ht="17.25" customHeight="1" x14ac:dyDescent="0.25">
      <c r="A419" s="136"/>
      <c r="B419" s="79"/>
      <c r="C419" s="98"/>
      <c r="D419" s="99"/>
      <c r="E419" s="323"/>
      <c r="F419" s="324"/>
      <c r="G419" s="324"/>
      <c r="H419" s="324"/>
      <c r="I419" s="324"/>
      <c r="J419" s="325"/>
      <c r="K419" s="63"/>
      <c r="L419" s="117"/>
      <c r="M419" s="138"/>
      <c r="N419" s="124">
        <f t="shared" si="308"/>
        <v>0</v>
      </c>
      <c r="O419" s="125">
        <f t="shared" si="309"/>
        <v>0</v>
      </c>
      <c r="P419" s="125">
        <f t="shared" si="310"/>
        <v>0</v>
      </c>
      <c r="Q419" s="125">
        <f t="shared" si="311"/>
        <v>0</v>
      </c>
      <c r="R419" s="245"/>
      <c r="S419" s="245"/>
      <c r="T419" s="126"/>
      <c r="U419" s="246"/>
      <c r="V419" s="246"/>
      <c r="W419" s="233">
        <f t="shared" si="312"/>
        <v>0</v>
      </c>
      <c r="X419" s="235"/>
      <c r="Y419" s="124">
        <f t="shared" si="313"/>
        <v>0</v>
      </c>
      <c r="Z419" s="125">
        <f t="shared" si="314"/>
        <v>0</v>
      </c>
      <c r="AA419" s="125">
        <f t="shared" si="315"/>
        <v>0</v>
      </c>
      <c r="AB419" s="125">
        <f t="shared" si="316"/>
        <v>0</v>
      </c>
      <c r="AC419" s="245"/>
      <c r="AD419" s="245"/>
      <c r="AE419" s="130"/>
      <c r="AF419" s="246"/>
      <c r="AG419" s="246"/>
      <c r="AH419" s="233">
        <f t="shared" si="317"/>
        <v>0</v>
      </c>
      <c r="AI419" s="235"/>
      <c r="AJ419" s="124">
        <f t="shared" si="318"/>
        <v>0</v>
      </c>
      <c r="AK419" s="125">
        <f t="shared" si="319"/>
        <v>0</v>
      </c>
      <c r="AL419" s="125">
        <f t="shared" si="320"/>
        <v>0</v>
      </c>
      <c r="AM419" s="125">
        <f t="shared" si="321"/>
        <v>0</v>
      </c>
      <c r="AN419" s="245"/>
      <c r="AO419" s="245"/>
      <c r="AP419" s="126"/>
      <c r="AQ419" s="246"/>
      <c r="AR419" s="246"/>
      <c r="AS419" s="233">
        <f t="shared" si="300"/>
        <v>0</v>
      </c>
      <c r="AT419" s="235"/>
      <c r="AU419" s="124">
        <f t="shared" si="322"/>
        <v>0</v>
      </c>
      <c r="AV419" s="125">
        <f t="shared" si="323"/>
        <v>0</v>
      </c>
      <c r="AW419" s="125">
        <f t="shared" si="324"/>
        <v>0</v>
      </c>
      <c r="AX419" s="125">
        <f t="shared" si="325"/>
        <v>0</v>
      </c>
      <c r="AY419" s="245"/>
      <c r="AZ419" s="245"/>
      <c r="BA419" s="126"/>
      <c r="BB419" s="246"/>
      <c r="BC419" s="246"/>
      <c r="BD419" s="233">
        <f t="shared" si="301"/>
        <v>0</v>
      </c>
      <c r="BE419" s="235"/>
      <c r="BF419" s="124">
        <f t="shared" si="326"/>
        <v>0</v>
      </c>
      <c r="BG419" s="125">
        <f t="shared" si="327"/>
        <v>0</v>
      </c>
      <c r="BH419" s="125">
        <f t="shared" si="328"/>
        <v>0</v>
      </c>
      <c r="BI419" s="125">
        <f t="shared" si="329"/>
        <v>0</v>
      </c>
      <c r="BJ419" s="245"/>
      <c r="BK419" s="245"/>
      <c r="BL419" s="126"/>
      <c r="BM419" s="246"/>
      <c r="BN419" s="246"/>
      <c r="BO419" s="233">
        <f t="shared" si="302"/>
        <v>0</v>
      </c>
      <c r="BP419" s="235"/>
      <c r="BQ419" s="124">
        <f t="shared" si="330"/>
        <v>0</v>
      </c>
      <c r="BR419" s="125">
        <f t="shared" si="331"/>
        <v>0</v>
      </c>
      <c r="BS419" s="125">
        <f t="shared" si="332"/>
        <v>0</v>
      </c>
      <c r="BT419" s="125">
        <f t="shared" si="333"/>
        <v>0</v>
      </c>
      <c r="BU419" s="245"/>
      <c r="BV419" s="245"/>
      <c r="BW419" s="126"/>
      <c r="BX419" s="246"/>
      <c r="BY419" s="246"/>
      <c r="BZ419" s="233">
        <f t="shared" si="303"/>
        <v>0</v>
      </c>
      <c r="CA419" s="235"/>
      <c r="CB419" s="124">
        <f t="shared" si="334"/>
        <v>0</v>
      </c>
      <c r="CC419" s="125">
        <f t="shared" si="335"/>
        <v>0</v>
      </c>
      <c r="CD419" s="125">
        <f t="shared" si="336"/>
        <v>0</v>
      </c>
      <c r="CE419" s="125">
        <f t="shared" si="337"/>
        <v>0</v>
      </c>
      <c r="CF419" s="245"/>
      <c r="CG419" s="245"/>
      <c r="CH419" s="126"/>
      <c r="CI419" s="246"/>
      <c r="CJ419" s="246"/>
      <c r="CK419" s="233">
        <f t="shared" si="304"/>
        <v>0</v>
      </c>
      <c r="CL419" s="235"/>
      <c r="CM419" s="124">
        <f t="shared" si="338"/>
        <v>0</v>
      </c>
      <c r="CN419" s="125">
        <f t="shared" si="339"/>
        <v>0</v>
      </c>
      <c r="CO419" s="125">
        <f t="shared" si="340"/>
        <v>0</v>
      </c>
      <c r="CP419" s="125">
        <f t="shared" si="341"/>
        <v>0</v>
      </c>
      <c r="CQ419" s="245"/>
      <c r="CR419" s="245"/>
      <c r="CS419" s="126"/>
      <c r="CT419" s="246"/>
      <c r="CU419" s="246"/>
      <c r="CV419" s="233">
        <f t="shared" si="305"/>
        <v>0</v>
      </c>
      <c r="CW419" s="235"/>
      <c r="CX419" s="124">
        <f t="shared" si="342"/>
        <v>0</v>
      </c>
      <c r="CY419" s="125">
        <f t="shared" si="343"/>
        <v>0</v>
      </c>
      <c r="CZ419" s="125">
        <f t="shared" si="344"/>
        <v>0</v>
      </c>
      <c r="DA419" s="125">
        <f t="shared" si="345"/>
        <v>0</v>
      </c>
      <c r="DB419" s="245"/>
      <c r="DC419" s="245"/>
      <c r="DD419" s="126"/>
      <c r="DE419" s="246"/>
      <c r="DF419" s="246"/>
      <c r="DG419" s="233">
        <f t="shared" si="306"/>
        <v>0</v>
      </c>
      <c r="DH419" s="235"/>
      <c r="DI419" s="124">
        <f t="shared" si="346"/>
        <v>0</v>
      </c>
      <c r="DJ419" s="125">
        <f t="shared" si="347"/>
        <v>0</v>
      </c>
      <c r="DK419" s="125">
        <f t="shared" si="348"/>
        <v>0</v>
      </c>
      <c r="DL419" s="125">
        <f t="shared" si="349"/>
        <v>0</v>
      </c>
      <c r="DM419" s="245"/>
      <c r="DN419" s="245"/>
      <c r="DO419" s="126"/>
      <c r="DP419" s="246"/>
      <c r="DQ419" s="246"/>
      <c r="DR419" s="233">
        <f t="shared" si="307"/>
        <v>0</v>
      </c>
      <c r="DS419" s="235"/>
    </row>
    <row r="420" spans="1:123" ht="17.25" customHeight="1" x14ac:dyDescent="0.25">
      <c r="A420" s="136"/>
      <c r="B420" s="79"/>
      <c r="C420" s="98"/>
      <c r="D420" s="99"/>
      <c r="E420" s="323"/>
      <c r="F420" s="324"/>
      <c r="G420" s="324"/>
      <c r="H420" s="324"/>
      <c r="I420" s="324"/>
      <c r="J420" s="325"/>
      <c r="K420" s="63"/>
      <c r="L420" s="117"/>
      <c r="M420" s="138"/>
      <c r="N420" s="124">
        <f t="shared" si="308"/>
        <v>0</v>
      </c>
      <c r="O420" s="125">
        <f t="shared" si="309"/>
        <v>0</v>
      </c>
      <c r="P420" s="125">
        <f t="shared" si="310"/>
        <v>0</v>
      </c>
      <c r="Q420" s="125">
        <f t="shared" si="311"/>
        <v>0</v>
      </c>
      <c r="R420" s="245"/>
      <c r="S420" s="245"/>
      <c r="T420" s="126"/>
      <c r="U420" s="246"/>
      <c r="V420" s="246"/>
      <c r="W420" s="233">
        <f t="shared" si="312"/>
        <v>0</v>
      </c>
      <c r="X420" s="235"/>
      <c r="Y420" s="124">
        <f t="shared" si="313"/>
        <v>0</v>
      </c>
      <c r="Z420" s="125">
        <f t="shared" si="314"/>
        <v>0</v>
      </c>
      <c r="AA420" s="125">
        <f t="shared" si="315"/>
        <v>0</v>
      </c>
      <c r="AB420" s="125">
        <f t="shared" si="316"/>
        <v>0</v>
      </c>
      <c r="AC420" s="245"/>
      <c r="AD420" s="245"/>
      <c r="AE420" s="130"/>
      <c r="AF420" s="246"/>
      <c r="AG420" s="246"/>
      <c r="AH420" s="233">
        <f t="shared" si="317"/>
        <v>0</v>
      </c>
      <c r="AI420" s="235"/>
      <c r="AJ420" s="124">
        <f t="shared" si="318"/>
        <v>0</v>
      </c>
      <c r="AK420" s="125">
        <f t="shared" si="319"/>
        <v>0</v>
      </c>
      <c r="AL420" s="125">
        <f t="shared" si="320"/>
        <v>0</v>
      </c>
      <c r="AM420" s="125">
        <f t="shared" si="321"/>
        <v>0</v>
      </c>
      <c r="AN420" s="245"/>
      <c r="AO420" s="245"/>
      <c r="AP420" s="126"/>
      <c r="AQ420" s="246"/>
      <c r="AR420" s="246"/>
      <c r="AS420" s="233">
        <f t="shared" si="300"/>
        <v>0</v>
      </c>
      <c r="AT420" s="235"/>
      <c r="AU420" s="124">
        <f t="shared" si="322"/>
        <v>0</v>
      </c>
      <c r="AV420" s="125">
        <f t="shared" si="323"/>
        <v>0</v>
      </c>
      <c r="AW420" s="125">
        <f t="shared" si="324"/>
        <v>0</v>
      </c>
      <c r="AX420" s="125">
        <f t="shared" si="325"/>
        <v>0</v>
      </c>
      <c r="AY420" s="245"/>
      <c r="AZ420" s="245"/>
      <c r="BA420" s="126"/>
      <c r="BB420" s="246"/>
      <c r="BC420" s="246"/>
      <c r="BD420" s="233">
        <f t="shared" si="301"/>
        <v>0</v>
      </c>
      <c r="BE420" s="235"/>
      <c r="BF420" s="124">
        <f t="shared" si="326"/>
        <v>0</v>
      </c>
      <c r="BG420" s="125">
        <f t="shared" si="327"/>
        <v>0</v>
      </c>
      <c r="BH420" s="125">
        <f t="shared" si="328"/>
        <v>0</v>
      </c>
      <c r="BI420" s="125">
        <f t="shared" si="329"/>
        <v>0</v>
      </c>
      <c r="BJ420" s="245"/>
      <c r="BK420" s="245"/>
      <c r="BL420" s="126"/>
      <c r="BM420" s="246"/>
      <c r="BN420" s="246"/>
      <c r="BO420" s="233">
        <f t="shared" si="302"/>
        <v>0</v>
      </c>
      <c r="BP420" s="235"/>
      <c r="BQ420" s="124">
        <f t="shared" si="330"/>
        <v>0</v>
      </c>
      <c r="BR420" s="125">
        <f t="shared" si="331"/>
        <v>0</v>
      </c>
      <c r="BS420" s="125">
        <f t="shared" si="332"/>
        <v>0</v>
      </c>
      <c r="BT420" s="125">
        <f t="shared" si="333"/>
        <v>0</v>
      </c>
      <c r="BU420" s="245"/>
      <c r="BV420" s="245"/>
      <c r="BW420" s="126"/>
      <c r="BX420" s="246"/>
      <c r="BY420" s="246"/>
      <c r="BZ420" s="233">
        <f t="shared" si="303"/>
        <v>0</v>
      </c>
      <c r="CA420" s="235"/>
      <c r="CB420" s="124">
        <f t="shared" si="334"/>
        <v>0</v>
      </c>
      <c r="CC420" s="125">
        <f t="shared" si="335"/>
        <v>0</v>
      </c>
      <c r="CD420" s="125">
        <f t="shared" si="336"/>
        <v>0</v>
      </c>
      <c r="CE420" s="125">
        <f t="shared" si="337"/>
        <v>0</v>
      </c>
      <c r="CF420" s="245"/>
      <c r="CG420" s="245"/>
      <c r="CH420" s="126"/>
      <c r="CI420" s="246"/>
      <c r="CJ420" s="246"/>
      <c r="CK420" s="233">
        <f t="shared" si="304"/>
        <v>0</v>
      </c>
      <c r="CL420" s="235"/>
      <c r="CM420" s="124">
        <f t="shared" si="338"/>
        <v>0</v>
      </c>
      <c r="CN420" s="125">
        <f t="shared" si="339"/>
        <v>0</v>
      </c>
      <c r="CO420" s="125">
        <f t="shared" si="340"/>
        <v>0</v>
      </c>
      <c r="CP420" s="125">
        <f t="shared" si="341"/>
        <v>0</v>
      </c>
      <c r="CQ420" s="245"/>
      <c r="CR420" s="245"/>
      <c r="CS420" s="126"/>
      <c r="CT420" s="246"/>
      <c r="CU420" s="246"/>
      <c r="CV420" s="233">
        <f t="shared" si="305"/>
        <v>0</v>
      </c>
      <c r="CW420" s="235"/>
      <c r="CX420" s="124">
        <f t="shared" si="342"/>
        <v>0</v>
      </c>
      <c r="CY420" s="125">
        <f t="shared" si="343"/>
        <v>0</v>
      </c>
      <c r="CZ420" s="125">
        <f t="shared" si="344"/>
        <v>0</v>
      </c>
      <c r="DA420" s="125">
        <f t="shared" si="345"/>
        <v>0</v>
      </c>
      <c r="DB420" s="245"/>
      <c r="DC420" s="245"/>
      <c r="DD420" s="126"/>
      <c r="DE420" s="246"/>
      <c r="DF420" s="246"/>
      <c r="DG420" s="233">
        <f t="shared" si="306"/>
        <v>0</v>
      </c>
      <c r="DH420" s="235"/>
      <c r="DI420" s="124">
        <f t="shared" si="346"/>
        <v>0</v>
      </c>
      <c r="DJ420" s="125">
        <f t="shared" si="347"/>
        <v>0</v>
      </c>
      <c r="DK420" s="125">
        <f t="shared" si="348"/>
        <v>0</v>
      </c>
      <c r="DL420" s="125">
        <f t="shared" si="349"/>
        <v>0</v>
      </c>
      <c r="DM420" s="245"/>
      <c r="DN420" s="245"/>
      <c r="DO420" s="126"/>
      <c r="DP420" s="246"/>
      <c r="DQ420" s="246"/>
      <c r="DR420" s="233">
        <f t="shared" si="307"/>
        <v>0</v>
      </c>
      <c r="DS420" s="235"/>
    </row>
    <row r="421" spans="1:123" ht="17.25" customHeight="1" x14ac:dyDescent="0.25">
      <c r="A421" s="136"/>
      <c r="B421" s="79"/>
      <c r="C421" s="98"/>
      <c r="D421" s="99"/>
      <c r="E421" s="323"/>
      <c r="F421" s="324"/>
      <c r="G421" s="324"/>
      <c r="H421" s="324"/>
      <c r="I421" s="324"/>
      <c r="J421" s="325"/>
      <c r="K421" s="63"/>
      <c r="L421" s="117"/>
      <c r="M421" s="138"/>
      <c r="N421" s="124">
        <f t="shared" si="308"/>
        <v>0</v>
      </c>
      <c r="O421" s="125">
        <f t="shared" si="309"/>
        <v>0</v>
      </c>
      <c r="P421" s="125">
        <f t="shared" si="310"/>
        <v>0</v>
      </c>
      <c r="Q421" s="125">
        <f t="shared" si="311"/>
        <v>0</v>
      </c>
      <c r="R421" s="245"/>
      <c r="S421" s="245"/>
      <c r="T421" s="126"/>
      <c r="U421" s="246"/>
      <c r="V421" s="246"/>
      <c r="W421" s="233">
        <f t="shared" si="312"/>
        <v>0</v>
      </c>
      <c r="X421" s="235"/>
      <c r="Y421" s="124">
        <f t="shared" si="313"/>
        <v>0</v>
      </c>
      <c r="Z421" s="125">
        <f t="shared" si="314"/>
        <v>0</v>
      </c>
      <c r="AA421" s="125">
        <f t="shared" si="315"/>
        <v>0</v>
      </c>
      <c r="AB421" s="125">
        <f t="shared" si="316"/>
        <v>0</v>
      </c>
      <c r="AC421" s="245"/>
      <c r="AD421" s="245"/>
      <c r="AE421" s="130"/>
      <c r="AF421" s="246"/>
      <c r="AG421" s="246"/>
      <c r="AH421" s="233">
        <f t="shared" si="317"/>
        <v>0</v>
      </c>
      <c r="AI421" s="235"/>
      <c r="AJ421" s="124">
        <f t="shared" si="318"/>
        <v>0</v>
      </c>
      <c r="AK421" s="125">
        <f t="shared" si="319"/>
        <v>0</v>
      </c>
      <c r="AL421" s="125">
        <f t="shared" si="320"/>
        <v>0</v>
      </c>
      <c r="AM421" s="125">
        <f t="shared" si="321"/>
        <v>0</v>
      </c>
      <c r="AN421" s="245"/>
      <c r="AO421" s="245"/>
      <c r="AP421" s="126"/>
      <c r="AQ421" s="246"/>
      <c r="AR421" s="246"/>
      <c r="AS421" s="233">
        <f t="shared" si="300"/>
        <v>0</v>
      </c>
      <c r="AT421" s="235"/>
      <c r="AU421" s="124">
        <f t="shared" si="322"/>
        <v>0</v>
      </c>
      <c r="AV421" s="125">
        <f t="shared" si="323"/>
        <v>0</v>
      </c>
      <c r="AW421" s="125">
        <f t="shared" si="324"/>
        <v>0</v>
      </c>
      <c r="AX421" s="125">
        <f t="shared" si="325"/>
        <v>0</v>
      </c>
      <c r="AY421" s="245"/>
      <c r="AZ421" s="245"/>
      <c r="BA421" s="126"/>
      <c r="BB421" s="246"/>
      <c r="BC421" s="246"/>
      <c r="BD421" s="233">
        <f t="shared" si="301"/>
        <v>0</v>
      </c>
      <c r="BE421" s="235"/>
      <c r="BF421" s="124">
        <f t="shared" si="326"/>
        <v>0</v>
      </c>
      <c r="BG421" s="125">
        <f t="shared" si="327"/>
        <v>0</v>
      </c>
      <c r="BH421" s="125">
        <f t="shared" si="328"/>
        <v>0</v>
      </c>
      <c r="BI421" s="125">
        <f t="shared" si="329"/>
        <v>0</v>
      </c>
      <c r="BJ421" s="245"/>
      <c r="BK421" s="245"/>
      <c r="BL421" s="126"/>
      <c r="BM421" s="246"/>
      <c r="BN421" s="246"/>
      <c r="BO421" s="233">
        <f t="shared" si="302"/>
        <v>0</v>
      </c>
      <c r="BP421" s="235"/>
      <c r="BQ421" s="124">
        <f t="shared" si="330"/>
        <v>0</v>
      </c>
      <c r="BR421" s="125">
        <f t="shared" si="331"/>
        <v>0</v>
      </c>
      <c r="BS421" s="125">
        <f t="shared" si="332"/>
        <v>0</v>
      </c>
      <c r="BT421" s="125">
        <f t="shared" si="333"/>
        <v>0</v>
      </c>
      <c r="BU421" s="245"/>
      <c r="BV421" s="245"/>
      <c r="BW421" s="126"/>
      <c r="BX421" s="246"/>
      <c r="BY421" s="246"/>
      <c r="BZ421" s="233">
        <f t="shared" si="303"/>
        <v>0</v>
      </c>
      <c r="CA421" s="235"/>
      <c r="CB421" s="124">
        <f t="shared" si="334"/>
        <v>0</v>
      </c>
      <c r="CC421" s="125">
        <f t="shared" si="335"/>
        <v>0</v>
      </c>
      <c r="CD421" s="125">
        <f t="shared" si="336"/>
        <v>0</v>
      </c>
      <c r="CE421" s="125">
        <f t="shared" si="337"/>
        <v>0</v>
      </c>
      <c r="CF421" s="245"/>
      <c r="CG421" s="245"/>
      <c r="CH421" s="126"/>
      <c r="CI421" s="246"/>
      <c r="CJ421" s="246"/>
      <c r="CK421" s="233">
        <f t="shared" si="304"/>
        <v>0</v>
      </c>
      <c r="CL421" s="235"/>
      <c r="CM421" s="124">
        <f t="shared" si="338"/>
        <v>0</v>
      </c>
      <c r="CN421" s="125">
        <f t="shared" si="339"/>
        <v>0</v>
      </c>
      <c r="CO421" s="125">
        <f t="shared" si="340"/>
        <v>0</v>
      </c>
      <c r="CP421" s="125">
        <f t="shared" si="341"/>
        <v>0</v>
      </c>
      <c r="CQ421" s="245"/>
      <c r="CR421" s="245"/>
      <c r="CS421" s="126"/>
      <c r="CT421" s="246"/>
      <c r="CU421" s="246"/>
      <c r="CV421" s="233">
        <f t="shared" si="305"/>
        <v>0</v>
      </c>
      <c r="CW421" s="235"/>
      <c r="CX421" s="124">
        <f t="shared" si="342"/>
        <v>0</v>
      </c>
      <c r="CY421" s="125">
        <f t="shared" si="343"/>
        <v>0</v>
      </c>
      <c r="CZ421" s="125">
        <f t="shared" si="344"/>
        <v>0</v>
      </c>
      <c r="DA421" s="125">
        <f t="shared" si="345"/>
        <v>0</v>
      </c>
      <c r="DB421" s="245"/>
      <c r="DC421" s="245"/>
      <c r="DD421" s="126"/>
      <c r="DE421" s="246"/>
      <c r="DF421" s="246"/>
      <c r="DG421" s="233">
        <f t="shared" si="306"/>
        <v>0</v>
      </c>
      <c r="DH421" s="235"/>
      <c r="DI421" s="124">
        <f t="shared" si="346"/>
        <v>0</v>
      </c>
      <c r="DJ421" s="125">
        <f t="shared" si="347"/>
        <v>0</v>
      </c>
      <c r="DK421" s="125">
        <f t="shared" si="348"/>
        <v>0</v>
      </c>
      <c r="DL421" s="125">
        <f t="shared" si="349"/>
        <v>0</v>
      </c>
      <c r="DM421" s="245"/>
      <c r="DN421" s="245"/>
      <c r="DO421" s="126"/>
      <c r="DP421" s="246"/>
      <c r="DQ421" s="246"/>
      <c r="DR421" s="233">
        <f t="shared" si="307"/>
        <v>0</v>
      </c>
      <c r="DS421" s="235"/>
    </row>
    <row r="422" spans="1:123" ht="17.25" customHeight="1" x14ac:dyDescent="0.25">
      <c r="A422" s="136"/>
      <c r="B422" s="79"/>
      <c r="C422" s="98"/>
      <c r="D422" s="99"/>
      <c r="E422" s="323"/>
      <c r="F422" s="324"/>
      <c r="G422" s="324"/>
      <c r="H422" s="324"/>
      <c r="I422" s="324"/>
      <c r="J422" s="325"/>
      <c r="K422" s="63"/>
      <c r="L422" s="117"/>
      <c r="M422" s="138"/>
      <c r="N422" s="124">
        <f t="shared" si="308"/>
        <v>0</v>
      </c>
      <c r="O422" s="125">
        <f t="shared" si="309"/>
        <v>0</v>
      </c>
      <c r="P422" s="125">
        <f t="shared" si="310"/>
        <v>0</v>
      </c>
      <c r="Q422" s="125">
        <f t="shared" si="311"/>
        <v>0</v>
      </c>
      <c r="R422" s="245"/>
      <c r="S422" s="245"/>
      <c r="T422" s="126"/>
      <c r="U422" s="246"/>
      <c r="V422" s="246"/>
      <c r="W422" s="233">
        <f t="shared" si="312"/>
        <v>0</v>
      </c>
      <c r="X422" s="235"/>
      <c r="Y422" s="124">
        <f t="shared" si="313"/>
        <v>0</v>
      </c>
      <c r="Z422" s="125">
        <f t="shared" si="314"/>
        <v>0</v>
      </c>
      <c r="AA422" s="125">
        <f t="shared" si="315"/>
        <v>0</v>
      </c>
      <c r="AB422" s="125">
        <f t="shared" si="316"/>
        <v>0</v>
      </c>
      <c r="AC422" s="245"/>
      <c r="AD422" s="245"/>
      <c r="AE422" s="130"/>
      <c r="AF422" s="246"/>
      <c r="AG422" s="246"/>
      <c r="AH422" s="233">
        <f t="shared" si="317"/>
        <v>0</v>
      </c>
      <c r="AI422" s="235"/>
      <c r="AJ422" s="124">
        <f t="shared" si="318"/>
        <v>0</v>
      </c>
      <c r="AK422" s="125">
        <f t="shared" si="319"/>
        <v>0</v>
      </c>
      <c r="AL422" s="125">
        <f t="shared" si="320"/>
        <v>0</v>
      </c>
      <c r="AM422" s="125">
        <f t="shared" si="321"/>
        <v>0</v>
      </c>
      <c r="AN422" s="245"/>
      <c r="AO422" s="245"/>
      <c r="AP422" s="126"/>
      <c r="AQ422" s="246"/>
      <c r="AR422" s="246"/>
      <c r="AS422" s="233">
        <f t="shared" si="300"/>
        <v>0</v>
      </c>
      <c r="AT422" s="235"/>
      <c r="AU422" s="124">
        <f t="shared" si="322"/>
        <v>0</v>
      </c>
      <c r="AV422" s="125">
        <f t="shared" si="323"/>
        <v>0</v>
      </c>
      <c r="AW422" s="125">
        <f t="shared" si="324"/>
        <v>0</v>
      </c>
      <c r="AX422" s="125">
        <f t="shared" si="325"/>
        <v>0</v>
      </c>
      <c r="AY422" s="245"/>
      <c r="AZ422" s="245"/>
      <c r="BA422" s="126"/>
      <c r="BB422" s="246"/>
      <c r="BC422" s="246"/>
      <c r="BD422" s="233">
        <f t="shared" si="301"/>
        <v>0</v>
      </c>
      <c r="BE422" s="235"/>
      <c r="BF422" s="124">
        <f t="shared" si="326"/>
        <v>0</v>
      </c>
      <c r="BG422" s="125">
        <f t="shared" si="327"/>
        <v>0</v>
      </c>
      <c r="BH422" s="125">
        <f t="shared" si="328"/>
        <v>0</v>
      </c>
      <c r="BI422" s="125">
        <f t="shared" si="329"/>
        <v>0</v>
      </c>
      <c r="BJ422" s="245"/>
      <c r="BK422" s="245"/>
      <c r="BL422" s="126"/>
      <c r="BM422" s="246"/>
      <c r="BN422" s="246"/>
      <c r="BO422" s="233">
        <f t="shared" si="302"/>
        <v>0</v>
      </c>
      <c r="BP422" s="235"/>
      <c r="BQ422" s="124">
        <f t="shared" si="330"/>
        <v>0</v>
      </c>
      <c r="BR422" s="125">
        <f t="shared" si="331"/>
        <v>0</v>
      </c>
      <c r="BS422" s="125">
        <f t="shared" si="332"/>
        <v>0</v>
      </c>
      <c r="BT422" s="125">
        <f t="shared" si="333"/>
        <v>0</v>
      </c>
      <c r="BU422" s="245"/>
      <c r="BV422" s="245"/>
      <c r="BW422" s="126"/>
      <c r="BX422" s="246"/>
      <c r="BY422" s="246"/>
      <c r="BZ422" s="233">
        <f t="shared" si="303"/>
        <v>0</v>
      </c>
      <c r="CA422" s="235"/>
      <c r="CB422" s="124">
        <f t="shared" si="334"/>
        <v>0</v>
      </c>
      <c r="CC422" s="125">
        <f t="shared" si="335"/>
        <v>0</v>
      </c>
      <c r="CD422" s="125">
        <f t="shared" si="336"/>
        <v>0</v>
      </c>
      <c r="CE422" s="125">
        <f t="shared" si="337"/>
        <v>0</v>
      </c>
      <c r="CF422" s="245"/>
      <c r="CG422" s="245"/>
      <c r="CH422" s="126"/>
      <c r="CI422" s="246"/>
      <c r="CJ422" s="246"/>
      <c r="CK422" s="233">
        <f t="shared" si="304"/>
        <v>0</v>
      </c>
      <c r="CL422" s="235"/>
      <c r="CM422" s="124">
        <f t="shared" si="338"/>
        <v>0</v>
      </c>
      <c r="CN422" s="125">
        <f t="shared" si="339"/>
        <v>0</v>
      </c>
      <c r="CO422" s="125">
        <f t="shared" si="340"/>
        <v>0</v>
      </c>
      <c r="CP422" s="125">
        <f t="shared" si="341"/>
        <v>0</v>
      </c>
      <c r="CQ422" s="245"/>
      <c r="CR422" s="245"/>
      <c r="CS422" s="126"/>
      <c r="CT422" s="246"/>
      <c r="CU422" s="246"/>
      <c r="CV422" s="233">
        <f t="shared" si="305"/>
        <v>0</v>
      </c>
      <c r="CW422" s="235"/>
      <c r="CX422" s="124">
        <f t="shared" si="342"/>
        <v>0</v>
      </c>
      <c r="CY422" s="125">
        <f t="shared" si="343"/>
        <v>0</v>
      </c>
      <c r="CZ422" s="125">
        <f t="shared" si="344"/>
        <v>0</v>
      </c>
      <c r="DA422" s="125">
        <f t="shared" si="345"/>
        <v>0</v>
      </c>
      <c r="DB422" s="245"/>
      <c r="DC422" s="245"/>
      <c r="DD422" s="126"/>
      <c r="DE422" s="246"/>
      <c r="DF422" s="246"/>
      <c r="DG422" s="233">
        <f t="shared" si="306"/>
        <v>0</v>
      </c>
      <c r="DH422" s="235"/>
      <c r="DI422" s="124">
        <f t="shared" si="346"/>
        <v>0</v>
      </c>
      <c r="DJ422" s="125">
        <f t="shared" si="347"/>
        <v>0</v>
      </c>
      <c r="DK422" s="125">
        <f t="shared" si="348"/>
        <v>0</v>
      </c>
      <c r="DL422" s="125">
        <f t="shared" si="349"/>
        <v>0</v>
      </c>
      <c r="DM422" s="245"/>
      <c r="DN422" s="245"/>
      <c r="DO422" s="126"/>
      <c r="DP422" s="246"/>
      <c r="DQ422" s="246"/>
      <c r="DR422" s="233">
        <f t="shared" si="307"/>
        <v>0</v>
      </c>
      <c r="DS422" s="235"/>
    </row>
    <row r="423" spans="1:123" ht="17.25" customHeight="1" x14ac:dyDescent="0.25">
      <c r="A423" s="136"/>
      <c r="B423" s="79"/>
      <c r="C423" s="98"/>
      <c r="D423" s="99"/>
      <c r="E423" s="323"/>
      <c r="F423" s="324"/>
      <c r="G423" s="324"/>
      <c r="H423" s="324"/>
      <c r="I423" s="324"/>
      <c r="J423" s="325"/>
      <c r="K423" s="63"/>
      <c r="L423" s="117"/>
      <c r="M423" s="138"/>
      <c r="N423" s="124">
        <f t="shared" si="308"/>
        <v>0</v>
      </c>
      <c r="O423" s="125">
        <f t="shared" si="309"/>
        <v>0</v>
      </c>
      <c r="P423" s="125">
        <f t="shared" si="310"/>
        <v>0</v>
      </c>
      <c r="Q423" s="125">
        <f t="shared" si="311"/>
        <v>0</v>
      </c>
      <c r="R423" s="245"/>
      <c r="S423" s="245"/>
      <c r="T423" s="126"/>
      <c r="U423" s="246"/>
      <c r="V423" s="246"/>
      <c r="W423" s="233">
        <f t="shared" si="312"/>
        <v>0</v>
      </c>
      <c r="X423" s="235"/>
      <c r="Y423" s="124">
        <f t="shared" si="313"/>
        <v>0</v>
      </c>
      <c r="Z423" s="125">
        <f t="shared" si="314"/>
        <v>0</v>
      </c>
      <c r="AA423" s="125">
        <f t="shared" si="315"/>
        <v>0</v>
      </c>
      <c r="AB423" s="125">
        <f t="shared" si="316"/>
        <v>0</v>
      </c>
      <c r="AC423" s="245"/>
      <c r="AD423" s="245"/>
      <c r="AE423" s="130"/>
      <c r="AF423" s="246"/>
      <c r="AG423" s="246"/>
      <c r="AH423" s="233">
        <f t="shared" si="317"/>
        <v>0</v>
      </c>
      <c r="AI423" s="235"/>
      <c r="AJ423" s="124">
        <f t="shared" si="318"/>
        <v>0</v>
      </c>
      <c r="AK423" s="125">
        <f t="shared" si="319"/>
        <v>0</v>
      </c>
      <c r="AL423" s="125">
        <f t="shared" si="320"/>
        <v>0</v>
      </c>
      <c r="AM423" s="125">
        <f t="shared" si="321"/>
        <v>0</v>
      </c>
      <c r="AN423" s="245"/>
      <c r="AO423" s="245"/>
      <c r="AP423" s="126"/>
      <c r="AQ423" s="246"/>
      <c r="AR423" s="246"/>
      <c r="AS423" s="233">
        <f t="shared" si="300"/>
        <v>0</v>
      </c>
      <c r="AT423" s="235"/>
      <c r="AU423" s="124">
        <f t="shared" si="322"/>
        <v>0</v>
      </c>
      <c r="AV423" s="125">
        <f t="shared" si="323"/>
        <v>0</v>
      </c>
      <c r="AW423" s="125">
        <f t="shared" si="324"/>
        <v>0</v>
      </c>
      <c r="AX423" s="125">
        <f t="shared" si="325"/>
        <v>0</v>
      </c>
      <c r="AY423" s="245"/>
      <c r="AZ423" s="245"/>
      <c r="BA423" s="126"/>
      <c r="BB423" s="246"/>
      <c r="BC423" s="246"/>
      <c r="BD423" s="233">
        <f t="shared" si="301"/>
        <v>0</v>
      </c>
      <c r="BE423" s="235"/>
      <c r="BF423" s="124">
        <f t="shared" si="326"/>
        <v>0</v>
      </c>
      <c r="BG423" s="125">
        <f t="shared" si="327"/>
        <v>0</v>
      </c>
      <c r="BH423" s="125">
        <f t="shared" si="328"/>
        <v>0</v>
      </c>
      <c r="BI423" s="125">
        <f t="shared" si="329"/>
        <v>0</v>
      </c>
      <c r="BJ423" s="245"/>
      <c r="BK423" s="245"/>
      <c r="BL423" s="126"/>
      <c r="BM423" s="246"/>
      <c r="BN423" s="246"/>
      <c r="BO423" s="233">
        <f t="shared" si="302"/>
        <v>0</v>
      </c>
      <c r="BP423" s="235"/>
      <c r="BQ423" s="124">
        <f t="shared" si="330"/>
        <v>0</v>
      </c>
      <c r="BR423" s="125">
        <f t="shared" si="331"/>
        <v>0</v>
      </c>
      <c r="BS423" s="125">
        <f t="shared" si="332"/>
        <v>0</v>
      </c>
      <c r="BT423" s="125">
        <f t="shared" si="333"/>
        <v>0</v>
      </c>
      <c r="BU423" s="245"/>
      <c r="BV423" s="245"/>
      <c r="BW423" s="126"/>
      <c r="BX423" s="246"/>
      <c r="BY423" s="246"/>
      <c r="BZ423" s="233">
        <f t="shared" si="303"/>
        <v>0</v>
      </c>
      <c r="CA423" s="235"/>
      <c r="CB423" s="124">
        <f t="shared" si="334"/>
        <v>0</v>
      </c>
      <c r="CC423" s="125">
        <f t="shared" si="335"/>
        <v>0</v>
      </c>
      <c r="CD423" s="125">
        <f t="shared" si="336"/>
        <v>0</v>
      </c>
      <c r="CE423" s="125">
        <f t="shared" si="337"/>
        <v>0</v>
      </c>
      <c r="CF423" s="245"/>
      <c r="CG423" s="245"/>
      <c r="CH423" s="126"/>
      <c r="CI423" s="246"/>
      <c r="CJ423" s="246"/>
      <c r="CK423" s="233">
        <f t="shared" si="304"/>
        <v>0</v>
      </c>
      <c r="CL423" s="235"/>
      <c r="CM423" s="124">
        <f t="shared" si="338"/>
        <v>0</v>
      </c>
      <c r="CN423" s="125">
        <f t="shared" si="339"/>
        <v>0</v>
      </c>
      <c r="CO423" s="125">
        <f t="shared" si="340"/>
        <v>0</v>
      </c>
      <c r="CP423" s="125">
        <f t="shared" si="341"/>
        <v>0</v>
      </c>
      <c r="CQ423" s="245"/>
      <c r="CR423" s="245"/>
      <c r="CS423" s="126"/>
      <c r="CT423" s="246"/>
      <c r="CU423" s="246"/>
      <c r="CV423" s="233">
        <f t="shared" si="305"/>
        <v>0</v>
      </c>
      <c r="CW423" s="235"/>
      <c r="CX423" s="124">
        <f t="shared" si="342"/>
        <v>0</v>
      </c>
      <c r="CY423" s="125">
        <f t="shared" si="343"/>
        <v>0</v>
      </c>
      <c r="CZ423" s="125">
        <f t="shared" si="344"/>
        <v>0</v>
      </c>
      <c r="DA423" s="125">
        <f t="shared" si="345"/>
        <v>0</v>
      </c>
      <c r="DB423" s="245"/>
      <c r="DC423" s="245"/>
      <c r="DD423" s="126"/>
      <c r="DE423" s="246"/>
      <c r="DF423" s="246"/>
      <c r="DG423" s="233">
        <f t="shared" si="306"/>
        <v>0</v>
      </c>
      <c r="DH423" s="235"/>
      <c r="DI423" s="124">
        <f t="shared" si="346"/>
        <v>0</v>
      </c>
      <c r="DJ423" s="125">
        <f t="shared" si="347"/>
        <v>0</v>
      </c>
      <c r="DK423" s="125">
        <f t="shared" si="348"/>
        <v>0</v>
      </c>
      <c r="DL423" s="125">
        <f t="shared" si="349"/>
        <v>0</v>
      </c>
      <c r="DM423" s="245"/>
      <c r="DN423" s="245"/>
      <c r="DO423" s="126"/>
      <c r="DP423" s="246"/>
      <c r="DQ423" s="246"/>
      <c r="DR423" s="233">
        <f t="shared" si="307"/>
        <v>0</v>
      </c>
      <c r="DS423" s="235"/>
    </row>
    <row r="424" spans="1:123" ht="17.25" customHeight="1" x14ac:dyDescent="0.25">
      <c r="A424" s="136"/>
      <c r="B424" s="79"/>
      <c r="C424" s="98"/>
      <c r="D424" s="99"/>
      <c r="E424" s="323"/>
      <c r="F424" s="324"/>
      <c r="G424" s="324"/>
      <c r="H424" s="324"/>
      <c r="I424" s="324"/>
      <c r="J424" s="325"/>
      <c r="K424" s="63"/>
      <c r="L424" s="117"/>
      <c r="M424" s="138"/>
      <c r="N424" s="124">
        <f t="shared" si="308"/>
        <v>0</v>
      </c>
      <c r="O424" s="125">
        <f t="shared" si="309"/>
        <v>0</v>
      </c>
      <c r="P424" s="125">
        <f t="shared" si="310"/>
        <v>0</v>
      </c>
      <c r="Q424" s="125">
        <f t="shared" si="311"/>
        <v>0</v>
      </c>
      <c r="R424" s="245"/>
      <c r="S424" s="245"/>
      <c r="T424" s="126"/>
      <c r="U424" s="246"/>
      <c r="V424" s="246"/>
      <c r="W424" s="233">
        <f t="shared" si="312"/>
        <v>0</v>
      </c>
      <c r="X424" s="235"/>
      <c r="Y424" s="124">
        <f t="shared" si="313"/>
        <v>0</v>
      </c>
      <c r="Z424" s="125">
        <f t="shared" si="314"/>
        <v>0</v>
      </c>
      <c r="AA424" s="125">
        <f t="shared" si="315"/>
        <v>0</v>
      </c>
      <c r="AB424" s="125">
        <f t="shared" si="316"/>
        <v>0</v>
      </c>
      <c r="AC424" s="245"/>
      <c r="AD424" s="245"/>
      <c r="AE424" s="130"/>
      <c r="AF424" s="246"/>
      <c r="AG424" s="246"/>
      <c r="AH424" s="233">
        <f t="shared" si="317"/>
        <v>0</v>
      </c>
      <c r="AI424" s="235"/>
      <c r="AJ424" s="124">
        <f t="shared" si="318"/>
        <v>0</v>
      </c>
      <c r="AK424" s="125">
        <f t="shared" si="319"/>
        <v>0</v>
      </c>
      <c r="AL424" s="125">
        <f t="shared" si="320"/>
        <v>0</v>
      </c>
      <c r="AM424" s="125">
        <f t="shared" si="321"/>
        <v>0</v>
      </c>
      <c r="AN424" s="245"/>
      <c r="AO424" s="245"/>
      <c r="AP424" s="126"/>
      <c r="AQ424" s="246"/>
      <c r="AR424" s="246"/>
      <c r="AS424" s="233">
        <f t="shared" si="300"/>
        <v>0</v>
      </c>
      <c r="AT424" s="235"/>
      <c r="AU424" s="124">
        <f t="shared" si="322"/>
        <v>0</v>
      </c>
      <c r="AV424" s="125">
        <f t="shared" si="323"/>
        <v>0</v>
      </c>
      <c r="AW424" s="125">
        <f t="shared" si="324"/>
        <v>0</v>
      </c>
      <c r="AX424" s="125">
        <f t="shared" si="325"/>
        <v>0</v>
      </c>
      <c r="AY424" s="245"/>
      <c r="AZ424" s="245"/>
      <c r="BA424" s="126"/>
      <c r="BB424" s="246"/>
      <c r="BC424" s="246"/>
      <c r="BD424" s="233">
        <f t="shared" si="301"/>
        <v>0</v>
      </c>
      <c r="BE424" s="235"/>
      <c r="BF424" s="124">
        <f t="shared" si="326"/>
        <v>0</v>
      </c>
      <c r="BG424" s="125">
        <f t="shared" si="327"/>
        <v>0</v>
      </c>
      <c r="BH424" s="125">
        <f t="shared" si="328"/>
        <v>0</v>
      </c>
      <c r="BI424" s="125">
        <f t="shared" si="329"/>
        <v>0</v>
      </c>
      <c r="BJ424" s="245"/>
      <c r="BK424" s="245"/>
      <c r="BL424" s="126"/>
      <c r="BM424" s="246"/>
      <c r="BN424" s="246"/>
      <c r="BO424" s="233">
        <f t="shared" si="302"/>
        <v>0</v>
      </c>
      <c r="BP424" s="235"/>
      <c r="BQ424" s="124">
        <f t="shared" si="330"/>
        <v>0</v>
      </c>
      <c r="BR424" s="125">
        <f t="shared" si="331"/>
        <v>0</v>
      </c>
      <c r="BS424" s="125">
        <f t="shared" si="332"/>
        <v>0</v>
      </c>
      <c r="BT424" s="125">
        <f t="shared" si="333"/>
        <v>0</v>
      </c>
      <c r="BU424" s="245"/>
      <c r="BV424" s="245"/>
      <c r="BW424" s="126"/>
      <c r="BX424" s="246"/>
      <c r="BY424" s="246"/>
      <c r="BZ424" s="233">
        <f t="shared" si="303"/>
        <v>0</v>
      </c>
      <c r="CA424" s="235"/>
      <c r="CB424" s="124">
        <f t="shared" si="334"/>
        <v>0</v>
      </c>
      <c r="CC424" s="125">
        <f t="shared" si="335"/>
        <v>0</v>
      </c>
      <c r="CD424" s="125">
        <f t="shared" si="336"/>
        <v>0</v>
      </c>
      <c r="CE424" s="125">
        <f t="shared" si="337"/>
        <v>0</v>
      </c>
      <c r="CF424" s="245"/>
      <c r="CG424" s="245"/>
      <c r="CH424" s="126"/>
      <c r="CI424" s="246"/>
      <c r="CJ424" s="246"/>
      <c r="CK424" s="233">
        <f t="shared" si="304"/>
        <v>0</v>
      </c>
      <c r="CL424" s="235"/>
      <c r="CM424" s="124">
        <f t="shared" si="338"/>
        <v>0</v>
      </c>
      <c r="CN424" s="125">
        <f t="shared" si="339"/>
        <v>0</v>
      </c>
      <c r="CO424" s="125">
        <f t="shared" si="340"/>
        <v>0</v>
      </c>
      <c r="CP424" s="125">
        <f t="shared" si="341"/>
        <v>0</v>
      </c>
      <c r="CQ424" s="245"/>
      <c r="CR424" s="245"/>
      <c r="CS424" s="126"/>
      <c r="CT424" s="246"/>
      <c r="CU424" s="246"/>
      <c r="CV424" s="233">
        <f t="shared" si="305"/>
        <v>0</v>
      </c>
      <c r="CW424" s="235"/>
      <c r="CX424" s="124">
        <f t="shared" si="342"/>
        <v>0</v>
      </c>
      <c r="CY424" s="125">
        <f t="shared" si="343"/>
        <v>0</v>
      </c>
      <c r="CZ424" s="125">
        <f t="shared" si="344"/>
        <v>0</v>
      </c>
      <c r="DA424" s="125">
        <f t="shared" si="345"/>
        <v>0</v>
      </c>
      <c r="DB424" s="245"/>
      <c r="DC424" s="245"/>
      <c r="DD424" s="126"/>
      <c r="DE424" s="246"/>
      <c r="DF424" s="246"/>
      <c r="DG424" s="233">
        <f t="shared" si="306"/>
        <v>0</v>
      </c>
      <c r="DH424" s="235"/>
      <c r="DI424" s="124">
        <f t="shared" si="346"/>
        <v>0</v>
      </c>
      <c r="DJ424" s="125">
        <f t="shared" si="347"/>
        <v>0</v>
      </c>
      <c r="DK424" s="125">
        <f t="shared" si="348"/>
        <v>0</v>
      </c>
      <c r="DL424" s="125">
        <f t="shared" si="349"/>
        <v>0</v>
      </c>
      <c r="DM424" s="245"/>
      <c r="DN424" s="245"/>
      <c r="DO424" s="126"/>
      <c r="DP424" s="246"/>
      <c r="DQ424" s="246"/>
      <c r="DR424" s="233">
        <f t="shared" si="307"/>
        <v>0</v>
      </c>
      <c r="DS424" s="235"/>
    </row>
    <row r="425" spans="1:123" ht="17.25" customHeight="1" x14ac:dyDescent="0.25">
      <c r="A425" s="136"/>
      <c r="B425" s="79"/>
      <c r="C425" s="98"/>
      <c r="D425" s="99"/>
      <c r="E425" s="323"/>
      <c r="F425" s="324"/>
      <c r="G425" s="324"/>
      <c r="H425" s="324"/>
      <c r="I425" s="324"/>
      <c r="J425" s="325"/>
      <c r="K425" s="63"/>
      <c r="L425" s="117"/>
      <c r="M425" s="138"/>
      <c r="N425" s="124">
        <f t="shared" si="308"/>
        <v>0</v>
      </c>
      <c r="O425" s="125">
        <f t="shared" si="309"/>
        <v>0</v>
      </c>
      <c r="P425" s="125">
        <f t="shared" si="310"/>
        <v>0</v>
      </c>
      <c r="Q425" s="125">
        <f t="shared" si="311"/>
        <v>0</v>
      </c>
      <c r="R425" s="245"/>
      <c r="S425" s="245"/>
      <c r="T425" s="126"/>
      <c r="U425" s="246"/>
      <c r="V425" s="246"/>
      <c r="W425" s="233">
        <f t="shared" si="312"/>
        <v>0</v>
      </c>
      <c r="X425" s="235"/>
      <c r="Y425" s="124">
        <f t="shared" si="313"/>
        <v>0</v>
      </c>
      <c r="Z425" s="125">
        <f t="shared" si="314"/>
        <v>0</v>
      </c>
      <c r="AA425" s="125">
        <f t="shared" si="315"/>
        <v>0</v>
      </c>
      <c r="AB425" s="125">
        <f t="shared" si="316"/>
        <v>0</v>
      </c>
      <c r="AC425" s="245"/>
      <c r="AD425" s="245"/>
      <c r="AE425" s="130"/>
      <c r="AF425" s="246"/>
      <c r="AG425" s="246"/>
      <c r="AH425" s="233">
        <f t="shared" si="317"/>
        <v>0</v>
      </c>
      <c r="AI425" s="235"/>
      <c r="AJ425" s="124">
        <f t="shared" si="318"/>
        <v>0</v>
      </c>
      <c r="AK425" s="125">
        <f t="shared" si="319"/>
        <v>0</v>
      </c>
      <c r="AL425" s="125">
        <f t="shared" si="320"/>
        <v>0</v>
      </c>
      <c r="AM425" s="125">
        <f t="shared" si="321"/>
        <v>0</v>
      </c>
      <c r="AN425" s="245"/>
      <c r="AO425" s="245"/>
      <c r="AP425" s="126"/>
      <c r="AQ425" s="246"/>
      <c r="AR425" s="246"/>
      <c r="AS425" s="233">
        <f t="shared" si="300"/>
        <v>0</v>
      </c>
      <c r="AT425" s="235"/>
      <c r="AU425" s="124">
        <f t="shared" si="322"/>
        <v>0</v>
      </c>
      <c r="AV425" s="125">
        <f t="shared" si="323"/>
        <v>0</v>
      </c>
      <c r="AW425" s="125">
        <f t="shared" si="324"/>
        <v>0</v>
      </c>
      <c r="AX425" s="125">
        <f t="shared" si="325"/>
        <v>0</v>
      </c>
      <c r="AY425" s="245"/>
      <c r="AZ425" s="245"/>
      <c r="BA425" s="126"/>
      <c r="BB425" s="246"/>
      <c r="BC425" s="246"/>
      <c r="BD425" s="233">
        <f t="shared" si="301"/>
        <v>0</v>
      </c>
      <c r="BE425" s="235"/>
      <c r="BF425" s="124">
        <f t="shared" si="326"/>
        <v>0</v>
      </c>
      <c r="BG425" s="125">
        <f t="shared" si="327"/>
        <v>0</v>
      </c>
      <c r="BH425" s="125">
        <f t="shared" si="328"/>
        <v>0</v>
      </c>
      <c r="BI425" s="125">
        <f t="shared" si="329"/>
        <v>0</v>
      </c>
      <c r="BJ425" s="245"/>
      <c r="BK425" s="245"/>
      <c r="BL425" s="126"/>
      <c r="BM425" s="246"/>
      <c r="BN425" s="246"/>
      <c r="BO425" s="233">
        <f t="shared" si="302"/>
        <v>0</v>
      </c>
      <c r="BP425" s="235"/>
      <c r="BQ425" s="124">
        <f t="shared" si="330"/>
        <v>0</v>
      </c>
      <c r="BR425" s="125">
        <f t="shared" si="331"/>
        <v>0</v>
      </c>
      <c r="BS425" s="125">
        <f t="shared" si="332"/>
        <v>0</v>
      </c>
      <c r="BT425" s="125">
        <f t="shared" si="333"/>
        <v>0</v>
      </c>
      <c r="BU425" s="245"/>
      <c r="BV425" s="245"/>
      <c r="BW425" s="126"/>
      <c r="BX425" s="246"/>
      <c r="BY425" s="246"/>
      <c r="BZ425" s="233">
        <f t="shared" si="303"/>
        <v>0</v>
      </c>
      <c r="CA425" s="235"/>
      <c r="CB425" s="124">
        <f t="shared" si="334"/>
        <v>0</v>
      </c>
      <c r="CC425" s="125">
        <f t="shared" si="335"/>
        <v>0</v>
      </c>
      <c r="CD425" s="125">
        <f t="shared" si="336"/>
        <v>0</v>
      </c>
      <c r="CE425" s="125">
        <f t="shared" si="337"/>
        <v>0</v>
      </c>
      <c r="CF425" s="245"/>
      <c r="CG425" s="245"/>
      <c r="CH425" s="126"/>
      <c r="CI425" s="246"/>
      <c r="CJ425" s="246"/>
      <c r="CK425" s="233">
        <f t="shared" si="304"/>
        <v>0</v>
      </c>
      <c r="CL425" s="235"/>
      <c r="CM425" s="124">
        <f t="shared" si="338"/>
        <v>0</v>
      </c>
      <c r="CN425" s="125">
        <f t="shared" si="339"/>
        <v>0</v>
      </c>
      <c r="CO425" s="125">
        <f t="shared" si="340"/>
        <v>0</v>
      </c>
      <c r="CP425" s="125">
        <f t="shared" si="341"/>
        <v>0</v>
      </c>
      <c r="CQ425" s="245"/>
      <c r="CR425" s="245"/>
      <c r="CS425" s="126"/>
      <c r="CT425" s="246"/>
      <c r="CU425" s="246"/>
      <c r="CV425" s="233">
        <f t="shared" si="305"/>
        <v>0</v>
      </c>
      <c r="CW425" s="235"/>
      <c r="CX425" s="124">
        <f t="shared" si="342"/>
        <v>0</v>
      </c>
      <c r="CY425" s="125">
        <f t="shared" si="343"/>
        <v>0</v>
      </c>
      <c r="CZ425" s="125">
        <f t="shared" si="344"/>
        <v>0</v>
      </c>
      <c r="DA425" s="125">
        <f t="shared" si="345"/>
        <v>0</v>
      </c>
      <c r="DB425" s="245"/>
      <c r="DC425" s="245"/>
      <c r="DD425" s="126"/>
      <c r="DE425" s="246"/>
      <c r="DF425" s="246"/>
      <c r="DG425" s="233">
        <f t="shared" si="306"/>
        <v>0</v>
      </c>
      <c r="DH425" s="235"/>
      <c r="DI425" s="124">
        <f t="shared" si="346"/>
        <v>0</v>
      </c>
      <c r="DJ425" s="125">
        <f t="shared" si="347"/>
        <v>0</v>
      </c>
      <c r="DK425" s="125">
        <f t="shared" si="348"/>
        <v>0</v>
      </c>
      <c r="DL425" s="125">
        <f t="shared" si="349"/>
        <v>0</v>
      </c>
      <c r="DM425" s="245"/>
      <c r="DN425" s="245"/>
      <c r="DO425" s="126"/>
      <c r="DP425" s="246"/>
      <c r="DQ425" s="246"/>
      <c r="DR425" s="233">
        <f t="shared" si="307"/>
        <v>0</v>
      </c>
      <c r="DS425" s="235"/>
    </row>
    <row r="426" spans="1:123" ht="17.25" customHeight="1" x14ac:dyDescent="0.25">
      <c r="A426" s="136"/>
      <c r="B426" s="79"/>
      <c r="C426" s="98"/>
      <c r="D426" s="99"/>
      <c r="E426" s="323"/>
      <c r="F426" s="324"/>
      <c r="G426" s="324"/>
      <c r="H426" s="324"/>
      <c r="I426" s="324"/>
      <c r="J426" s="325"/>
      <c r="K426" s="63"/>
      <c r="L426" s="117"/>
      <c r="M426" s="138"/>
      <c r="N426" s="124">
        <f t="shared" si="308"/>
        <v>0</v>
      </c>
      <c r="O426" s="125">
        <f t="shared" si="309"/>
        <v>0</v>
      </c>
      <c r="P426" s="125">
        <f t="shared" si="310"/>
        <v>0</v>
      </c>
      <c r="Q426" s="125">
        <f t="shared" si="311"/>
        <v>0</v>
      </c>
      <c r="R426" s="245"/>
      <c r="S426" s="245"/>
      <c r="T426" s="126"/>
      <c r="U426" s="246"/>
      <c r="V426" s="246"/>
      <c r="W426" s="233">
        <f t="shared" si="312"/>
        <v>0</v>
      </c>
      <c r="X426" s="235"/>
      <c r="Y426" s="124">
        <f t="shared" si="313"/>
        <v>0</v>
      </c>
      <c r="Z426" s="125">
        <f t="shared" si="314"/>
        <v>0</v>
      </c>
      <c r="AA426" s="125">
        <f t="shared" si="315"/>
        <v>0</v>
      </c>
      <c r="AB426" s="125">
        <f t="shared" si="316"/>
        <v>0</v>
      </c>
      <c r="AC426" s="245"/>
      <c r="AD426" s="245"/>
      <c r="AE426" s="130"/>
      <c r="AF426" s="246"/>
      <c r="AG426" s="246"/>
      <c r="AH426" s="233">
        <f t="shared" si="317"/>
        <v>0</v>
      </c>
      <c r="AI426" s="235"/>
      <c r="AJ426" s="124">
        <f t="shared" si="318"/>
        <v>0</v>
      </c>
      <c r="AK426" s="125">
        <f t="shared" si="319"/>
        <v>0</v>
      </c>
      <c r="AL426" s="125">
        <f t="shared" si="320"/>
        <v>0</v>
      </c>
      <c r="AM426" s="125">
        <f t="shared" si="321"/>
        <v>0</v>
      </c>
      <c r="AN426" s="245"/>
      <c r="AO426" s="245"/>
      <c r="AP426" s="126"/>
      <c r="AQ426" s="246"/>
      <c r="AR426" s="246"/>
      <c r="AS426" s="233">
        <f t="shared" si="300"/>
        <v>0</v>
      </c>
      <c r="AT426" s="235"/>
      <c r="AU426" s="124">
        <f t="shared" si="322"/>
        <v>0</v>
      </c>
      <c r="AV426" s="125">
        <f t="shared" si="323"/>
        <v>0</v>
      </c>
      <c r="AW426" s="125">
        <f t="shared" si="324"/>
        <v>0</v>
      </c>
      <c r="AX426" s="125">
        <f t="shared" si="325"/>
        <v>0</v>
      </c>
      <c r="AY426" s="245"/>
      <c r="AZ426" s="245"/>
      <c r="BA426" s="126"/>
      <c r="BB426" s="246"/>
      <c r="BC426" s="246"/>
      <c r="BD426" s="233">
        <f t="shared" si="301"/>
        <v>0</v>
      </c>
      <c r="BE426" s="235"/>
      <c r="BF426" s="124">
        <f t="shared" si="326"/>
        <v>0</v>
      </c>
      <c r="BG426" s="125">
        <f t="shared" si="327"/>
        <v>0</v>
      </c>
      <c r="BH426" s="125">
        <f t="shared" si="328"/>
        <v>0</v>
      </c>
      <c r="BI426" s="125">
        <f t="shared" si="329"/>
        <v>0</v>
      </c>
      <c r="BJ426" s="245"/>
      <c r="BK426" s="245"/>
      <c r="BL426" s="126"/>
      <c r="BM426" s="246"/>
      <c r="BN426" s="246"/>
      <c r="BO426" s="233">
        <f t="shared" si="302"/>
        <v>0</v>
      </c>
      <c r="BP426" s="235"/>
      <c r="BQ426" s="124">
        <f t="shared" si="330"/>
        <v>0</v>
      </c>
      <c r="BR426" s="125">
        <f t="shared" si="331"/>
        <v>0</v>
      </c>
      <c r="BS426" s="125">
        <f t="shared" si="332"/>
        <v>0</v>
      </c>
      <c r="BT426" s="125">
        <f t="shared" si="333"/>
        <v>0</v>
      </c>
      <c r="BU426" s="245"/>
      <c r="BV426" s="245"/>
      <c r="BW426" s="126"/>
      <c r="BX426" s="246"/>
      <c r="BY426" s="246"/>
      <c r="BZ426" s="233">
        <f t="shared" si="303"/>
        <v>0</v>
      </c>
      <c r="CA426" s="235"/>
      <c r="CB426" s="124">
        <f t="shared" si="334"/>
        <v>0</v>
      </c>
      <c r="CC426" s="125">
        <f t="shared" si="335"/>
        <v>0</v>
      </c>
      <c r="CD426" s="125">
        <f t="shared" si="336"/>
        <v>0</v>
      </c>
      <c r="CE426" s="125">
        <f t="shared" si="337"/>
        <v>0</v>
      </c>
      <c r="CF426" s="245"/>
      <c r="CG426" s="245"/>
      <c r="CH426" s="126"/>
      <c r="CI426" s="246"/>
      <c r="CJ426" s="246"/>
      <c r="CK426" s="233">
        <f t="shared" si="304"/>
        <v>0</v>
      </c>
      <c r="CL426" s="235"/>
      <c r="CM426" s="124">
        <f t="shared" si="338"/>
        <v>0</v>
      </c>
      <c r="CN426" s="125">
        <f t="shared" si="339"/>
        <v>0</v>
      </c>
      <c r="CO426" s="125">
        <f t="shared" si="340"/>
        <v>0</v>
      </c>
      <c r="CP426" s="125">
        <f t="shared" si="341"/>
        <v>0</v>
      </c>
      <c r="CQ426" s="245"/>
      <c r="CR426" s="245"/>
      <c r="CS426" s="126"/>
      <c r="CT426" s="246"/>
      <c r="CU426" s="246"/>
      <c r="CV426" s="233">
        <f t="shared" si="305"/>
        <v>0</v>
      </c>
      <c r="CW426" s="235"/>
      <c r="CX426" s="124">
        <f t="shared" si="342"/>
        <v>0</v>
      </c>
      <c r="CY426" s="125">
        <f t="shared" si="343"/>
        <v>0</v>
      </c>
      <c r="CZ426" s="125">
        <f t="shared" si="344"/>
        <v>0</v>
      </c>
      <c r="DA426" s="125">
        <f t="shared" si="345"/>
        <v>0</v>
      </c>
      <c r="DB426" s="245"/>
      <c r="DC426" s="245"/>
      <c r="DD426" s="126"/>
      <c r="DE426" s="246"/>
      <c r="DF426" s="246"/>
      <c r="DG426" s="233">
        <f t="shared" si="306"/>
        <v>0</v>
      </c>
      <c r="DH426" s="235"/>
      <c r="DI426" s="124">
        <f t="shared" si="346"/>
        <v>0</v>
      </c>
      <c r="DJ426" s="125">
        <f t="shared" si="347"/>
        <v>0</v>
      </c>
      <c r="DK426" s="125">
        <f t="shared" si="348"/>
        <v>0</v>
      </c>
      <c r="DL426" s="125">
        <f t="shared" si="349"/>
        <v>0</v>
      </c>
      <c r="DM426" s="245"/>
      <c r="DN426" s="245"/>
      <c r="DO426" s="126"/>
      <c r="DP426" s="246"/>
      <c r="DQ426" s="246"/>
      <c r="DR426" s="233">
        <f t="shared" si="307"/>
        <v>0</v>
      </c>
      <c r="DS426" s="235"/>
    </row>
    <row r="427" spans="1:123" ht="17.25" customHeight="1" x14ac:dyDescent="0.25">
      <c r="A427" s="136"/>
      <c r="B427" s="79"/>
      <c r="C427" s="98"/>
      <c r="D427" s="99"/>
      <c r="E427" s="323"/>
      <c r="F427" s="324"/>
      <c r="G427" s="324"/>
      <c r="H427" s="324"/>
      <c r="I427" s="324"/>
      <c r="J427" s="325"/>
      <c r="K427" s="63"/>
      <c r="L427" s="117"/>
      <c r="M427" s="138"/>
      <c r="N427" s="124">
        <f t="shared" si="308"/>
        <v>0</v>
      </c>
      <c r="O427" s="125">
        <f t="shared" si="309"/>
        <v>0</v>
      </c>
      <c r="P427" s="125">
        <f t="shared" si="310"/>
        <v>0</v>
      </c>
      <c r="Q427" s="125">
        <f t="shared" si="311"/>
        <v>0</v>
      </c>
      <c r="R427" s="245"/>
      <c r="S427" s="245"/>
      <c r="T427" s="126"/>
      <c r="U427" s="246"/>
      <c r="V427" s="246"/>
      <c r="W427" s="233">
        <f t="shared" si="312"/>
        <v>0</v>
      </c>
      <c r="X427" s="235"/>
      <c r="Y427" s="124">
        <f t="shared" si="313"/>
        <v>0</v>
      </c>
      <c r="Z427" s="125">
        <f t="shared" si="314"/>
        <v>0</v>
      </c>
      <c r="AA427" s="125">
        <f t="shared" si="315"/>
        <v>0</v>
      </c>
      <c r="AB427" s="125">
        <f t="shared" si="316"/>
        <v>0</v>
      </c>
      <c r="AC427" s="245"/>
      <c r="AD427" s="245"/>
      <c r="AE427" s="130"/>
      <c r="AF427" s="246"/>
      <c r="AG427" s="246"/>
      <c r="AH427" s="233">
        <f t="shared" si="317"/>
        <v>0</v>
      </c>
      <c r="AI427" s="235"/>
      <c r="AJ427" s="124">
        <f t="shared" si="318"/>
        <v>0</v>
      </c>
      <c r="AK427" s="125">
        <f t="shared" si="319"/>
        <v>0</v>
      </c>
      <c r="AL427" s="125">
        <f t="shared" si="320"/>
        <v>0</v>
      </c>
      <c r="AM427" s="125">
        <f t="shared" si="321"/>
        <v>0</v>
      </c>
      <c r="AN427" s="245"/>
      <c r="AO427" s="245"/>
      <c r="AP427" s="126"/>
      <c r="AQ427" s="246"/>
      <c r="AR427" s="246"/>
      <c r="AS427" s="233">
        <f t="shared" si="300"/>
        <v>0</v>
      </c>
      <c r="AT427" s="235"/>
      <c r="AU427" s="124">
        <f t="shared" si="322"/>
        <v>0</v>
      </c>
      <c r="AV427" s="125">
        <f t="shared" si="323"/>
        <v>0</v>
      </c>
      <c r="AW427" s="125">
        <f t="shared" si="324"/>
        <v>0</v>
      </c>
      <c r="AX427" s="125">
        <f t="shared" si="325"/>
        <v>0</v>
      </c>
      <c r="AY427" s="245"/>
      <c r="AZ427" s="245"/>
      <c r="BA427" s="126"/>
      <c r="BB427" s="246"/>
      <c r="BC427" s="246"/>
      <c r="BD427" s="233">
        <f t="shared" si="301"/>
        <v>0</v>
      </c>
      <c r="BE427" s="235"/>
      <c r="BF427" s="124">
        <f t="shared" si="326"/>
        <v>0</v>
      </c>
      <c r="BG427" s="125">
        <f t="shared" si="327"/>
        <v>0</v>
      </c>
      <c r="BH427" s="125">
        <f t="shared" si="328"/>
        <v>0</v>
      </c>
      <c r="BI427" s="125">
        <f t="shared" si="329"/>
        <v>0</v>
      </c>
      <c r="BJ427" s="245"/>
      <c r="BK427" s="245"/>
      <c r="BL427" s="126"/>
      <c r="BM427" s="246"/>
      <c r="BN427" s="246"/>
      <c r="BO427" s="233">
        <f t="shared" si="302"/>
        <v>0</v>
      </c>
      <c r="BP427" s="235"/>
      <c r="BQ427" s="124">
        <f t="shared" si="330"/>
        <v>0</v>
      </c>
      <c r="BR427" s="125">
        <f t="shared" si="331"/>
        <v>0</v>
      </c>
      <c r="BS427" s="125">
        <f t="shared" si="332"/>
        <v>0</v>
      </c>
      <c r="BT427" s="125">
        <f t="shared" si="333"/>
        <v>0</v>
      </c>
      <c r="BU427" s="245"/>
      <c r="BV427" s="245"/>
      <c r="BW427" s="126"/>
      <c r="BX427" s="246"/>
      <c r="BY427" s="246"/>
      <c r="BZ427" s="233">
        <f t="shared" si="303"/>
        <v>0</v>
      </c>
      <c r="CA427" s="235"/>
      <c r="CB427" s="124">
        <f t="shared" si="334"/>
        <v>0</v>
      </c>
      <c r="CC427" s="125">
        <f t="shared" si="335"/>
        <v>0</v>
      </c>
      <c r="CD427" s="125">
        <f t="shared" si="336"/>
        <v>0</v>
      </c>
      <c r="CE427" s="125">
        <f t="shared" si="337"/>
        <v>0</v>
      </c>
      <c r="CF427" s="245"/>
      <c r="CG427" s="245"/>
      <c r="CH427" s="126"/>
      <c r="CI427" s="246"/>
      <c r="CJ427" s="246"/>
      <c r="CK427" s="233">
        <f t="shared" si="304"/>
        <v>0</v>
      </c>
      <c r="CL427" s="235"/>
      <c r="CM427" s="124">
        <f t="shared" si="338"/>
        <v>0</v>
      </c>
      <c r="CN427" s="125">
        <f t="shared" si="339"/>
        <v>0</v>
      </c>
      <c r="CO427" s="125">
        <f t="shared" si="340"/>
        <v>0</v>
      </c>
      <c r="CP427" s="125">
        <f t="shared" si="341"/>
        <v>0</v>
      </c>
      <c r="CQ427" s="245"/>
      <c r="CR427" s="245"/>
      <c r="CS427" s="126"/>
      <c r="CT427" s="246"/>
      <c r="CU427" s="246"/>
      <c r="CV427" s="233">
        <f t="shared" si="305"/>
        <v>0</v>
      </c>
      <c r="CW427" s="235"/>
      <c r="CX427" s="124">
        <f t="shared" si="342"/>
        <v>0</v>
      </c>
      <c r="CY427" s="125">
        <f t="shared" si="343"/>
        <v>0</v>
      </c>
      <c r="CZ427" s="125">
        <f t="shared" si="344"/>
        <v>0</v>
      </c>
      <c r="DA427" s="125">
        <f t="shared" si="345"/>
        <v>0</v>
      </c>
      <c r="DB427" s="245"/>
      <c r="DC427" s="245"/>
      <c r="DD427" s="126"/>
      <c r="DE427" s="246"/>
      <c r="DF427" s="246"/>
      <c r="DG427" s="233">
        <f t="shared" si="306"/>
        <v>0</v>
      </c>
      <c r="DH427" s="235"/>
      <c r="DI427" s="124">
        <f t="shared" si="346"/>
        <v>0</v>
      </c>
      <c r="DJ427" s="125">
        <f t="shared" si="347"/>
        <v>0</v>
      </c>
      <c r="DK427" s="125">
        <f t="shared" si="348"/>
        <v>0</v>
      </c>
      <c r="DL427" s="125">
        <f t="shared" si="349"/>
        <v>0</v>
      </c>
      <c r="DM427" s="245"/>
      <c r="DN427" s="245"/>
      <c r="DO427" s="126"/>
      <c r="DP427" s="246"/>
      <c r="DQ427" s="246"/>
      <c r="DR427" s="233">
        <f t="shared" si="307"/>
        <v>0</v>
      </c>
      <c r="DS427" s="235"/>
    </row>
    <row r="428" spans="1:123" ht="17.25" customHeight="1" x14ac:dyDescent="0.25">
      <c r="A428" s="136"/>
      <c r="B428" s="79"/>
      <c r="C428" s="98"/>
      <c r="D428" s="99"/>
      <c r="E428" s="323"/>
      <c r="F428" s="324"/>
      <c r="G428" s="324"/>
      <c r="H428" s="324"/>
      <c r="I428" s="324"/>
      <c r="J428" s="325"/>
      <c r="K428" s="63"/>
      <c r="L428" s="117"/>
      <c r="M428" s="138"/>
      <c r="N428" s="124">
        <f t="shared" si="308"/>
        <v>0</v>
      </c>
      <c r="O428" s="125">
        <f t="shared" si="309"/>
        <v>0</v>
      </c>
      <c r="P428" s="125">
        <f t="shared" si="310"/>
        <v>0</v>
      </c>
      <c r="Q428" s="125">
        <f t="shared" si="311"/>
        <v>0</v>
      </c>
      <c r="R428" s="245"/>
      <c r="S428" s="245"/>
      <c r="T428" s="126"/>
      <c r="U428" s="246"/>
      <c r="V428" s="246"/>
      <c r="W428" s="233">
        <f t="shared" si="312"/>
        <v>0</v>
      </c>
      <c r="X428" s="235"/>
      <c r="Y428" s="124">
        <f t="shared" si="313"/>
        <v>0</v>
      </c>
      <c r="Z428" s="125">
        <f t="shared" si="314"/>
        <v>0</v>
      </c>
      <c r="AA428" s="125">
        <f t="shared" si="315"/>
        <v>0</v>
      </c>
      <c r="AB428" s="125">
        <f t="shared" si="316"/>
        <v>0</v>
      </c>
      <c r="AC428" s="245"/>
      <c r="AD428" s="245"/>
      <c r="AE428" s="130"/>
      <c r="AF428" s="246"/>
      <c r="AG428" s="246"/>
      <c r="AH428" s="233">
        <f t="shared" si="317"/>
        <v>0</v>
      </c>
      <c r="AI428" s="235"/>
      <c r="AJ428" s="124">
        <f t="shared" si="318"/>
        <v>0</v>
      </c>
      <c r="AK428" s="125">
        <f t="shared" si="319"/>
        <v>0</v>
      </c>
      <c r="AL428" s="125">
        <f t="shared" si="320"/>
        <v>0</v>
      </c>
      <c r="AM428" s="125">
        <f t="shared" si="321"/>
        <v>0</v>
      </c>
      <c r="AN428" s="245"/>
      <c r="AO428" s="245"/>
      <c r="AP428" s="126"/>
      <c r="AQ428" s="246"/>
      <c r="AR428" s="246"/>
      <c r="AS428" s="233">
        <f t="shared" si="300"/>
        <v>0</v>
      </c>
      <c r="AT428" s="235"/>
      <c r="AU428" s="124">
        <f t="shared" si="322"/>
        <v>0</v>
      </c>
      <c r="AV428" s="125">
        <f t="shared" si="323"/>
        <v>0</v>
      </c>
      <c r="AW428" s="125">
        <f t="shared" si="324"/>
        <v>0</v>
      </c>
      <c r="AX428" s="125">
        <f t="shared" si="325"/>
        <v>0</v>
      </c>
      <c r="AY428" s="245"/>
      <c r="AZ428" s="245"/>
      <c r="BA428" s="126"/>
      <c r="BB428" s="246"/>
      <c r="BC428" s="246"/>
      <c r="BD428" s="233">
        <f t="shared" si="301"/>
        <v>0</v>
      </c>
      <c r="BE428" s="235"/>
      <c r="BF428" s="124">
        <f t="shared" si="326"/>
        <v>0</v>
      </c>
      <c r="BG428" s="125">
        <f t="shared" si="327"/>
        <v>0</v>
      </c>
      <c r="BH428" s="125">
        <f t="shared" si="328"/>
        <v>0</v>
      </c>
      <c r="BI428" s="125">
        <f t="shared" si="329"/>
        <v>0</v>
      </c>
      <c r="BJ428" s="245"/>
      <c r="BK428" s="245"/>
      <c r="BL428" s="126"/>
      <c r="BM428" s="246"/>
      <c r="BN428" s="246"/>
      <c r="BO428" s="233">
        <f t="shared" si="302"/>
        <v>0</v>
      </c>
      <c r="BP428" s="235"/>
      <c r="BQ428" s="124">
        <f t="shared" si="330"/>
        <v>0</v>
      </c>
      <c r="BR428" s="125">
        <f t="shared" si="331"/>
        <v>0</v>
      </c>
      <c r="BS428" s="125">
        <f t="shared" si="332"/>
        <v>0</v>
      </c>
      <c r="BT428" s="125">
        <f t="shared" si="333"/>
        <v>0</v>
      </c>
      <c r="BU428" s="245"/>
      <c r="BV428" s="245"/>
      <c r="BW428" s="126"/>
      <c r="BX428" s="246"/>
      <c r="BY428" s="246"/>
      <c r="BZ428" s="233">
        <f t="shared" si="303"/>
        <v>0</v>
      </c>
      <c r="CA428" s="235"/>
      <c r="CB428" s="124">
        <f t="shared" si="334"/>
        <v>0</v>
      </c>
      <c r="CC428" s="125">
        <f t="shared" si="335"/>
        <v>0</v>
      </c>
      <c r="CD428" s="125">
        <f t="shared" si="336"/>
        <v>0</v>
      </c>
      <c r="CE428" s="125">
        <f t="shared" si="337"/>
        <v>0</v>
      </c>
      <c r="CF428" s="245"/>
      <c r="CG428" s="245"/>
      <c r="CH428" s="126"/>
      <c r="CI428" s="246"/>
      <c r="CJ428" s="246"/>
      <c r="CK428" s="233">
        <f t="shared" si="304"/>
        <v>0</v>
      </c>
      <c r="CL428" s="235"/>
      <c r="CM428" s="124">
        <f t="shared" si="338"/>
        <v>0</v>
      </c>
      <c r="CN428" s="125">
        <f t="shared" si="339"/>
        <v>0</v>
      </c>
      <c r="CO428" s="125">
        <f t="shared" si="340"/>
        <v>0</v>
      </c>
      <c r="CP428" s="125">
        <f t="shared" si="341"/>
        <v>0</v>
      </c>
      <c r="CQ428" s="245"/>
      <c r="CR428" s="245"/>
      <c r="CS428" s="126"/>
      <c r="CT428" s="246"/>
      <c r="CU428" s="246"/>
      <c r="CV428" s="233">
        <f t="shared" si="305"/>
        <v>0</v>
      </c>
      <c r="CW428" s="235"/>
      <c r="CX428" s="124">
        <f t="shared" si="342"/>
        <v>0</v>
      </c>
      <c r="CY428" s="125">
        <f t="shared" si="343"/>
        <v>0</v>
      </c>
      <c r="CZ428" s="125">
        <f t="shared" si="344"/>
        <v>0</v>
      </c>
      <c r="DA428" s="125">
        <f t="shared" si="345"/>
        <v>0</v>
      </c>
      <c r="DB428" s="245"/>
      <c r="DC428" s="245"/>
      <c r="DD428" s="126"/>
      <c r="DE428" s="246"/>
      <c r="DF428" s="246"/>
      <c r="DG428" s="233">
        <f t="shared" si="306"/>
        <v>0</v>
      </c>
      <c r="DH428" s="235"/>
      <c r="DI428" s="124">
        <f t="shared" si="346"/>
        <v>0</v>
      </c>
      <c r="DJ428" s="125">
        <f t="shared" si="347"/>
        <v>0</v>
      </c>
      <c r="DK428" s="125">
        <f t="shared" si="348"/>
        <v>0</v>
      </c>
      <c r="DL428" s="125">
        <f t="shared" si="349"/>
        <v>0</v>
      </c>
      <c r="DM428" s="245"/>
      <c r="DN428" s="245"/>
      <c r="DO428" s="126"/>
      <c r="DP428" s="246"/>
      <c r="DQ428" s="246"/>
      <c r="DR428" s="233">
        <f t="shared" si="307"/>
        <v>0</v>
      </c>
      <c r="DS428" s="235"/>
    </row>
    <row r="429" spans="1:123" ht="17.25" customHeight="1" x14ac:dyDescent="0.25">
      <c r="A429" s="136"/>
      <c r="B429" s="79"/>
      <c r="C429" s="98"/>
      <c r="D429" s="99"/>
      <c r="E429" s="323"/>
      <c r="F429" s="324"/>
      <c r="G429" s="324"/>
      <c r="H429" s="324"/>
      <c r="I429" s="324"/>
      <c r="J429" s="325"/>
      <c r="K429" s="63"/>
      <c r="L429" s="117"/>
      <c r="M429" s="138"/>
      <c r="N429" s="124">
        <f t="shared" si="308"/>
        <v>0</v>
      </c>
      <c r="O429" s="125">
        <f t="shared" si="309"/>
        <v>0</v>
      </c>
      <c r="P429" s="125">
        <f t="shared" si="310"/>
        <v>0</v>
      </c>
      <c r="Q429" s="125">
        <f t="shared" si="311"/>
        <v>0</v>
      </c>
      <c r="R429" s="245"/>
      <c r="S429" s="245"/>
      <c r="T429" s="126"/>
      <c r="U429" s="246"/>
      <c r="V429" s="246"/>
      <c r="W429" s="233">
        <f t="shared" si="312"/>
        <v>0</v>
      </c>
      <c r="X429" s="235"/>
      <c r="Y429" s="124">
        <f t="shared" si="313"/>
        <v>0</v>
      </c>
      <c r="Z429" s="125">
        <f t="shared" si="314"/>
        <v>0</v>
      </c>
      <c r="AA429" s="125">
        <f t="shared" si="315"/>
        <v>0</v>
      </c>
      <c r="AB429" s="125">
        <f t="shared" si="316"/>
        <v>0</v>
      </c>
      <c r="AC429" s="245"/>
      <c r="AD429" s="245"/>
      <c r="AE429" s="130"/>
      <c r="AF429" s="246"/>
      <c r="AG429" s="246"/>
      <c r="AH429" s="233">
        <f t="shared" si="317"/>
        <v>0</v>
      </c>
      <c r="AI429" s="235"/>
      <c r="AJ429" s="124">
        <f t="shared" si="318"/>
        <v>0</v>
      </c>
      <c r="AK429" s="125">
        <f t="shared" si="319"/>
        <v>0</v>
      </c>
      <c r="AL429" s="125">
        <f t="shared" si="320"/>
        <v>0</v>
      </c>
      <c r="AM429" s="125">
        <f t="shared" si="321"/>
        <v>0</v>
      </c>
      <c r="AN429" s="245"/>
      <c r="AO429" s="245"/>
      <c r="AP429" s="126"/>
      <c r="AQ429" s="246"/>
      <c r="AR429" s="246"/>
      <c r="AS429" s="233">
        <f t="shared" si="300"/>
        <v>0</v>
      </c>
      <c r="AT429" s="235"/>
      <c r="AU429" s="124">
        <f t="shared" si="322"/>
        <v>0</v>
      </c>
      <c r="AV429" s="125">
        <f t="shared" si="323"/>
        <v>0</v>
      </c>
      <c r="AW429" s="125">
        <f t="shared" si="324"/>
        <v>0</v>
      </c>
      <c r="AX429" s="125">
        <f t="shared" si="325"/>
        <v>0</v>
      </c>
      <c r="AY429" s="245"/>
      <c r="AZ429" s="245"/>
      <c r="BA429" s="126"/>
      <c r="BB429" s="246"/>
      <c r="BC429" s="246"/>
      <c r="BD429" s="233">
        <f t="shared" si="301"/>
        <v>0</v>
      </c>
      <c r="BE429" s="235"/>
      <c r="BF429" s="124">
        <f t="shared" si="326"/>
        <v>0</v>
      </c>
      <c r="BG429" s="125">
        <f t="shared" si="327"/>
        <v>0</v>
      </c>
      <c r="BH429" s="125">
        <f t="shared" si="328"/>
        <v>0</v>
      </c>
      <c r="BI429" s="125">
        <f t="shared" si="329"/>
        <v>0</v>
      </c>
      <c r="BJ429" s="245"/>
      <c r="BK429" s="245"/>
      <c r="BL429" s="126"/>
      <c r="BM429" s="246"/>
      <c r="BN429" s="246"/>
      <c r="BO429" s="233">
        <f t="shared" si="302"/>
        <v>0</v>
      </c>
      <c r="BP429" s="235"/>
      <c r="BQ429" s="124">
        <f t="shared" si="330"/>
        <v>0</v>
      </c>
      <c r="BR429" s="125">
        <f t="shared" si="331"/>
        <v>0</v>
      </c>
      <c r="BS429" s="125">
        <f t="shared" si="332"/>
        <v>0</v>
      </c>
      <c r="BT429" s="125">
        <f t="shared" si="333"/>
        <v>0</v>
      </c>
      <c r="BU429" s="245"/>
      <c r="BV429" s="245"/>
      <c r="BW429" s="126"/>
      <c r="BX429" s="246"/>
      <c r="BY429" s="246"/>
      <c r="BZ429" s="233">
        <f t="shared" si="303"/>
        <v>0</v>
      </c>
      <c r="CA429" s="235"/>
      <c r="CB429" s="124">
        <f t="shared" si="334"/>
        <v>0</v>
      </c>
      <c r="CC429" s="125">
        <f t="shared" si="335"/>
        <v>0</v>
      </c>
      <c r="CD429" s="125">
        <f t="shared" si="336"/>
        <v>0</v>
      </c>
      <c r="CE429" s="125">
        <f t="shared" si="337"/>
        <v>0</v>
      </c>
      <c r="CF429" s="245"/>
      <c r="CG429" s="245"/>
      <c r="CH429" s="126"/>
      <c r="CI429" s="246"/>
      <c r="CJ429" s="246"/>
      <c r="CK429" s="233">
        <f t="shared" si="304"/>
        <v>0</v>
      </c>
      <c r="CL429" s="235"/>
      <c r="CM429" s="124">
        <f t="shared" si="338"/>
        <v>0</v>
      </c>
      <c r="CN429" s="125">
        <f t="shared" si="339"/>
        <v>0</v>
      </c>
      <c r="CO429" s="125">
        <f t="shared" si="340"/>
        <v>0</v>
      </c>
      <c r="CP429" s="125">
        <f t="shared" si="341"/>
        <v>0</v>
      </c>
      <c r="CQ429" s="245"/>
      <c r="CR429" s="245"/>
      <c r="CS429" s="126"/>
      <c r="CT429" s="246"/>
      <c r="CU429" s="246"/>
      <c r="CV429" s="233">
        <f t="shared" si="305"/>
        <v>0</v>
      </c>
      <c r="CW429" s="235"/>
      <c r="CX429" s="124">
        <f t="shared" si="342"/>
        <v>0</v>
      </c>
      <c r="CY429" s="125">
        <f t="shared" si="343"/>
        <v>0</v>
      </c>
      <c r="CZ429" s="125">
        <f t="shared" si="344"/>
        <v>0</v>
      </c>
      <c r="DA429" s="125">
        <f t="shared" si="345"/>
        <v>0</v>
      </c>
      <c r="DB429" s="245"/>
      <c r="DC429" s="245"/>
      <c r="DD429" s="126"/>
      <c r="DE429" s="246"/>
      <c r="DF429" s="246"/>
      <c r="DG429" s="233">
        <f t="shared" si="306"/>
        <v>0</v>
      </c>
      <c r="DH429" s="235"/>
      <c r="DI429" s="124">
        <f t="shared" si="346"/>
        <v>0</v>
      </c>
      <c r="DJ429" s="125">
        <f t="shared" si="347"/>
        <v>0</v>
      </c>
      <c r="DK429" s="125">
        <f t="shared" si="348"/>
        <v>0</v>
      </c>
      <c r="DL429" s="125">
        <f t="shared" si="349"/>
        <v>0</v>
      </c>
      <c r="DM429" s="245"/>
      <c r="DN429" s="245"/>
      <c r="DO429" s="126"/>
      <c r="DP429" s="246"/>
      <c r="DQ429" s="246"/>
      <c r="DR429" s="233">
        <f t="shared" si="307"/>
        <v>0</v>
      </c>
      <c r="DS429" s="235"/>
    </row>
    <row r="430" spans="1:123" ht="17.25" customHeight="1" x14ac:dyDescent="0.25">
      <c r="A430" s="136"/>
      <c r="B430" s="79"/>
      <c r="C430" s="98"/>
      <c r="D430" s="99"/>
      <c r="E430" s="323"/>
      <c r="F430" s="324"/>
      <c r="G430" s="324"/>
      <c r="H430" s="324"/>
      <c r="I430" s="324"/>
      <c r="J430" s="325"/>
      <c r="K430" s="63"/>
      <c r="L430" s="117"/>
      <c r="M430" s="138"/>
      <c r="N430" s="124">
        <f t="shared" si="308"/>
        <v>0</v>
      </c>
      <c r="O430" s="125">
        <f t="shared" si="309"/>
        <v>0</v>
      </c>
      <c r="P430" s="125">
        <f t="shared" si="310"/>
        <v>0</v>
      </c>
      <c r="Q430" s="125">
        <f t="shared" si="311"/>
        <v>0</v>
      </c>
      <c r="R430" s="245"/>
      <c r="S430" s="245"/>
      <c r="T430" s="126"/>
      <c r="U430" s="246"/>
      <c r="V430" s="246"/>
      <c r="W430" s="233">
        <f t="shared" si="312"/>
        <v>0</v>
      </c>
      <c r="X430" s="235"/>
      <c r="Y430" s="124">
        <f t="shared" si="313"/>
        <v>0</v>
      </c>
      <c r="Z430" s="125">
        <f t="shared" si="314"/>
        <v>0</v>
      </c>
      <c r="AA430" s="125">
        <f t="shared" si="315"/>
        <v>0</v>
      </c>
      <c r="AB430" s="125">
        <f t="shared" si="316"/>
        <v>0</v>
      </c>
      <c r="AC430" s="245"/>
      <c r="AD430" s="245"/>
      <c r="AE430" s="130"/>
      <c r="AF430" s="246"/>
      <c r="AG430" s="246"/>
      <c r="AH430" s="233">
        <f t="shared" si="317"/>
        <v>0</v>
      </c>
      <c r="AI430" s="235"/>
      <c r="AJ430" s="124">
        <f t="shared" si="318"/>
        <v>0</v>
      </c>
      <c r="AK430" s="125">
        <f t="shared" si="319"/>
        <v>0</v>
      </c>
      <c r="AL430" s="125">
        <f t="shared" si="320"/>
        <v>0</v>
      </c>
      <c r="AM430" s="125">
        <f t="shared" si="321"/>
        <v>0</v>
      </c>
      <c r="AN430" s="245"/>
      <c r="AO430" s="245"/>
      <c r="AP430" s="126"/>
      <c r="AQ430" s="246"/>
      <c r="AR430" s="246"/>
      <c r="AS430" s="233">
        <f t="shared" si="300"/>
        <v>0</v>
      </c>
      <c r="AT430" s="235"/>
      <c r="AU430" s="124">
        <f t="shared" si="322"/>
        <v>0</v>
      </c>
      <c r="AV430" s="125">
        <f t="shared" si="323"/>
        <v>0</v>
      </c>
      <c r="AW430" s="125">
        <f t="shared" si="324"/>
        <v>0</v>
      </c>
      <c r="AX430" s="125">
        <f t="shared" si="325"/>
        <v>0</v>
      </c>
      <c r="AY430" s="245"/>
      <c r="AZ430" s="245"/>
      <c r="BA430" s="126"/>
      <c r="BB430" s="246"/>
      <c r="BC430" s="246"/>
      <c r="BD430" s="233">
        <f t="shared" si="301"/>
        <v>0</v>
      </c>
      <c r="BE430" s="235"/>
      <c r="BF430" s="124">
        <f t="shared" si="326"/>
        <v>0</v>
      </c>
      <c r="BG430" s="125">
        <f t="shared" si="327"/>
        <v>0</v>
      </c>
      <c r="BH430" s="125">
        <f t="shared" si="328"/>
        <v>0</v>
      </c>
      <c r="BI430" s="125">
        <f t="shared" si="329"/>
        <v>0</v>
      </c>
      <c r="BJ430" s="245"/>
      <c r="BK430" s="245"/>
      <c r="BL430" s="126"/>
      <c r="BM430" s="246"/>
      <c r="BN430" s="246"/>
      <c r="BO430" s="233">
        <f t="shared" si="302"/>
        <v>0</v>
      </c>
      <c r="BP430" s="235"/>
      <c r="BQ430" s="124">
        <f t="shared" si="330"/>
        <v>0</v>
      </c>
      <c r="BR430" s="125">
        <f t="shared" si="331"/>
        <v>0</v>
      </c>
      <c r="BS430" s="125">
        <f t="shared" si="332"/>
        <v>0</v>
      </c>
      <c r="BT430" s="125">
        <f t="shared" si="333"/>
        <v>0</v>
      </c>
      <c r="BU430" s="245"/>
      <c r="BV430" s="245"/>
      <c r="BW430" s="126"/>
      <c r="BX430" s="246"/>
      <c r="BY430" s="246"/>
      <c r="BZ430" s="233">
        <f t="shared" si="303"/>
        <v>0</v>
      </c>
      <c r="CA430" s="235"/>
      <c r="CB430" s="124">
        <f t="shared" si="334"/>
        <v>0</v>
      </c>
      <c r="CC430" s="125">
        <f t="shared" si="335"/>
        <v>0</v>
      </c>
      <c r="CD430" s="125">
        <f t="shared" si="336"/>
        <v>0</v>
      </c>
      <c r="CE430" s="125">
        <f t="shared" si="337"/>
        <v>0</v>
      </c>
      <c r="CF430" s="245"/>
      <c r="CG430" s="245"/>
      <c r="CH430" s="126"/>
      <c r="CI430" s="246"/>
      <c r="CJ430" s="246"/>
      <c r="CK430" s="233">
        <f t="shared" si="304"/>
        <v>0</v>
      </c>
      <c r="CL430" s="235"/>
      <c r="CM430" s="124">
        <f t="shared" si="338"/>
        <v>0</v>
      </c>
      <c r="CN430" s="125">
        <f t="shared" si="339"/>
        <v>0</v>
      </c>
      <c r="CO430" s="125">
        <f t="shared" si="340"/>
        <v>0</v>
      </c>
      <c r="CP430" s="125">
        <f t="shared" si="341"/>
        <v>0</v>
      </c>
      <c r="CQ430" s="245"/>
      <c r="CR430" s="245"/>
      <c r="CS430" s="126"/>
      <c r="CT430" s="246"/>
      <c r="CU430" s="246"/>
      <c r="CV430" s="233">
        <f t="shared" si="305"/>
        <v>0</v>
      </c>
      <c r="CW430" s="235"/>
      <c r="CX430" s="124">
        <f t="shared" si="342"/>
        <v>0</v>
      </c>
      <c r="CY430" s="125">
        <f t="shared" si="343"/>
        <v>0</v>
      </c>
      <c r="CZ430" s="125">
        <f t="shared" si="344"/>
        <v>0</v>
      </c>
      <c r="DA430" s="125">
        <f t="shared" si="345"/>
        <v>0</v>
      </c>
      <c r="DB430" s="245"/>
      <c r="DC430" s="245"/>
      <c r="DD430" s="126"/>
      <c r="DE430" s="246"/>
      <c r="DF430" s="246"/>
      <c r="DG430" s="233">
        <f t="shared" si="306"/>
        <v>0</v>
      </c>
      <c r="DH430" s="235"/>
      <c r="DI430" s="124">
        <f t="shared" si="346"/>
        <v>0</v>
      </c>
      <c r="DJ430" s="125">
        <f t="shared" si="347"/>
        <v>0</v>
      </c>
      <c r="DK430" s="125">
        <f t="shared" si="348"/>
        <v>0</v>
      </c>
      <c r="DL430" s="125">
        <f t="shared" si="349"/>
        <v>0</v>
      </c>
      <c r="DM430" s="245"/>
      <c r="DN430" s="245"/>
      <c r="DO430" s="126"/>
      <c r="DP430" s="246"/>
      <c r="DQ430" s="246"/>
      <c r="DR430" s="233">
        <f t="shared" si="307"/>
        <v>0</v>
      </c>
      <c r="DS430" s="235"/>
    </row>
    <row r="431" spans="1:123" ht="17.25" customHeight="1" x14ac:dyDescent="0.25">
      <c r="A431" s="136"/>
      <c r="B431" s="79"/>
      <c r="C431" s="98"/>
      <c r="D431" s="99"/>
      <c r="E431" s="323"/>
      <c r="F431" s="324"/>
      <c r="G431" s="324"/>
      <c r="H431" s="324"/>
      <c r="I431" s="324"/>
      <c r="J431" s="325"/>
      <c r="K431" s="63"/>
      <c r="L431" s="117"/>
      <c r="M431" s="138"/>
      <c r="N431" s="124">
        <f t="shared" si="308"/>
        <v>0</v>
      </c>
      <c r="O431" s="125">
        <f t="shared" si="309"/>
        <v>0</v>
      </c>
      <c r="P431" s="125">
        <f t="shared" si="310"/>
        <v>0</v>
      </c>
      <c r="Q431" s="125">
        <f t="shared" si="311"/>
        <v>0</v>
      </c>
      <c r="R431" s="245"/>
      <c r="S431" s="245"/>
      <c r="T431" s="126"/>
      <c r="U431" s="246"/>
      <c r="V431" s="246"/>
      <c r="W431" s="233">
        <f t="shared" si="312"/>
        <v>0</v>
      </c>
      <c r="X431" s="235"/>
      <c r="Y431" s="124">
        <f t="shared" si="313"/>
        <v>0</v>
      </c>
      <c r="Z431" s="125">
        <f t="shared" si="314"/>
        <v>0</v>
      </c>
      <c r="AA431" s="125">
        <f t="shared" si="315"/>
        <v>0</v>
      </c>
      <c r="AB431" s="125">
        <f t="shared" si="316"/>
        <v>0</v>
      </c>
      <c r="AC431" s="245"/>
      <c r="AD431" s="245"/>
      <c r="AE431" s="130"/>
      <c r="AF431" s="246"/>
      <c r="AG431" s="246"/>
      <c r="AH431" s="233">
        <f t="shared" si="317"/>
        <v>0</v>
      </c>
      <c r="AI431" s="235"/>
      <c r="AJ431" s="124">
        <f t="shared" si="318"/>
        <v>0</v>
      </c>
      <c r="AK431" s="125">
        <f t="shared" si="319"/>
        <v>0</v>
      </c>
      <c r="AL431" s="125">
        <f t="shared" si="320"/>
        <v>0</v>
      </c>
      <c r="AM431" s="125">
        <f t="shared" si="321"/>
        <v>0</v>
      </c>
      <c r="AN431" s="245"/>
      <c r="AO431" s="245"/>
      <c r="AP431" s="126"/>
      <c r="AQ431" s="246"/>
      <c r="AR431" s="246"/>
      <c r="AS431" s="233">
        <f t="shared" si="300"/>
        <v>0</v>
      </c>
      <c r="AT431" s="235"/>
      <c r="AU431" s="124">
        <f t="shared" si="322"/>
        <v>0</v>
      </c>
      <c r="AV431" s="125">
        <f t="shared" si="323"/>
        <v>0</v>
      </c>
      <c r="AW431" s="125">
        <f t="shared" si="324"/>
        <v>0</v>
      </c>
      <c r="AX431" s="125">
        <f t="shared" si="325"/>
        <v>0</v>
      </c>
      <c r="AY431" s="245"/>
      <c r="AZ431" s="245"/>
      <c r="BA431" s="126"/>
      <c r="BB431" s="246"/>
      <c r="BC431" s="246"/>
      <c r="BD431" s="233">
        <f t="shared" si="301"/>
        <v>0</v>
      </c>
      <c r="BE431" s="235"/>
      <c r="BF431" s="124">
        <f t="shared" si="326"/>
        <v>0</v>
      </c>
      <c r="BG431" s="125">
        <f t="shared" si="327"/>
        <v>0</v>
      </c>
      <c r="BH431" s="125">
        <f t="shared" si="328"/>
        <v>0</v>
      </c>
      <c r="BI431" s="125">
        <f t="shared" si="329"/>
        <v>0</v>
      </c>
      <c r="BJ431" s="245"/>
      <c r="BK431" s="245"/>
      <c r="BL431" s="126"/>
      <c r="BM431" s="246"/>
      <c r="BN431" s="246"/>
      <c r="BO431" s="233">
        <f t="shared" si="302"/>
        <v>0</v>
      </c>
      <c r="BP431" s="235"/>
      <c r="BQ431" s="124">
        <f t="shared" si="330"/>
        <v>0</v>
      </c>
      <c r="BR431" s="125">
        <f t="shared" si="331"/>
        <v>0</v>
      </c>
      <c r="BS431" s="125">
        <f t="shared" si="332"/>
        <v>0</v>
      </c>
      <c r="BT431" s="125">
        <f t="shared" si="333"/>
        <v>0</v>
      </c>
      <c r="BU431" s="245"/>
      <c r="BV431" s="245"/>
      <c r="BW431" s="126"/>
      <c r="BX431" s="246"/>
      <c r="BY431" s="246"/>
      <c r="BZ431" s="233">
        <f t="shared" si="303"/>
        <v>0</v>
      </c>
      <c r="CA431" s="235"/>
      <c r="CB431" s="124">
        <f t="shared" si="334"/>
        <v>0</v>
      </c>
      <c r="CC431" s="125">
        <f t="shared" si="335"/>
        <v>0</v>
      </c>
      <c r="CD431" s="125">
        <f t="shared" si="336"/>
        <v>0</v>
      </c>
      <c r="CE431" s="125">
        <f t="shared" si="337"/>
        <v>0</v>
      </c>
      <c r="CF431" s="245"/>
      <c r="CG431" s="245"/>
      <c r="CH431" s="126"/>
      <c r="CI431" s="246"/>
      <c r="CJ431" s="246"/>
      <c r="CK431" s="233">
        <f t="shared" si="304"/>
        <v>0</v>
      </c>
      <c r="CL431" s="235"/>
      <c r="CM431" s="124">
        <f t="shared" si="338"/>
        <v>0</v>
      </c>
      <c r="CN431" s="125">
        <f t="shared" si="339"/>
        <v>0</v>
      </c>
      <c r="CO431" s="125">
        <f t="shared" si="340"/>
        <v>0</v>
      </c>
      <c r="CP431" s="125">
        <f t="shared" si="341"/>
        <v>0</v>
      </c>
      <c r="CQ431" s="245"/>
      <c r="CR431" s="245"/>
      <c r="CS431" s="126"/>
      <c r="CT431" s="246"/>
      <c r="CU431" s="246"/>
      <c r="CV431" s="233">
        <f t="shared" si="305"/>
        <v>0</v>
      </c>
      <c r="CW431" s="235"/>
      <c r="CX431" s="124">
        <f t="shared" si="342"/>
        <v>0</v>
      </c>
      <c r="CY431" s="125">
        <f t="shared" si="343"/>
        <v>0</v>
      </c>
      <c r="CZ431" s="125">
        <f t="shared" si="344"/>
        <v>0</v>
      </c>
      <c r="DA431" s="125">
        <f t="shared" si="345"/>
        <v>0</v>
      </c>
      <c r="DB431" s="245"/>
      <c r="DC431" s="245"/>
      <c r="DD431" s="126"/>
      <c r="DE431" s="246"/>
      <c r="DF431" s="246"/>
      <c r="DG431" s="233">
        <f t="shared" si="306"/>
        <v>0</v>
      </c>
      <c r="DH431" s="235"/>
      <c r="DI431" s="124">
        <f t="shared" si="346"/>
        <v>0</v>
      </c>
      <c r="DJ431" s="125">
        <f t="shared" si="347"/>
        <v>0</v>
      </c>
      <c r="DK431" s="125">
        <f t="shared" si="348"/>
        <v>0</v>
      </c>
      <c r="DL431" s="125">
        <f t="shared" si="349"/>
        <v>0</v>
      </c>
      <c r="DM431" s="245"/>
      <c r="DN431" s="245"/>
      <c r="DO431" s="126"/>
      <c r="DP431" s="246"/>
      <c r="DQ431" s="246"/>
      <c r="DR431" s="233">
        <f t="shared" si="307"/>
        <v>0</v>
      </c>
      <c r="DS431" s="235"/>
    </row>
    <row r="432" spans="1:123" ht="17.25" customHeight="1" x14ac:dyDescent="0.25">
      <c r="A432" s="136"/>
      <c r="B432" s="79"/>
      <c r="C432" s="98"/>
      <c r="D432" s="99"/>
      <c r="E432" s="323"/>
      <c r="F432" s="324"/>
      <c r="G432" s="324"/>
      <c r="H432" s="324"/>
      <c r="I432" s="324"/>
      <c r="J432" s="325"/>
      <c r="K432" s="63"/>
      <c r="L432" s="117"/>
      <c r="M432" s="138"/>
      <c r="N432" s="124">
        <f t="shared" si="308"/>
        <v>0</v>
      </c>
      <c r="O432" s="125">
        <f t="shared" si="309"/>
        <v>0</v>
      </c>
      <c r="P432" s="125">
        <f t="shared" si="310"/>
        <v>0</v>
      </c>
      <c r="Q432" s="125">
        <f t="shared" si="311"/>
        <v>0</v>
      </c>
      <c r="R432" s="245"/>
      <c r="S432" s="245"/>
      <c r="T432" s="126"/>
      <c r="U432" s="246"/>
      <c r="V432" s="246"/>
      <c r="W432" s="233">
        <f t="shared" si="312"/>
        <v>0</v>
      </c>
      <c r="X432" s="235"/>
      <c r="Y432" s="124">
        <f t="shared" si="313"/>
        <v>0</v>
      </c>
      <c r="Z432" s="125">
        <f t="shared" si="314"/>
        <v>0</v>
      </c>
      <c r="AA432" s="125">
        <f t="shared" si="315"/>
        <v>0</v>
      </c>
      <c r="AB432" s="125">
        <f t="shared" si="316"/>
        <v>0</v>
      </c>
      <c r="AC432" s="245"/>
      <c r="AD432" s="245"/>
      <c r="AE432" s="130"/>
      <c r="AF432" s="246"/>
      <c r="AG432" s="246"/>
      <c r="AH432" s="233">
        <f t="shared" si="317"/>
        <v>0</v>
      </c>
      <c r="AI432" s="235"/>
      <c r="AJ432" s="124">
        <f t="shared" si="318"/>
        <v>0</v>
      </c>
      <c r="AK432" s="125">
        <f t="shared" si="319"/>
        <v>0</v>
      </c>
      <c r="AL432" s="125">
        <f t="shared" si="320"/>
        <v>0</v>
      </c>
      <c r="AM432" s="125">
        <f t="shared" si="321"/>
        <v>0</v>
      </c>
      <c r="AN432" s="245"/>
      <c r="AO432" s="245"/>
      <c r="AP432" s="126"/>
      <c r="AQ432" s="246"/>
      <c r="AR432" s="246"/>
      <c r="AS432" s="233">
        <f t="shared" si="300"/>
        <v>0</v>
      </c>
      <c r="AT432" s="235"/>
      <c r="AU432" s="124">
        <f t="shared" si="322"/>
        <v>0</v>
      </c>
      <c r="AV432" s="125">
        <f t="shared" si="323"/>
        <v>0</v>
      </c>
      <c r="AW432" s="125">
        <f t="shared" si="324"/>
        <v>0</v>
      </c>
      <c r="AX432" s="125">
        <f t="shared" si="325"/>
        <v>0</v>
      </c>
      <c r="AY432" s="245"/>
      <c r="AZ432" s="245"/>
      <c r="BA432" s="126"/>
      <c r="BB432" s="246"/>
      <c r="BC432" s="246"/>
      <c r="BD432" s="233">
        <f t="shared" si="301"/>
        <v>0</v>
      </c>
      <c r="BE432" s="235"/>
      <c r="BF432" s="124">
        <f t="shared" si="326"/>
        <v>0</v>
      </c>
      <c r="BG432" s="125">
        <f t="shared" si="327"/>
        <v>0</v>
      </c>
      <c r="BH432" s="125">
        <f t="shared" si="328"/>
        <v>0</v>
      </c>
      <c r="BI432" s="125">
        <f t="shared" si="329"/>
        <v>0</v>
      </c>
      <c r="BJ432" s="245"/>
      <c r="BK432" s="245"/>
      <c r="BL432" s="126"/>
      <c r="BM432" s="246"/>
      <c r="BN432" s="246"/>
      <c r="BO432" s="233">
        <f t="shared" si="302"/>
        <v>0</v>
      </c>
      <c r="BP432" s="235"/>
      <c r="BQ432" s="124">
        <f t="shared" si="330"/>
        <v>0</v>
      </c>
      <c r="BR432" s="125">
        <f t="shared" si="331"/>
        <v>0</v>
      </c>
      <c r="BS432" s="125">
        <f t="shared" si="332"/>
        <v>0</v>
      </c>
      <c r="BT432" s="125">
        <f t="shared" si="333"/>
        <v>0</v>
      </c>
      <c r="BU432" s="245"/>
      <c r="BV432" s="245"/>
      <c r="BW432" s="126"/>
      <c r="BX432" s="246"/>
      <c r="BY432" s="246"/>
      <c r="BZ432" s="233">
        <f t="shared" si="303"/>
        <v>0</v>
      </c>
      <c r="CA432" s="235"/>
      <c r="CB432" s="124">
        <f t="shared" si="334"/>
        <v>0</v>
      </c>
      <c r="CC432" s="125">
        <f t="shared" si="335"/>
        <v>0</v>
      </c>
      <c r="CD432" s="125">
        <f t="shared" si="336"/>
        <v>0</v>
      </c>
      <c r="CE432" s="125">
        <f t="shared" si="337"/>
        <v>0</v>
      </c>
      <c r="CF432" s="245"/>
      <c r="CG432" s="245"/>
      <c r="CH432" s="126"/>
      <c r="CI432" s="246"/>
      <c r="CJ432" s="246"/>
      <c r="CK432" s="233">
        <f t="shared" si="304"/>
        <v>0</v>
      </c>
      <c r="CL432" s="235"/>
      <c r="CM432" s="124">
        <f t="shared" si="338"/>
        <v>0</v>
      </c>
      <c r="CN432" s="125">
        <f t="shared" si="339"/>
        <v>0</v>
      </c>
      <c r="CO432" s="125">
        <f t="shared" si="340"/>
        <v>0</v>
      </c>
      <c r="CP432" s="125">
        <f t="shared" si="341"/>
        <v>0</v>
      </c>
      <c r="CQ432" s="245"/>
      <c r="CR432" s="245"/>
      <c r="CS432" s="126"/>
      <c r="CT432" s="246"/>
      <c r="CU432" s="246"/>
      <c r="CV432" s="233">
        <f t="shared" si="305"/>
        <v>0</v>
      </c>
      <c r="CW432" s="235"/>
      <c r="CX432" s="124">
        <f t="shared" si="342"/>
        <v>0</v>
      </c>
      <c r="CY432" s="125">
        <f t="shared" si="343"/>
        <v>0</v>
      </c>
      <c r="CZ432" s="125">
        <f t="shared" si="344"/>
        <v>0</v>
      </c>
      <c r="DA432" s="125">
        <f t="shared" si="345"/>
        <v>0</v>
      </c>
      <c r="DB432" s="245"/>
      <c r="DC432" s="245"/>
      <c r="DD432" s="126"/>
      <c r="DE432" s="246"/>
      <c r="DF432" s="246"/>
      <c r="DG432" s="233">
        <f t="shared" si="306"/>
        <v>0</v>
      </c>
      <c r="DH432" s="235"/>
      <c r="DI432" s="124">
        <f t="shared" si="346"/>
        <v>0</v>
      </c>
      <c r="DJ432" s="125">
        <f t="shared" si="347"/>
        <v>0</v>
      </c>
      <c r="DK432" s="125">
        <f t="shared" si="348"/>
        <v>0</v>
      </c>
      <c r="DL432" s="125">
        <f t="shared" si="349"/>
        <v>0</v>
      </c>
      <c r="DM432" s="245"/>
      <c r="DN432" s="245"/>
      <c r="DO432" s="126"/>
      <c r="DP432" s="246"/>
      <c r="DQ432" s="246"/>
      <c r="DR432" s="233">
        <f t="shared" si="307"/>
        <v>0</v>
      </c>
      <c r="DS432" s="235"/>
    </row>
    <row r="433" spans="1:123" ht="17.25" customHeight="1" x14ac:dyDescent="0.25">
      <c r="A433" s="136"/>
      <c r="B433" s="79"/>
      <c r="C433" s="98"/>
      <c r="D433" s="99"/>
      <c r="E433" s="323"/>
      <c r="F433" s="324"/>
      <c r="G433" s="324"/>
      <c r="H433" s="324"/>
      <c r="I433" s="324"/>
      <c r="J433" s="325"/>
      <c r="K433" s="63"/>
      <c r="L433" s="117"/>
      <c r="M433" s="138"/>
      <c r="N433" s="124">
        <f t="shared" si="308"/>
        <v>0</v>
      </c>
      <c r="O433" s="125">
        <f t="shared" si="309"/>
        <v>0</v>
      </c>
      <c r="P433" s="125">
        <f t="shared" si="310"/>
        <v>0</v>
      </c>
      <c r="Q433" s="125">
        <f t="shared" si="311"/>
        <v>0</v>
      </c>
      <c r="R433" s="245"/>
      <c r="S433" s="245"/>
      <c r="T433" s="126"/>
      <c r="U433" s="246"/>
      <c r="V433" s="246"/>
      <c r="W433" s="233">
        <f t="shared" si="312"/>
        <v>0</v>
      </c>
      <c r="X433" s="235"/>
      <c r="Y433" s="124">
        <f t="shared" si="313"/>
        <v>0</v>
      </c>
      <c r="Z433" s="125">
        <f t="shared" si="314"/>
        <v>0</v>
      </c>
      <c r="AA433" s="125">
        <f t="shared" si="315"/>
        <v>0</v>
      </c>
      <c r="AB433" s="125">
        <f t="shared" si="316"/>
        <v>0</v>
      </c>
      <c r="AC433" s="245"/>
      <c r="AD433" s="245"/>
      <c r="AE433" s="130"/>
      <c r="AF433" s="246"/>
      <c r="AG433" s="246"/>
      <c r="AH433" s="233">
        <f t="shared" si="317"/>
        <v>0</v>
      </c>
      <c r="AI433" s="235"/>
      <c r="AJ433" s="124">
        <f t="shared" si="318"/>
        <v>0</v>
      </c>
      <c r="AK433" s="125">
        <f t="shared" si="319"/>
        <v>0</v>
      </c>
      <c r="AL433" s="125">
        <f t="shared" si="320"/>
        <v>0</v>
      </c>
      <c r="AM433" s="125">
        <f t="shared" si="321"/>
        <v>0</v>
      </c>
      <c r="AN433" s="245"/>
      <c r="AO433" s="245"/>
      <c r="AP433" s="126"/>
      <c r="AQ433" s="246"/>
      <c r="AR433" s="246"/>
      <c r="AS433" s="233">
        <f t="shared" si="300"/>
        <v>0</v>
      </c>
      <c r="AT433" s="235"/>
      <c r="AU433" s="124">
        <f t="shared" si="322"/>
        <v>0</v>
      </c>
      <c r="AV433" s="125">
        <f t="shared" si="323"/>
        <v>0</v>
      </c>
      <c r="AW433" s="125">
        <f t="shared" si="324"/>
        <v>0</v>
      </c>
      <c r="AX433" s="125">
        <f t="shared" si="325"/>
        <v>0</v>
      </c>
      <c r="AY433" s="245"/>
      <c r="AZ433" s="245"/>
      <c r="BA433" s="126"/>
      <c r="BB433" s="246"/>
      <c r="BC433" s="246"/>
      <c r="BD433" s="233">
        <f t="shared" si="301"/>
        <v>0</v>
      </c>
      <c r="BE433" s="235"/>
      <c r="BF433" s="124">
        <f t="shared" si="326"/>
        <v>0</v>
      </c>
      <c r="BG433" s="125">
        <f t="shared" si="327"/>
        <v>0</v>
      </c>
      <c r="BH433" s="125">
        <f t="shared" si="328"/>
        <v>0</v>
      </c>
      <c r="BI433" s="125">
        <f t="shared" si="329"/>
        <v>0</v>
      </c>
      <c r="BJ433" s="245"/>
      <c r="BK433" s="245"/>
      <c r="BL433" s="126"/>
      <c r="BM433" s="246"/>
      <c r="BN433" s="246"/>
      <c r="BO433" s="233">
        <f t="shared" si="302"/>
        <v>0</v>
      </c>
      <c r="BP433" s="235"/>
      <c r="BQ433" s="124">
        <f t="shared" si="330"/>
        <v>0</v>
      </c>
      <c r="BR433" s="125">
        <f t="shared" si="331"/>
        <v>0</v>
      </c>
      <c r="BS433" s="125">
        <f t="shared" si="332"/>
        <v>0</v>
      </c>
      <c r="BT433" s="125">
        <f t="shared" si="333"/>
        <v>0</v>
      </c>
      <c r="BU433" s="245"/>
      <c r="BV433" s="245"/>
      <c r="BW433" s="126"/>
      <c r="BX433" s="246"/>
      <c r="BY433" s="246"/>
      <c r="BZ433" s="233">
        <f t="shared" si="303"/>
        <v>0</v>
      </c>
      <c r="CA433" s="235"/>
      <c r="CB433" s="124">
        <f t="shared" si="334"/>
        <v>0</v>
      </c>
      <c r="CC433" s="125">
        <f t="shared" si="335"/>
        <v>0</v>
      </c>
      <c r="CD433" s="125">
        <f t="shared" si="336"/>
        <v>0</v>
      </c>
      <c r="CE433" s="125">
        <f t="shared" si="337"/>
        <v>0</v>
      </c>
      <c r="CF433" s="245"/>
      <c r="CG433" s="245"/>
      <c r="CH433" s="126"/>
      <c r="CI433" s="246"/>
      <c r="CJ433" s="246"/>
      <c r="CK433" s="233">
        <f t="shared" si="304"/>
        <v>0</v>
      </c>
      <c r="CL433" s="235"/>
      <c r="CM433" s="124">
        <f t="shared" si="338"/>
        <v>0</v>
      </c>
      <c r="CN433" s="125">
        <f t="shared" si="339"/>
        <v>0</v>
      </c>
      <c r="CO433" s="125">
        <f t="shared" si="340"/>
        <v>0</v>
      </c>
      <c r="CP433" s="125">
        <f t="shared" si="341"/>
        <v>0</v>
      </c>
      <c r="CQ433" s="245"/>
      <c r="CR433" s="245"/>
      <c r="CS433" s="126"/>
      <c r="CT433" s="246"/>
      <c r="CU433" s="246"/>
      <c r="CV433" s="233">
        <f t="shared" si="305"/>
        <v>0</v>
      </c>
      <c r="CW433" s="235"/>
      <c r="CX433" s="124">
        <f t="shared" si="342"/>
        <v>0</v>
      </c>
      <c r="CY433" s="125">
        <f t="shared" si="343"/>
        <v>0</v>
      </c>
      <c r="CZ433" s="125">
        <f t="shared" si="344"/>
        <v>0</v>
      </c>
      <c r="DA433" s="125">
        <f t="shared" si="345"/>
        <v>0</v>
      </c>
      <c r="DB433" s="245"/>
      <c r="DC433" s="245"/>
      <c r="DD433" s="126"/>
      <c r="DE433" s="246"/>
      <c r="DF433" s="246"/>
      <c r="DG433" s="233">
        <f t="shared" si="306"/>
        <v>0</v>
      </c>
      <c r="DH433" s="235"/>
      <c r="DI433" s="124">
        <f t="shared" si="346"/>
        <v>0</v>
      </c>
      <c r="DJ433" s="125">
        <f t="shared" si="347"/>
        <v>0</v>
      </c>
      <c r="DK433" s="125">
        <f t="shared" si="348"/>
        <v>0</v>
      </c>
      <c r="DL433" s="125">
        <f t="shared" si="349"/>
        <v>0</v>
      </c>
      <c r="DM433" s="245"/>
      <c r="DN433" s="245"/>
      <c r="DO433" s="126"/>
      <c r="DP433" s="246"/>
      <c r="DQ433" s="246"/>
      <c r="DR433" s="233">
        <f t="shared" si="307"/>
        <v>0</v>
      </c>
      <c r="DS433" s="235"/>
    </row>
    <row r="434" spans="1:123" ht="17.25" customHeight="1" x14ac:dyDescent="0.25">
      <c r="A434" s="136"/>
      <c r="B434" s="79"/>
      <c r="C434" s="98"/>
      <c r="D434" s="99"/>
      <c r="E434" s="323"/>
      <c r="F434" s="324"/>
      <c r="G434" s="324"/>
      <c r="H434" s="324"/>
      <c r="I434" s="324"/>
      <c r="J434" s="325"/>
      <c r="K434" s="63"/>
      <c r="L434" s="117"/>
      <c r="M434" s="138"/>
      <c r="N434" s="124">
        <f t="shared" si="308"/>
        <v>0</v>
      </c>
      <c r="O434" s="125">
        <f t="shared" si="309"/>
        <v>0</v>
      </c>
      <c r="P434" s="125">
        <f t="shared" si="310"/>
        <v>0</v>
      </c>
      <c r="Q434" s="125">
        <f t="shared" si="311"/>
        <v>0</v>
      </c>
      <c r="R434" s="245"/>
      <c r="S434" s="245"/>
      <c r="T434" s="126"/>
      <c r="U434" s="246"/>
      <c r="V434" s="246"/>
      <c r="W434" s="233">
        <f t="shared" si="312"/>
        <v>0</v>
      </c>
      <c r="X434" s="235"/>
      <c r="Y434" s="124">
        <f t="shared" si="313"/>
        <v>0</v>
      </c>
      <c r="Z434" s="125">
        <f t="shared" si="314"/>
        <v>0</v>
      </c>
      <c r="AA434" s="125">
        <f t="shared" si="315"/>
        <v>0</v>
      </c>
      <c r="AB434" s="125">
        <f t="shared" si="316"/>
        <v>0</v>
      </c>
      <c r="AC434" s="245"/>
      <c r="AD434" s="245"/>
      <c r="AE434" s="130"/>
      <c r="AF434" s="246"/>
      <c r="AG434" s="246"/>
      <c r="AH434" s="233">
        <f t="shared" si="317"/>
        <v>0</v>
      </c>
      <c r="AI434" s="235"/>
      <c r="AJ434" s="124">
        <f t="shared" si="318"/>
        <v>0</v>
      </c>
      <c r="AK434" s="125">
        <f t="shared" si="319"/>
        <v>0</v>
      </c>
      <c r="AL434" s="125">
        <f t="shared" si="320"/>
        <v>0</v>
      </c>
      <c r="AM434" s="125">
        <f t="shared" si="321"/>
        <v>0</v>
      </c>
      <c r="AN434" s="245"/>
      <c r="AO434" s="245"/>
      <c r="AP434" s="126"/>
      <c r="AQ434" s="246"/>
      <c r="AR434" s="246"/>
      <c r="AS434" s="233">
        <f t="shared" si="300"/>
        <v>0</v>
      </c>
      <c r="AT434" s="235"/>
      <c r="AU434" s="124">
        <f t="shared" si="322"/>
        <v>0</v>
      </c>
      <c r="AV434" s="125">
        <f t="shared" si="323"/>
        <v>0</v>
      </c>
      <c r="AW434" s="125">
        <f t="shared" si="324"/>
        <v>0</v>
      </c>
      <c r="AX434" s="125">
        <f t="shared" si="325"/>
        <v>0</v>
      </c>
      <c r="AY434" s="245"/>
      <c r="AZ434" s="245"/>
      <c r="BA434" s="126"/>
      <c r="BB434" s="246"/>
      <c r="BC434" s="246"/>
      <c r="BD434" s="233">
        <f t="shared" si="301"/>
        <v>0</v>
      </c>
      <c r="BE434" s="235"/>
      <c r="BF434" s="124">
        <f t="shared" si="326"/>
        <v>0</v>
      </c>
      <c r="BG434" s="125">
        <f t="shared" si="327"/>
        <v>0</v>
      </c>
      <c r="BH434" s="125">
        <f t="shared" si="328"/>
        <v>0</v>
      </c>
      <c r="BI434" s="125">
        <f t="shared" si="329"/>
        <v>0</v>
      </c>
      <c r="BJ434" s="245"/>
      <c r="BK434" s="245"/>
      <c r="BL434" s="126"/>
      <c r="BM434" s="246"/>
      <c r="BN434" s="246"/>
      <c r="BO434" s="233">
        <f t="shared" si="302"/>
        <v>0</v>
      </c>
      <c r="BP434" s="235"/>
      <c r="BQ434" s="124">
        <f t="shared" si="330"/>
        <v>0</v>
      </c>
      <c r="BR434" s="125">
        <f t="shared" si="331"/>
        <v>0</v>
      </c>
      <c r="BS434" s="125">
        <f t="shared" si="332"/>
        <v>0</v>
      </c>
      <c r="BT434" s="125">
        <f t="shared" si="333"/>
        <v>0</v>
      </c>
      <c r="BU434" s="245"/>
      <c r="BV434" s="245"/>
      <c r="BW434" s="126"/>
      <c r="BX434" s="246"/>
      <c r="BY434" s="246"/>
      <c r="BZ434" s="233">
        <f t="shared" si="303"/>
        <v>0</v>
      </c>
      <c r="CA434" s="235"/>
      <c r="CB434" s="124">
        <f t="shared" si="334"/>
        <v>0</v>
      </c>
      <c r="CC434" s="125">
        <f t="shared" si="335"/>
        <v>0</v>
      </c>
      <c r="CD434" s="125">
        <f t="shared" si="336"/>
        <v>0</v>
      </c>
      <c r="CE434" s="125">
        <f t="shared" si="337"/>
        <v>0</v>
      </c>
      <c r="CF434" s="245"/>
      <c r="CG434" s="245"/>
      <c r="CH434" s="126"/>
      <c r="CI434" s="246"/>
      <c r="CJ434" s="246"/>
      <c r="CK434" s="233">
        <f t="shared" si="304"/>
        <v>0</v>
      </c>
      <c r="CL434" s="235"/>
      <c r="CM434" s="124">
        <f t="shared" si="338"/>
        <v>0</v>
      </c>
      <c r="CN434" s="125">
        <f t="shared" si="339"/>
        <v>0</v>
      </c>
      <c r="CO434" s="125">
        <f t="shared" si="340"/>
        <v>0</v>
      </c>
      <c r="CP434" s="125">
        <f t="shared" si="341"/>
        <v>0</v>
      </c>
      <c r="CQ434" s="245"/>
      <c r="CR434" s="245"/>
      <c r="CS434" s="126"/>
      <c r="CT434" s="246"/>
      <c r="CU434" s="246"/>
      <c r="CV434" s="233">
        <f t="shared" si="305"/>
        <v>0</v>
      </c>
      <c r="CW434" s="235"/>
      <c r="CX434" s="124">
        <f t="shared" si="342"/>
        <v>0</v>
      </c>
      <c r="CY434" s="125">
        <f t="shared" si="343"/>
        <v>0</v>
      </c>
      <c r="CZ434" s="125">
        <f t="shared" si="344"/>
        <v>0</v>
      </c>
      <c r="DA434" s="125">
        <f t="shared" si="345"/>
        <v>0</v>
      </c>
      <c r="DB434" s="245"/>
      <c r="DC434" s="245"/>
      <c r="DD434" s="126"/>
      <c r="DE434" s="246"/>
      <c r="DF434" s="246"/>
      <c r="DG434" s="233">
        <f t="shared" si="306"/>
        <v>0</v>
      </c>
      <c r="DH434" s="235"/>
      <c r="DI434" s="124">
        <f t="shared" si="346"/>
        <v>0</v>
      </c>
      <c r="DJ434" s="125">
        <f t="shared" si="347"/>
        <v>0</v>
      </c>
      <c r="DK434" s="125">
        <f t="shared" si="348"/>
        <v>0</v>
      </c>
      <c r="DL434" s="125">
        <f t="shared" si="349"/>
        <v>0</v>
      </c>
      <c r="DM434" s="245"/>
      <c r="DN434" s="245"/>
      <c r="DO434" s="126"/>
      <c r="DP434" s="246"/>
      <c r="DQ434" s="246"/>
      <c r="DR434" s="233">
        <f t="shared" si="307"/>
        <v>0</v>
      </c>
      <c r="DS434" s="235"/>
    </row>
    <row r="435" spans="1:123" ht="17.25" customHeight="1" x14ac:dyDescent="0.25">
      <c r="A435" s="136"/>
      <c r="B435" s="79"/>
      <c r="C435" s="98"/>
      <c r="D435" s="99"/>
      <c r="E435" s="323"/>
      <c r="F435" s="324"/>
      <c r="G435" s="324"/>
      <c r="H435" s="324"/>
      <c r="I435" s="324"/>
      <c r="J435" s="325"/>
      <c r="K435" s="63"/>
      <c r="L435" s="117"/>
      <c r="M435" s="138"/>
      <c r="N435" s="124">
        <f t="shared" si="308"/>
        <v>0</v>
      </c>
      <c r="O435" s="125">
        <f t="shared" si="309"/>
        <v>0</v>
      </c>
      <c r="P435" s="125">
        <f t="shared" si="310"/>
        <v>0</v>
      </c>
      <c r="Q435" s="125">
        <f t="shared" si="311"/>
        <v>0</v>
      </c>
      <c r="R435" s="245"/>
      <c r="S435" s="245"/>
      <c r="T435" s="126"/>
      <c r="U435" s="246"/>
      <c r="V435" s="246"/>
      <c r="W435" s="233">
        <f t="shared" si="312"/>
        <v>0</v>
      </c>
      <c r="X435" s="235"/>
      <c r="Y435" s="124">
        <f t="shared" si="313"/>
        <v>0</v>
      </c>
      <c r="Z435" s="125">
        <f t="shared" si="314"/>
        <v>0</v>
      </c>
      <c r="AA435" s="125">
        <f t="shared" si="315"/>
        <v>0</v>
      </c>
      <c r="AB435" s="125">
        <f t="shared" si="316"/>
        <v>0</v>
      </c>
      <c r="AC435" s="245"/>
      <c r="AD435" s="245"/>
      <c r="AE435" s="130"/>
      <c r="AF435" s="246"/>
      <c r="AG435" s="246"/>
      <c r="AH435" s="233">
        <f t="shared" si="317"/>
        <v>0</v>
      </c>
      <c r="AI435" s="235"/>
      <c r="AJ435" s="124">
        <f t="shared" si="318"/>
        <v>0</v>
      </c>
      <c r="AK435" s="125">
        <f t="shared" si="319"/>
        <v>0</v>
      </c>
      <c r="AL435" s="125">
        <f t="shared" si="320"/>
        <v>0</v>
      </c>
      <c r="AM435" s="125">
        <f t="shared" si="321"/>
        <v>0</v>
      </c>
      <c r="AN435" s="245"/>
      <c r="AO435" s="245"/>
      <c r="AP435" s="126"/>
      <c r="AQ435" s="246"/>
      <c r="AR435" s="246"/>
      <c r="AS435" s="233">
        <f t="shared" si="300"/>
        <v>0</v>
      </c>
      <c r="AT435" s="235"/>
      <c r="AU435" s="124">
        <f t="shared" si="322"/>
        <v>0</v>
      </c>
      <c r="AV435" s="125">
        <f t="shared" si="323"/>
        <v>0</v>
      </c>
      <c r="AW435" s="125">
        <f t="shared" si="324"/>
        <v>0</v>
      </c>
      <c r="AX435" s="125">
        <f t="shared" si="325"/>
        <v>0</v>
      </c>
      <c r="AY435" s="245"/>
      <c r="AZ435" s="245"/>
      <c r="BA435" s="126"/>
      <c r="BB435" s="246"/>
      <c r="BC435" s="246"/>
      <c r="BD435" s="233">
        <f t="shared" si="301"/>
        <v>0</v>
      </c>
      <c r="BE435" s="235"/>
      <c r="BF435" s="124">
        <f t="shared" si="326"/>
        <v>0</v>
      </c>
      <c r="BG435" s="125">
        <f t="shared" si="327"/>
        <v>0</v>
      </c>
      <c r="BH435" s="125">
        <f t="shared" si="328"/>
        <v>0</v>
      </c>
      <c r="BI435" s="125">
        <f t="shared" si="329"/>
        <v>0</v>
      </c>
      <c r="BJ435" s="245"/>
      <c r="BK435" s="245"/>
      <c r="BL435" s="126"/>
      <c r="BM435" s="246"/>
      <c r="BN435" s="246"/>
      <c r="BO435" s="233">
        <f t="shared" si="302"/>
        <v>0</v>
      </c>
      <c r="BP435" s="235"/>
      <c r="BQ435" s="124">
        <f t="shared" si="330"/>
        <v>0</v>
      </c>
      <c r="BR435" s="125">
        <f t="shared" si="331"/>
        <v>0</v>
      </c>
      <c r="BS435" s="125">
        <f t="shared" si="332"/>
        <v>0</v>
      </c>
      <c r="BT435" s="125">
        <f t="shared" si="333"/>
        <v>0</v>
      </c>
      <c r="BU435" s="245"/>
      <c r="BV435" s="245"/>
      <c r="BW435" s="126"/>
      <c r="BX435" s="246"/>
      <c r="BY435" s="246"/>
      <c r="BZ435" s="233">
        <f t="shared" si="303"/>
        <v>0</v>
      </c>
      <c r="CA435" s="235"/>
      <c r="CB435" s="124">
        <f t="shared" si="334"/>
        <v>0</v>
      </c>
      <c r="CC435" s="125">
        <f t="shared" si="335"/>
        <v>0</v>
      </c>
      <c r="CD435" s="125">
        <f t="shared" si="336"/>
        <v>0</v>
      </c>
      <c r="CE435" s="125">
        <f t="shared" si="337"/>
        <v>0</v>
      </c>
      <c r="CF435" s="245"/>
      <c r="CG435" s="245"/>
      <c r="CH435" s="126"/>
      <c r="CI435" s="246"/>
      <c r="CJ435" s="246"/>
      <c r="CK435" s="233">
        <f t="shared" si="304"/>
        <v>0</v>
      </c>
      <c r="CL435" s="235"/>
      <c r="CM435" s="124">
        <f t="shared" si="338"/>
        <v>0</v>
      </c>
      <c r="CN435" s="125">
        <f t="shared" si="339"/>
        <v>0</v>
      </c>
      <c r="CO435" s="125">
        <f t="shared" si="340"/>
        <v>0</v>
      </c>
      <c r="CP435" s="125">
        <f t="shared" si="341"/>
        <v>0</v>
      </c>
      <c r="CQ435" s="245"/>
      <c r="CR435" s="245"/>
      <c r="CS435" s="126"/>
      <c r="CT435" s="246"/>
      <c r="CU435" s="246"/>
      <c r="CV435" s="233">
        <f t="shared" si="305"/>
        <v>0</v>
      </c>
      <c r="CW435" s="235"/>
      <c r="CX435" s="124">
        <f t="shared" si="342"/>
        <v>0</v>
      </c>
      <c r="CY435" s="125">
        <f t="shared" si="343"/>
        <v>0</v>
      </c>
      <c r="CZ435" s="125">
        <f t="shared" si="344"/>
        <v>0</v>
      </c>
      <c r="DA435" s="125">
        <f t="shared" si="345"/>
        <v>0</v>
      </c>
      <c r="DB435" s="245"/>
      <c r="DC435" s="245"/>
      <c r="DD435" s="126"/>
      <c r="DE435" s="246"/>
      <c r="DF435" s="246"/>
      <c r="DG435" s="233">
        <f t="shared" si="306"/>
        <v>0</v>
      </c>
      <c r="DH435" s="235"/>
      <c r="DI435" s="124">
        <f t="shared" si="346"/>
        <v>0</v>
      </c>
      <c r="DJ435" s="125">
        <f t="shared" si="347"/>
        <v>0</v>
      </c>
      <c r="DK435" s="125">
        <f t="shared" si="348"/>
        <v>0</v>
      </c>
      <c r="DL435" s="125">
        <f t="shared" si="349"/>
        <v>0</v>
      </c>
      <c r="DM435" s="245"/>
      <c r="DN435" s="245"/>
      <c r="DO435" s="126"/>
      <c r="DP435" s="246"/>
      <c r="DQ435" s="246"/>
      <c r="DR435" s="233">
        <f t="shared" si="307"/>
        <v>0</v>
      </c>
      <c r="DS435" s="235"/>
    </row>
    <row r="436" spans="1:123" ht="17.25" customHeight="1" x14ac:dyDescent="0.25">
      <c r="A436" s="136"/>
      <c r="B436" s="79"/>
      <c r="C436" s="98"/>
      <c r="D436" s="99"/>
      <c r="E436" s="323"/>
      <c r="F436" s="324"/>
      <c r="G436" s="324"/>
      <c r="H436" s="324"/>
      <c r="I436" s="324"/>
      <c r="J436" s="325"/>
      <c r="K436" s="63"/>
      <c r="L436" s="117"/>
      <c r="M436" s="138"/>
      <c r="N436" s="124">
        <f t="shared" si="308"/>
        <v>0</v>
      </c>
      <c r="O436" s="125">
        <f t="shared" si="309"/>
        <v>0</v>
      </c>
      <c r="P436" s="125">
        <f t="shared" si="310"/>
        <v>0</v>
      </c>
      <c r="Q436" s="125">
        <f t="shared" si="311"/>
        <v>0</v>
      </c>
      <c r="R436" s="245"/>
      <c r="S436" s="245"/>
      <c r="T436" s="126"/>
      <c r="U436" s="246"/>
      <c r="V436" s="246"/>
      <c r="W436" s="233">
        <f t="shared" si="312"/>
        <v>0</v>
      </c>
      <c r="X436" s="235"/>
      <c r="Y436" s="124">
        <f t="shared" si="313"/>
        <v>0</v>
      </c>
      <c r="Z436" s="125">
        <f t="shared" si="314"/>
        <v>0</v>
      </c>
      <c r="AA436" s="125">
        <f t="shared" si="315"/>
        <v>0</v>
      </c>
      <c r="AB436" s="125">
        <f t="shared" si="316"/>
        <v>0</v>
      </c>
      <c r="AC436" s="245"/>
      <c r="AD436" s="245"/>
      <c r="AE436" s="130"/>
      <c r="AF436" s="246"/>
      <c r="AG436" s="246"/>
      <c r="AH436" s="233">
        <f t="shared" si="317"/>
        <v>0</v>
      </c>
      <c r="AI436" s="235"/>
      <c r="AJ436" s="124">
        <f t="shared" si="318"/>
        <v>0</v>
      </c>
      <c r="AK436" s="125">
        <f t="shared" si="319"/>
        <v>0</v>
      </c>
      <c r="AL436" s="125">
        <f t="shared" si="320"/>
        <v>0</v>
      </c>
      <c r="AM436" s="125">
        <f t="shared" si="321"/>
        <v>0</v>
      </c>
      <c r="AN436" s="245"/>
      <c r="AO436" s="245"/>
      <c r="AP436" s="126"/>
      <c r="AQ436" s="246"/>
      <c r="AR436" s="246"/>
      <c r="AS436" s="233">
        <f t="shared" si="300"/>
        <v>0</v>
      </c>
      <c r="AT436" s="235"/>
      <c r="AU436" s="124">
        <f t="shared" si="322"/>
        <v>0</v>
      </c>
      <c r="AV436" s="125">
        <f t="shared" si="323"/>
        <v>0</v>
      </c>
      <c r="AW436" s="125">
        <f t="shared" si="324"/>
        <v>0</v>
      </c>
      <c r="AX436" s="125">
        <f t="shared" si="325"/>
        <v>0</v>
      </c>
      <c r="AY436" s="245"/>
      <c r="AZ436" s="245"/>
      <c r="BA436" s="126"/>
      <c r="BB436" s="246"/>
      <c r="BC436" s="246"/>
      <c r="BD436" s="233">
        <f t="shared" si="301"/>
        <v>0</v>
      </c>
      <c r="BE436" s="235"/>
      <c r="BF436" s="124">
        <f t="shared" si="326"/>
        <v>0</v>
      </c>
      <c r="BG436" s="125">
        <f t="shared" si="327"/>
        <v>0</v>
      </c>
      <c r="BH436" s="125">
        <f t="shared" si="328"/>
        <v>0</v>
      </c>
      <c r="BI436" s="125">
        <f t="shared" si="329"/>
        <v>0</v>
      </c>
      <c r="BJ436" s="245"/>
      <c r="BK436" s="245"/>
      <c r="BL436" s="126"/>
      <c r="BM436" s="246"/>
      <c r="BN436" s="246"/>
      <c r="BO436" s="233">
        <f t="shared" si="302"/>
        <v>0</v>
      </c>
      <c r="BP436" s="235"/>
      <c r="BQ436" s="124">
        <f t="shared" si="330"/>
        <v>0</v>
      </c>
      <c r="BR436" s="125">
        <f t="shared" si="331"/>
        <v>0</v>
      </c>
      <c r="BS436" s="125">
        <f t="shared" si="332"/>
        <v>0</v>
      </c>
      <c r="BT436" s="125">
        <f t="shared" si="333"/>
        <v>0</v>
      </c>
      <c r="BU436" s="245"/>
      <c r="BV436" s="245"/>
      <c r="BW436" s="126"/>
      <c r="BX436" s="246"/>
      <c r="BY436" s="246"/>
      <c r="BZ436" s="233">
        <f t="shared" si="303"/>
        <v>0</v>
      </c>
      <c r="CA436" s="235"/>
      <c r="CB436" s="124">
        <f t="shared" si="334"/>
        <v>0</v>
      </c>
      <c r="CC436" s="125">
        <f t="shared" si="335"/>
        <v>0</v>
      </c>
      <c r="CD436" s="125">
        <f t="shared" si="336"/>
        <v>0</v>
      </c>
      <c r="CE436" s="125">
        <f t="shared" si="337"/>
        <v>0</v>
      </c>
      <c r="CF436" s="245"/>
      <c r="CG436" s="245"/>
      <c r="CH436" s="126"/>
      <c r="CI436" s="246"/>
      <c r="CJ436" s="246"/>
      <c r="CK436" s="233">
        <f t="shared" si="304"/>
        <v>0</v>
      </c>
      <c r="CL436" s="235"/>
      <c r="CM436" s="124">
        <f t="shared" si="338"/>
        <v>0</v>
      </c>
      <c r="CN436" s="125">
        <f t="shared" si="339"/>
        <v>0</v>
      </c>
      <c r="CO436" s="125">
        <f t="shared" si="340"/>
        <v>0</v>
      </c>
      <c r="CP436" s="125">
        <f t="shared" si="341"/>
        <v>0</v>
      </c>
      <c r="CQ436" s="245"/>
      <c r="CR436" s="245"/>
      <c r="CS436" s="126"/>
      <c r="CT436" s="246"/>
      <c r="CU436" s="246"/>
      <c r="CV436" s="233">
        <f t="shared" si="305"/>
        <v>0</v>
      </c>
      <c r="CW436" s="235"/>
      <c r="CX436" s="124">
        <f t="shared" si="342"/>
        <v>0</v>
      </c>
      <c r="CY436" s="125">
        <f t="shared" si="343"/>
        <v>0</v>
      </c>
      <c r="CZ436" s="125">
        <f t="shared" si="344"/>
        <v>0</v>
      </c>
      <c r="DA436" s="125">
        <f t="shared" si="345"/>
        <v>0</v>
      </c>
      <c r="DB436" s="245"/>
      <c r="DC436" s="245"/>
      <c r="DD436" s="126"/>
      <c r="DE436" s="246"/>
      <c r="DF436" s="246"/>
      <c r="DG436" s="233">
        <f t="shared" si="306"/>
        <v>0</v>
      </c>
      <c r="DH436" s="235"/>
      <c r="DI436" s="124">
        <f t="shared" si="346"/>
        <v>0</v>
      </c>
      <c r="DJ436" s="125">
        <f t="shared" si="347"/>
        <v>0</v>
      </c>
      <c r="DK436" s="125">
        <f t="shared" si="348"/>
        <v>0</v>
      </c>
      <c r="DL436" s="125">
        <f t="shared" si="349"/>
        <v>0</v>
      </c>
      <c r="DM436" s="245"/>
      <c r="DN436" s="245"/>
      <c r="DO436" s="126"/>
      <c r="DP436" s="246"/>
      <c r="DQ436" s="246"/>
      <c r="DR436" s="233">
        <f t="shared" si="307"/>
        <v>0</v>
      </c>
      <c r="DS436" s="235"/>
    </row>
    <row r="437" spans="1:123" ht="17.25" customHeight="1" x14ac:dyDescent="0.25">
      <c r="A437" s="136"/>
      <c r="B437" s="79"/>
      <c r="C437" s="98"/>
      <c r="D437" s="99"/>
      <c r="E437" s="323"/>
      <c r="F437" s="324"/>
      <c r="G437" s="324"/>
      <c r="H437" s="324"/>
      <c r="I437" s="324"/>
      <c r="J437" s="325"/>
      <c r="K437" s="63"/>
      <c r="L437" s="117"/>
      <c r="M437" s="138"/>
      <c r="N437" s="124">
        <f t="shared" si="308"/>
        <v>0</v>
      </c>
      <c r="O437" s="125">
        <f t="shared" si="309"/>
        <v>0</v>
      </c>
      <c r="P437" s="125">
        <f t="shared" si="310"/>
        <v>0</v>
      </c>
      <c r="Q437" s="125">
        <f t="shared" si="311"/>
        <v>0</v>
      </c>
      <c r="R437" s="245"/>
      <c r="S437" s="245"/>
      <c r="T437" s="126"/>
      <c r="U437" s="246"/>
      <c r="V437" s="246"/>
      <c r="W437" s="233">
        <f t="shared" si="312"/>
        <v>0</v>
      </c>
      <c r="X437" s="235"/>
      <c r="Y437" s="124">
        <f t="shared" si="313"/>
        <v>0</v>
      </c>
      <c r="Z437" s="125">
        <f t="shared" si="314"/>
        <v>0</v>
      </c>
      <c r="AA437" s="125">
        <f t="shared" si="315"/>
        <v>0</v>
      </c>
      <c r="AB437" s="125">
        <f t="shared" si="316"/>
        <v>0</v>
      </c>
      <c r="AC437" s="245"/>
      <c r="AD437" s="245"/>
      <c r="AE437" s="130"/>
      <c r="AF437" s="246"/>
      <c r="AG437" s="246"/>
      <c r="AH437" s="233">
        <f t="shared" si="317"/>
        <v>0</v>
      </c>
      <c r="AI437" s="235"/>
      <c r="AJ437" s="124">
        <f t="shared" si="318"/>
        <v>0</v>
      </c>
      <c r="AK437" s="125">
        <f t="shared" si="319"/>
        <v>0</v>
      </c>
      <c r="AL437" s="125">
        <f t="shared" si="320"/>
        <v>0</v>
      </c>
      <c r="AM437" s="125">
        <f t="shared" si="321"/>
        <v>0</v>
      </c>
      <c r="AN437" s="245"/>
      <c r="AO437" s="245"/>
      <c r="AP437" s="126"/>
      <c r="AQ437" s="246"/>
      <c r="AR437" s="246"/>
      <c r="AS437" s="233">
        <f t="shared" si="300"/>
        <v>0</v>
      </c>
      <c r="AT437" s="235"/>
      <c r="AU437" s="124">
        <f t="shared" si="322"/>
        <v>0</v>
      </c>
      <c r="AV437" s="125">
        <f t="shared" si="323"/>
        <v>0</v>
      </c>
      <c r="AW437" s="125">
        <f t="shared" si="324"/>
        <v>0</v>
      </c>
      <c r="AX437" s="125">
        <f t="shared" si="325"/>
        <v>0</v>
      </c>
      <c r="AY437" s="245"/>
      <c r="AZ437" s="245"/>
      <c r="BA437" s="126"/>
      <c r="BB437" s="246"/>
      <c r="BC437" s="246"/>
      <c r="BD437" s="233">
        <f t="shared" si="301"/>
        <v>0</v>
      </c>
      <c r="BE437" s="235"/>
      <c r="BF437" s="124">
        <f t="shared" si="326"/>
        <v>0</v>
      </c>
      <c r="BG437" s="125">
        <f t="shared" si="327"/>
        <v>0</v>
      </c>
      <c r="BH437" s="125">
        <f t="shared" si="328"/>
        <v>0</v>
      </c>
      <c r="BI437" s="125">
        <f t="shared" si="329"/>
        <v>0</v>
      </c>
      <c r="BJ437" s="245"/>
      <c r="BK437" s="245"/>
      <c r="BL437" s="126"/>
      <c r="BM437" s="246"/>
      <c r="BN437" s="246"/>
      <c r="BO437" s="233">
        <f t="shared" si="302"/>
        <v>0</v>
      </c>
      <c r="BP437" s="235"/>
      <c r="BQ437" s="124">
        <f t="shared" si="330"/>
        <v>0</v>
      </c>
      <c r="BR437" s="125">
        <f t="shared" si="331"/>
        <v>0</v>
      </c>
      <c r="BS437" s="125">
        <f t="shared" si="332"/>
        <v>0</v>
      </c>
      <c r="BT437" s="125">
        <f t="shared" si="333"/>
        <v>0</v>
      </c>
      <c r="BU437" s="245"/>
      <c r="BV437" s="245"/>
      <c r="BW437" s="126"/>
      <c r="BX437" s="246"/>
      <c r="BY437" s="246"/>
      <c r="BZ437" s="233">
        <f t="shared" si="303"/>
        <v>0</v>
      </c>
      <c r="CA437" s="235"/>
      <c r="CB437" s="124">
        <f t="shared" si="334"/>
        <v>0</v>
      </c>
      <c r="CC437" s="125">
        <f t="shared" si="335"/>
        <v>0</v>
      </c>
      <c r="CD437" s="125">
        <f t="shared" si="336"/>
        <v>0</v>
      </c>
      <c r="CE437" s="125">
        <f t="shared" si="337"/>
        <v>0</v>
      </c>
      <c r="CF437" s="245"/>
      <c r="CG437" s="245"/>
      <c r="CH437" s="126"/>
      <c r="CI437" s="246"/>
      <c r="CJ437" s="246"/>
      <c r="CK437" s="233">
        <f t="shared" si="304"/>
        <v>0</v>
      </c>
      <c r="CL437" s="235"/>
      <c r="CM437" s="124">
        <f t="shared" si="338"/>
        <v>0</v>
      </c>
      <c r="CN437" s="125">
        <f t="shared" si="339"/>
        <v>0</v>
      </c>
      <c r="CO437" s="125">
        <f t="shared" si="340"/>
        <v>0</v>
      </c>
      <c r="CP437" s="125">
        <f t="shared" si="341"/>
        <v>0</v>
      </c>
      <c r="CQ437" s="245"/>
      <c r="CR437" s="245"/>
      <c r="CS437" s="126"/>
      <c r="CT437" s="246"/>
      <c r="CU437" s="246"/>
      <c r="CV437" s="233">
        <f t="shared" si="305"/>
        <v>0</v>
      </c>
      <c r="CW437" s="235"/>
      <c r="CX437" s="124">
        <f t="shared" si="342"/>
        <v>0</v>
      </c>
      <c r="CY437" s="125">
        <f t="shared" si="343"/>
        <v>0</v>
      </c>
      <c r="CZ437" s="125">
        <f t="shared" si="344"/>
        <v>0</v>
      </c>
      <c r="DA437" s="125">
        <f t="shared" si="345"/>
        <v>0</v>
      </c>
      <c r="DB437" s="245"/>
      <c r="DC437" s="245"/>
      <c r="DD437" s="126"/>
      <c r="DE437" s="246"/>
      <c r="DF437" s="246"/>
      <c r="DG437" s="233">
        <f t="shared" si="306"/>
        <v>0</v>
      </c>
      <c r="DH437" s="235"/>
      <c r="DI437" s="124">
        <f t="shared" si="346"/>
        <v>0</v>
      </c>
      <c r="DJ437" s="125">
        <f t="shared" si="347"/>
        <v>0</v>
      </c>
      <c r="DK437" s="125">
        <f t="shared" si="348"/>
        <v>0</v>
      </c>
      <c r="DL437" s="125">
        <f t="shared" si="349"/>
        <v>0</v>
      </c>
      <c r="DM437" s="245"/>
      <c r="DN437" s="245"/>
      <c r="DO437" s="126"/>
      <c r="DP437" s="246"/>
      <c r="DQ437" s="246"/>
      <c r="DR437" s="233">
        <f t="shared" si="307"/>
        <v>0</v>
      </c>
      <c r="DS437" s="235"/>
    </row>
    <row r="438" spans="1:123" ht="17.25" customHeight="1" x14ac:dyDescent="0.25">
      <c r="A438" s="136"/>
      <c r="B438" s="79"/>
      <c r="C438" s="98"/>
      <c r="D438" s="99"/>
      <c r="E438" s="323"/>
      <c r="F438" s="324"/>
      <c r="G438" s="324"/>
      <c r="H438" s="324"/>
      <c r="I438" s="324"/>
      <c r="J438" s="325"/>
      <c r="K438" s="63"/>
      <c r="L438" s="117"/>
      <c r="M438" s="138"/>
      <c r="N438" s="124">
        <f t="shared" si="308"/>
        <v>0</v>
      </c>
      <c r="O438" s="125">
        <f t="shared" si="309"/>
        <v>0</v>
      </c>
      <c r="P438" s="125">
        <f t="shared" si="310"/>
        <v>0</v>
      </c>
      <c r="Q438" s="125">
        <f t="shared" si="311"/>
        <v>0</v>
      </c>
      <c r="R438" s="245"/>
      <c r="S438" s="245"/>
      <c r="T438" s="126"/>
      <c r="U438" s="246"/>
      <c r="V438" s="246"/>
      <c r="W438" s="233">
        <f t="shared" si="312"/>
        <v>0</v>
      </c>
      <c r="X438" s="235"/>
      <c r="Y438" s="124">
        <f t="shared" si="313"/>
        <v>0</v>
      </c>
      <c r="Z438" s="125">
        <f t="shared" si="314"/>
        <v>0</v>
      </c>
      <c r="AA438" s="125">
        <f t="shared" si="315"/>
        <v>0</v>
      </c>
      <c r="AB438" s="125">
        <f t="shared" si="316"/>
        <v>0</v>
      </c>
      <c r="AC438" s="245"/>
      <c r="AD438" s="245"/>
      <c r="AE438" s="130"/>
      <c r="AF438" s="246"/>
      <c r="AG438" s="246"/>
      <c r="AH438" s="233">
        <f t="shared" si="317"/>
        <v>0</v>
      </c>
      <c r="AI438" s="235"/>
      <c r="AJ438" s="124">
        <f t="shared" si="318"/>
        <v>0</v>
      </c>
      <c r="AK438" s="125">
        <f t="shared" si="319"/>
        <v>0</v>
      </c>
      <c r="AL438" s="125">
        <f t="shared" si="320"/>
        <v>0</v>
      </c>
      <c r="AM438" s="125">
        <f t="shared" si="321"/>
        <v>0</v>
      </c>
      <c r="AN438" s="245"/>
      <c r="AO438" s="245"/>
      <c r="AP438" s="126"/>
      <c r="AQ438" s="246"/>
      <c r="AR438" s="246"/>
      <c r="AS438" s="233">
        <f t="shared" si="300"/>
        <v>0</v>
      </c>
      <c r="AT438" s="235"/>
      <c r="AU438" s="124">
        <f t="shared" si="322"/>
        <v>0</v>
      </c>
      <c r="AV438" s="125">
        <f t="shared" si="323"/>
        <v>0</v>
      </c>
      <c r="AW438" s="125">
        <f t="shared" si="324"/>
        <v>0</v>
      </c>
      <c r="AX438" s="125">
        <f t="shared" si="325"/>
        <v>0</v>
      </c>
      <c r="AY438" s="245"/>
      <c r="AZ438" s="245"/>
      <c r="BA438" s="126"/>
      <c r="BB438" s="246"/>
      <c r="BC438" s="246"/>
      <c r="BD438" s="233">
        <f t="shared" si="301"/>
        <v>0</v>
      </c>
      <c r="BE438" s="235"/>
      <c r="BF438" s="124">
        <f t="shared" si="326"/>
        <v>0</v>
      </c>
      <c r="BG438" s="125">
        <f t="shared" si="327"/>
        <v>0</v>
      </c>
      <c r="BH438" s="125">
        <f t="shared" si="328"/>
        <v>0</v>
      </c>
      <c r="BI438" s="125">
        <f t="shared" si="329"/>
        <v>0</v>
      </c>
      <c r="BJ438" s="245"/>
      <c r="BK438" s="245"/>
      <c r="BL438" s="126"/>
      <c r="BM438" s="246"/>
      <c r="BN438" s="246"/>
      <c r="BO438" s="233">
        <f t="shared" si="302"/>
        <v>0</v>
      </c>
      <c r="BP438" s="235"/>
      <c r="BQ438" s="124">
        <f t="shared" si="330"/>
        <v>0</v>
      </c>
      <c r="BR438" s="125">
        <f t="shared" si="331"/>
        <v>0</v>
      </c>
      <c r="BS438" s="125">
        <f t="shared" si="332"/>
        <v>0</v>
      </c>
      <c r="BT438" s="125">
        <f t="shared" si="333"/>
        <v>0</v>
      </c>
      <c r="BU438" s="245"/>
      <c r="BV438" s="245"/>
      <c r="BW438" s="126"/>
      <c r="BX438" s="246"/>
      <c r="BY438" s="246"/>
      <c r="BZ438" s="233">
        <f t="shared" si="303"/>
        <v>0</v>
      </c>
      <c r="CA438" s="235"/>
      <c r="CB438" s="124">
        <f t="shared" si="334"/>
        <v>0</v>
      </c>
      <c r="CC438" s="125">
        <f t="shared" si="335"/>
        <v>0</v>
      </c>
      <c r="CD438" s="125">
        <f t="shared" si="336"/>
        <v>0</v>
      </c>
      <c r="CE438" s="125">
        <f t="shared" si="337"/>
        <v>0</v>
      </c>
      <c r="CF438" s="245"/>
      <c r="CG438" s="245"/>
      <c r="CH438" s="126"/>
      <c r="CI438" s="246"/>
      <c r="CJ438" s="246"/>
      <c r="CK438" s="233">
        <f t="shared" si="304"/>
        <v>0</v>
      </c>
      <c r="CL438" s="235"/>
      <c r="CM438" s="124">
        <f t="shared" si="338"/>
        <v>0</v>
      </c>
      <c r="CN438" s="125">
        <f t="shared" si="339"/>
        <v>0</v>
      </c>
      <c r="CO438" s="125">
        <f t="shared" si="340"/>
        <v>0</v>
      </c>
      <c r="CP438" s="125">
        <f t="shared" si="341"/>
        <v>0</v>
      </c>
      <c r="CQ438" s="245"/>
      <c r="CR438" s="245"/>
      <c r="CS438" s="126"/>
      <c r="CT438" s="246"/>
      <c r="CU438" s="246"/>
      <c r="CV438" s="233">
        <f t="shared" si="305"/>
        <v>0</v>
      </c>
      <c r="CW438" s="235"/>
      <c r="CX438" s="124">
        <f t="shared" si="342"/>
        <v>0</v>
      </c>
      <c r="CY438" s="125">
        <f t="shared" si="343"/>
        <v>0</v>
      </c>
      <c r="CZ438" s="125">
        <f t="shared" si="344"/>
        <v>0</v>
      </c>
      <c r="DA438" s="125">
        <f t="shared" si="345"/>
        <v>0</v>
      </c>
      <c r="DB438" s="245"/>
      <c r="DC438" s="245"/>
      <c r="DD438" s="126"/>
      <c r="DE438" s="246"/>
      <c r="DF438" s="246"/>
      <c r="DG438" s="233">
        <f t="shared" si="306"/>
        <v>0</v>
      </c>
      <c r="DH438" s="235"/>
      <c r="DI438" s="124">
        <f t="shared" si="346"/>
        <v>0</v>
      </c>
      <c r="DJ438" s="125">
        <f t="shared" si="347"/>
        <v>0</v>
      </c>
      <c r="DK438" s="125">
        <f t="shared" si="348"/>
        <v>0</v>
      </c>
      <c r="DL438" s="125">
        <f t="shared" si="349"/>
        <v>0</v>
      </c>
      <c r="DM438" s="245"/>
      <c r="DN438" s="245"/>
      <c r="DO438" s="126"/>
      <c r="DP438" s="246"/>
      <c r="DQ438" s="246"/>
      <c r="DR438" s="233">
        <f t="shared" si="307"/>
        <v>0</v>
      </c>
      <c r="DS438" s="235"/>
    </row>
    <row r="439" spans="1:123" ht="17.25" customHeight="1" x14ac:dyDescent="0.25">
      <c r="A439" s="136"/>
      <c r="B439" s="79"/>
      <c r="C439" s="98"/>
      <c r="D439" s="99"/>
      <c r="E439" s="323"/>
      <c r="F439" s="324"/>
      <c r="G439" s="324"/>
      <c r="H439" s="324"/>
      <c r="I439" s="324"/>
      <c r="J439" s="325"/>
      <c r="K439" s="63"/>
      <c r="L439" s="117"/>
      <c r="M439" s="138"/>
      <c r="N439" s="124">
        <f t="shared" si="308"/>
        <v>0</v>
      </c>
      <c r="O439" s="125">
        <f t="shared" si="309"/>
        <v>0</v>
      </c>
      <c r="P439" s="125">
        <f t="shared" si="310"/>
        <v>0</v>
      </c>
      <c r="Q439" s="125">
        <f t="shared" si="311"/>
        <v>0</v>
      </c>
      <c r="R439" s="245"/>
      <c r="S439" s="245"/>
      <c r="T439" s="126"/>
      <c r="U439" s="246"/>
      <c r="V439" s="246"/>
      <c r="W439" s="233">
        <f t="shared" si="312"/>
        <v>0</v>
      </c>
      <c r="X439" s="235"/>
      <c r="Y439" s="124">
        <f t="shared" si="313"/>
        <v>0</v>
      </c>
      <c r="Z439" s="125">
        <f t="shared" si="314"/>
        <v>0</v>
      </c>
      <c r="AA439" s="125">
        <f t="shared" si="315"/>
        <v>0</v>
      </c>
      <c r="AB439" s="125">
        <f t="shared" si="316"/>
        <v>0</v>
      </c>
      <c r="AC439" s="245"/>
      <c r="AD439" s="245"/>
      <c r="AE439" s="130"/>
      <c r="AF439" s="246"/>
      <c r="AG439" s="246"/>
      <c r="AH439" s="233">
        <f t="shared" si="317"/>
        <v>0</v>
      </c>
      <c r="AI439" s="235"/>
      <c r="AJ439" s="124">
        <f t="shared" si="318"/>
        <v>0</v>
      </c>
      <c r="AK439" s="125">
        <f t="shared" si="319"/>
        <v>0</v>
      </c>
      <c r="AL439" s="125">
        <f t="shared" si="320"/>
        <v>0</v>
      </c>
      <c r="AM439" s="125">
        <f t="shared" si="321"/>
        <v>0</v>
      </c>
      <c r="AN439" s="245"/>
      <c r="AO439" s="245"/>
      <c r="AP439" s="126"/>
      <c r="AQ439" s="246"/>
      <c r="AR439" s="246"/>
      <c r="AS439" s="233">
        <f t="shared" si="300"/>
        <v>0</v>
      </c>
      <c r="AT439" s="235"/>
      <c r="AU439" s="124">
        <f t="shared" si="322"/>
        <v>0</v>
      </c>
      <c r="AV439" s="125">
        <f t="shared" si="323"/>
        <v>0</v>
      </c>
      <c r="AW439" s="125">
        <f t="shared" si="324"/>
        <v>0</v>
      </c>
      <c r="AX439" s="125">
        <f t="shared" si="325"/>
        <v>0</v>
      </c>
      <c r="AY439" s="245"/>
      <c r="AZ439" s="245"/>
      <c r="BA439" s="126"/>
      <c r="BB439" s="246"/>
      <c r="BC439" s="246"/>
      <c r="BD439" s="233">
        <f t="shared" si="301"/>
        <v>0</v>
      </c>
      <c r="BE439" s="235"/>
      <c r="BF439" s="124">
        <f t="shared" si="326"/>
        <v>0</v>
      </c>
      <c r="BG439" s="125">
        <f t="shared" si="327"/>
        <v>0</v>
      </c>
      <c r="BH439" s="125">
        <f t="shared" si="328"/>
        <v>0</v>
      </c>
      <c r="BI439" s="125">
        <f t="shared" si="329"/>
        <v>0</v>
      </c>
      <c r="BJ439" s="245"/>
      <c r="BK439" s="245"/>
      <c r="BL439" s="126"/>
      <c r="BM439" s="246"/>
      <c r="BN439" s="246"/>
      <c r="BO439" s="233">
        <f t="shared" si="302"/>
        <v>0</v>
      </c>
      <c r="BP439" s="235"/>
      <c r="BQ439" s="124">
        <f t="shared" si="330"/>
        <v>0</v>
      </c>
      <c r="BR439" s="125">
        <f t="shared" si="331"/>
        <v>0</v>
      </c>
      <c r="BS439" s="125">
        <f t="shared" si="332"/>
        <v>0</v>
      </c>
      <c r="BT439" s="125">
        <f t="shared" si="333"/>
        <v>0</v>
      </c>
      <c r="BU439" s="245"/>
      <c r="BV439" s="245"/>
      <c r="BW439" s="126"/>
      <c r="BX439" s="246"/>
      <c r="BY439" s="246"/>
      <c r="BZ439" s="233">
        <f t="shared" si="303"/>
        <v>0</v>
      </c>
      <c r="CA439" s="235"/>
      <c r="CB439" s="124">
        <f t="shared" si="334"/>
        <v>0</v>
      </c>
      <c r="CC439" s="125">
        <f t="shared" si="335"/>
        <v>0</v>
      </c>
      <c r="CD439" s="125">
        <f t="shared" si="336"/>
        <v>0</v>
      </c>
      <c r="CE439" s="125">
        <f t="shared" si="337"/>
        <v>0</v>
      </c>
      <c r="CF439" s="245"/>
      <c r="CG439" s="245"/>
      <c r="CH439" s="126"/>
      <c r="CI439" s="246"/>
      <c r="CJ439" s="246"/>
      <c r="CK439" s="233">
        <f t="shared" si="304"/>
        <v>0</v>
      </c>
      <c r="CL439" s="235"/>
      <c r="CM439" s="124">
        <f t="shared" si="338"/>
        <v>0</v>
      </c>
      <c r="CN439" s="125">
        <f t="shared" si="339"/>
        <v>0</v>
      </c>
      <c r="CO439" s="125">
        <f t="shared" si="340"/>
        <v>0</v>
      </c>
      <c r="CP439" s="125">
        <f t="shared" si="341"/>
        <v>0</v>
      </c>
      <c r="CQ439" s="245"/>
      <c r="CR439" s="245"/>
      <c r="CS439" s="126"/>
      <c r="CT439" s="246"/>
      <c r="CU439" s="246"/>
      <c r="CV439" s="233">
        <f t="shared" si="305"/>
        <v>0</v>
      </c>
      <c r="CW439" s="235"/>
      <c r="CX439" s="124">
        <f t="shared" si="342"/>
        <v>0</v>
      </c>
      <c r="CY439" s="125">
        <f t="shared" si="343"/>
        <v>0</v>
      </c>
      <c r="CZ439" s="125">
        <f t="shared" si="344"/>
        <v>0</v>
      </c>
      <c r="DA439" s="125">
        <f t="shared" si="345"/>
        <v>0</v>
      </c>
      <c r="DB439" s="245"/>
      <c r="DC439" s="245"/>
      <c r="DD439" s="126"/>
      <c r="DE439" s="246"/>
      <c r="DF439" s="246"/>
      <c r="DG439" s="233">
        <f t="shared" si="306"/>
        <v>0</v>
      </c>
      <c r="DH439" s="235"/>
      <c r="DI439" s="124">
        <f t="shared" si="346"/>
        <v>0</v>
      </c>
      <c r="DJ439" s="125">
        <f t="shared" si="347"/>
        <v>0</v>
      </c>
      <c r="DK439" s="125">
        <f t="shared" si="348"/>
        <v>0</v>
      </c>
      <c r="DL439" s="125">
        <f t="shared" si="349"/>
        <v>0</v>
      </c>
      <c r="DM439" s="245"/>
      <c r="DN439" s="245"/>
      <c r="DO439" s="126"/>
      <c r="DP439" s="246"/>
      <c r="DQ439" s="246"/>
      <c r="DR439" s="233">
        <f t="shared" si="307"/>
        <v>0</v>
      </c>
      <c r="DS439" s="235"/>
    </row>
    <row r="440" spans="1:123" ht="17.25" customHeight="1" x14ac:dyDescent="0.25">
      <c r="A440" s="136"/>
      <c r="B440" s="79"/>
      <c r="C440" s="98"/>
      <c r="D440" s="99"/>
      <c r="E440" s="323"/>
      <c r="F440" s="324"/>
      <c r="G440" s="324"/>
      <c r="H440" s="324"/>
      <c r="I440" s="324"/>
      <c r="J440" s="325"/>
      <c r="K440" s="63"/>
      <c r="L440" s="117"/>
      <c r="M440" s="138"/>
      <c r="N440" s="124">
        <f t="shared" si="308"/>
        <v>0</v>
      </c>
      <c r="O440" s="125">
        <f t="shared" si="309"/>
        <v>0</v>
      </c>
      <c r="P440" s="125">
        <f t="shared" si="310"/>
        <v>0</v>
      </c>
      <c r="Q440" s="125">
        <f t="shared" si="311"/>
        <v>0</v>
      </c>
      <c r="R440" s="245"/>
      <c r="S440" s="245"/>
      <c r="T440" s="126"/>
      <c r="U440" s="246"/>
      <c r="V440" s="246"/>
      <c r="W440" s="233">
        <f t="shared" si="312"/>
        <v>0</v>
      </c>
      <c r="X440" s="235"/>
      <c r="Y440" s="124">
        <f t="shared" si="313"/>
        <v>0</v>
      </c>
      <c r="Z440" s="125">
        <f t="shared" si="314"/>
        <v>0</v>
      </c>
      <c r="AA440" s="125">
        <f t="shared" si="315"/>
        <v>0</v>
      </c>
      <c r="AB440" s="125">
        <f t="shared" si="316"/>
        <v>0</v>
      </c>
      <c r="AC440" s="245"/>
      <c r="AD440" s="245"/>
      <c r="AE440" s="130"/>
      <c r="AF440" s="246"/>
      <c r="AG440" s="246"/>
      <c r="AH440" s="233">
        <f t="shared" si="317"/>
        <v>0</v>
      </c>
      <c r="AI440" s="235"/>
      <c r="AJ440" s="124">
        <f t="shared" si="318"/>
        <v>0</v>
      </c>
      <c r="AK440" s="125">
        <f t="shared" si="319"/>
        <v>0</v>
      </c>
      <c r="AL440" s="125">
        <f t="shared" si="320"/>
        <v>0</v>
      </c>
      <c r="AM440" s="125">
        <f t="shared" si="321"/>
        <v>0</v>
      </c>
      <c r="AN440" s="245"/>
      <c r="AO440" s="245"/>
      <c r="AP440" s="126"/>
      <c r="AQ440" s="246"/>
      <c r="AR440" s="246"/>
      <c r="AS440" s="233">
        <f t="shared" si="300"/>
        <v>0</v>
      </c>
      <c r="AT440" s="235"/>
      <c r="AU440" s="124">
        <f t="shared" si="322"/>
        <v>0</v>
      </c>
      <c r="AV440" s="125">
        <f t="shared" si="323"/>
        <v>0</v>
      </c>
      <c r="AW440" s="125">
        <f t="shared" si="324"/>
        <v>0</v>
      </c>
      <c r="AX440" s="125">
        <f t="shared" si="325"/>
        <v>0</v>
      </c>
      <c r="AY440" s="245"/>
      <c r="AZ440" s="245"/>
      <c r="BA440" s="126"/>
      <c r="BB440" s="246"/>
      <c r="BC440" s="246"/>
      <c r="BD440" s="233">
        <f t="shared" si="301"/>
        <v>0</v>
      </c>
      <c r="BE440" s="235"/>
      <c r="BF440" s="124">
        <f t="shared" si="326"/>
        <v>0</v>
      </c>
      <c r="BG440" s="125">
        <f t="shared" si="327"/>
        <v>0</v>
      </c>
      <c r="BH440" s="125">
        <f t="shared" si="328"/>
        <v>0</v>
      </c>
      <c r="BI440" s="125">
        <f t="shared" si="329"/>
        <v>0</v>
      </c>
      <c r="BJ440" s="245"/>
      <c r="BK440" s="245"/>
      <c r="BL440" s="126"/>
      <c r="BM440" s="246"/>
      <c r="BN440" s="246"/>
      <c r="BO440" s="233">
        <f t="shared" si="302"/>
        <v>0</v>
      </c>
      <c r="BP440" s="235"/>
      <c r="BQ440" s="124">
        <f t="shared" si="330"/>
        <v>0</v>
      </c>
      <c r="BR440" s="125">
        <f t="shared" si="331"/>
        <v>0</v>
      </c>
      <c r="BS440" s="125">
        <f t="shared" si="332"/>
        <v>0</v>
      </c>
      <c r="BT440" s="125">
        <f t="shared" si="333"/>
        <v>0</v>
      </c>
      <c r="BU440" s="245"/>
      <c r="BV440" s="245"/>
      <c r="BW440" s="126"/>
      <c r="BX440" s="246"/>
      <c r="BY440" s="246"/>
      <c r="BZ440" s="233">
        <f t="shared" si="303"/>
        <v>0</v>
      </c>
      <c r="CA440" s="235"/>
      <c r="CB440" s="124">
        <f t="shared" si="334"/>
        <v>0</v>
      </c>
      <c r="CC440" s="125">
        <f t="shared" si="335"/>
        <v>0</v>
      </c>
      <c r="CD440" s="125">
        <f t="shared" si="336"/>
        <v>0</v>
      </c>
      <c r="CE440" s="125">
        <f t="shared" si="337"/>
        <v>0</v>
      </c>
      <c r="CF440" s="245"/>
      <c r="CG440" s="245"/>
      <c r="CH440" s="126"/>
      <c r="CI440" s="246"/>
      <c r="CJ440" s="246"/>
      <c r="CK440" s="233">
        <f t="shared" si="304"/>
        <v>0</v>
      </c>
      <c r="CL440" s="235"/>
      <c r="CM440" s="124">
        <f t="shared" si="338"/>
        <v>0</v>
      </c>
      <c r="CN440" s="125">
        <f t="shared" si="339"/>
        <v>0</v>
      </c>
      <c r="CO440" s="125">
        <f t="shared" si="340"/>
        <v>0</v>
      </c>
      <c r="CP440" s="125">
        <f t="shared" si="341"/>
        <v>0</v>
      </c>
      <c r="CQ440" s="245"/>
      <c r="CR440" s="245"/>
      <c r="CS440" s="126"/>
      <c r="CT440" s="246"/>
      <c r="CU440" s="246"/>
      <c r="CV440" s="233">
        <f t="shared" si="305"/>
        <v>0</v>
      </c>
      <c r="CW440" s="235"/>
      <c r="CX440" s="124">
        <f t="shared" si="342"/>
        <v>0</v>
      </c>
      <c r="CY440" s="125">
        <f t="shared" si="343"/>
        <v>0</v>
      </c>
      <c r="CZ440" s="125">
        <f t="shared" si="344"/>
        <v>0</v>
      </c>
      <c r="DA440" s="125">
        <f t="shared" si="345"/>
        <v>0</v>
      </c>
      <c r="DB440" s="245"/>
      <c r="DC440" s="245"/>
      <c r="DD440" s="126"/>
      <c r="DE440" s="246"/>
      <c r="DF440" s="246"/>
      <c r="DG440" s="233">
        <f t="shared" si="306"/>
        <v>0</v>
      </c>
      <c r="DH440" s="235"/>
      <c r="DI440" s="124">
        <f t="shared" si="346"/>
        <v>0</v>
      </c>
      <c r="DJ440" s="125">
        <f t="shared" si="347"/>
        <v>0</v>
      </c>
      <c r="DK440" s="125">
        <f t="shared" si="348"/>
        <v>0</v>
      </c>
      <c r="DL440" s="125">
        <f t="shared" si="349"/>
        <v>0</v>
      </c>
      <c r="DM440" s="245"/>
      <c r="DN440" s="245"/>
      <c r="DO440" s="126"/>
      <c r="DP440" s="246"/>
      <c r="DQ440" s="246"/>
      <c r="DR440" s="233">
        <f t="shared" si="307"/>
        <v>0</v>
      </c>
      <c r="DS440" s="235"/>
    </row>
    <row r="441" spans="1:123" ht="17.25" customHeight="1" x14ac:dyDescent="0.25">
      <c r="A441" s="136"/>
      <c r="B441" s="79"/>
      <c r="C441" s="98"/>
      <c r="D441" s="99"/>
      <c r="E441" s="323"/>
      <c r="F441" s="324"/>
      <c r="G441" s="324"/>
      <c r="H441" s="324"/>
      <c r="I441" s="324"/>
      <c r="J441" s="325"/>
      <c r="K441" s="63"/>
      <c r="L441" s="117"/>
      <c r="M441" s="138"/>
      <c r="N441" s="124">
        <f t="shared" si="308"/>
        <v>0</v>
      </c>
      <c r="O441" s="125">
        <f t="shared" si="309"/>
        <v>0</v>
      </c>
      <c r="P441" s="125">
        <f t="shared" si="310"/>
        <v>0</v>
      </c>
      <c r="Q441" s="125">
        <f t="shared" si="311"/>
        <v>0</v>
      </c>
      <c r="R441" s="245"/>
      <c r="S441" s="245"/>
      <c r="T441" s="126"/>
      <c r="U441" s="246"/>
      <c r="V441" s="246"/>
      <c r="W441" s="233">
        <f t="shared" si="312"/>
        <v>0</v>
      </c>
      <c r="X441" s="235"/>
      <c r="Y441" s="124">
        <f t="shared" si="313"/>
        <v>0</v>
      </c>
      <c r="Z441" s="125">
        <f t="shared" si="314"/>
        <v>0</v>
      </c>
      <c r="AA441" s="125">
        <f t="shared" si="315"/>
        <v>0</v>
      </c>
      <c r="AB441" s="125">
        <f t="shared" si="316"/>
        <v>0</v>
      </c>
      <c r="AC441" s="245"/>
      <c r="AD441" s="245"/>
      <c r="AE441" s="130"/>
      <c r="AF441" s="246"/>
      <c r="AG441" s="246"/>
      <c r="AH441" s="233">
        <f t="shared" si="317"/>
        <v>0</v>
      </c>
      <c r="AI441" s="235"/>
      <c r="AJ441" s="124">
        <f t="shared" si="318"/>
        <v>0</v>
      </c>
      <c r="AK441" s="125">
        <f t="shared" si="319"/>
        <v>0</v>
      </c>
      <c r="AL441" s="125">
        <f t="shared" si="320"/>
        <v>0</v>
      </c>
      <c r="AM441" s="125">
        <f t="shared" si="321"/>
        <v>0</v>
      </c>
      <c r="AN441" s="245"/>
      <c r="AO441" s="245"/>
      <c r="AP441" s="126"/>
      <c r="AQ441" s="246"/>
      <c r="AR441" s="246"/>
      <c r="AS441" s="233">
        <f t="shared" si="300"/>
        <v>0</v>
      </c>
      <c r="AT441" s="235"/>
      <c r="AU441" s="124">
        <f t="shared" si="322"/>
        <v>0</v>
      </c>
      <c r="AV441" s="125">
        <f t="shared" si="323"/>
        <v>0</v>
      </c>
      <c r="AW441" s="125">
        <f t="shared" si="324"/>
        <v>0</v>
      </c>
      <c r="AX441" s="125">
        <f t="shared" si="325"/>
        <v>0</v>
      </c>
      <c r="AY441" s="245"/>
      <c r="AZ441" s="245"/>
      <c r="BA441" s="126"/>
      <c r="BB441" s="246"/>
      <c r="BC441" s="246"/>
      <c r="BD441" s="233">
        <f t="shared" si="301"/>
        <v>0</v>
      </c>
      <c r="BE441" s="235"/>
      <c r="BF441" s="124">
        <f t="shared" si="326"/>
        <v>0</v>
      </c>
      <c r="BG441" s="125">
        <f t="shared" si="327"/>
        <v>0</v>
      </c>
      <c r="BH441" s="125">
        <f t="shared" si="328"/>
        <v>0</v>
      </c>
      <c r="BI441" s="125">
        <f t="shared" si="329"/>
        <v>0</v>
      </c>
      <c r="BJ441" s="245"/>
      <c r="BK441" s="245"/>
      <c r="BL441" s="126"/>
      <c r="BM441" s="246"/>
      <c r="BN441" s="246"/>
      <c r="BO441" s="233">
        <f t="shared" si="302"/>
        <v>0</v>
      </c>
      <c r="BP441" s="235"/>
      <c r="BQ441" s="124">
        <f t="shared" si="330"/>
        <v>0</v>
      </c>
      <c r="BR441" s="125">
        <f t="shared" si="331"/>
        <v>0</v>
      </c>
      <c r="BS441" s="125">
        <f t="shared" si="332"/>
        <v>0</v>
      </c>
      <c r="BT441" s="125">
        <f t="shared" si="333"/>
        <v>0</v>
      </c>
      <c r="BU441" s="245"/>
      <c r="BV441" s="245"/>
      <c r="BW441" s="126"/>
      <c r="BX441" s="246"/>
      <c r="BY441" s="246"/>
      <c r="BZ441" s="233">
        <f t="shared" si="303"/>
        <v>0</v>
      </c>
      <c r="CA441" s="235"/>
      <c r="CB441" s="124">
        <f t="shared" si="334"/>
        <v>0</v>
      </c>
      <c r="CC441" s="125">
        <f t="shared" si="335"/>
        <v>0</v>
      </c>
      <c r="CD441" s="125">
        <f t="shared" si="336"/>
        <v>0</v>
      </c>
      <c r="CE441" s="125">
        <f t="shared" si="337"/>
        <v>0</v>
      </c>
      <c r="CF441" s="245"/>
      <c r="CG441" s="245"/>
      <c r="CH441" s="126"/>
      <c r="CI441" s="246"/>
      <c r="CJ441" s="246"/>
      <c r="CK441" s="233">
        <f t="shared" si="304"/>
        <v>0</v>
      </c>
      <c r="CL441" s="235"/>
      <c r="CM441" s="124">
        <f t="shared" si="338"/>
        <v>0</v>
      </c>
      <c r="CN441" s="125">
        <f t="shared" si="339"/>
        <v>0</v>
      </c>
      <c r="CO441" s="125">
        <f t="shared" si="340"/>
        <v>0</v>
      </c>
      <c r="CP441" s="125">
        <f t="shared" si="341"/>
        <v>0</v>
      </c>
      <c r="CQ441" s="245"/>
      <c r="CR441" s="245"/>
      <c r="CS441" s="126"/>
      <c r="CT441" s="246"/>
      <c r="CU441" s="246"/>
      <c r="CV441" s="233">
        <f t="shared" si="305"/>
        <v>0</v>
      </c>
      <c r="CW441" s="235"/>
      <c r="CX441" s="124">
        <f t="shared" si="342"/>
        <v>0</v>
      </c>
      <c r="CY441" s="125">
        <f t="shared" si="343"/>
        <v>0</v>
      </c>
      <c r="CZ441" s="125">
        <f t="shared" si="344"/>
        <v>0</v>
      </c>
      <c r="DA441" s="125">
        <f t="shared" si="345"/>
        <v>0</v>
      </c>
      <c r="DB441" s="245"/>
      <c r="DC441" s="245"/>
      <c r="DD441" s="126"/>
      <c r="DE441" s="246"/>
      <c r="DF441" s="246"/>
      <c r="DG441" s="233">
        <f t="shared" si="306"/>
        <v>0</v>
      </c>
      <c r="DH441" s="235"/>
      <c r="DI441" s="124">
        <f t="shared" si="346"/>
        <v>0</v>
      </c>
      <c r="DJ441" s="125">
        <f t="shared" si="347"/>
        <v>0</v>
      </c>
      <c r="DK441" s="125">
        <f t="shared" si="348"/>
        <v>0</v>
      </c>
      <c r="DL441" s="125">
        <f t="shared" si="349"/>
        <v>0</v>
      </c>
      <c r="DM441" s="245"/>
      <c r="DN441" s="245"/>
      <c r="DO441" s="126"/>
      <c r="DP441" s="246"/>
      <c r="DQ441" s="246"/>
      <c r="DR441" s="233">
        <f t="shared" si="307"/>
        <v>0</v>
      </c>
      <c r="DS441" s="235"/>
    </row>
    <row r="442" spans="1:123" ht="17.25" customHeight="1" x14ac:dyDescent="0.25">
      <c r="A442" s="136"/>
      <c r="B442" s="79"/>
      <c r="C442" s="98"/>
      <c r="D442" s="99"/>
      <c r="E442" s="323"/>
      <c r="F442" s="324"/>
      <c r="G442" s="324"/>
      <c r="H442" s="324"/>
      <c r="I442" s="324"/>
      <c r="J442" s="325"/>
      <c r="K442" s="63"/>
      <c r="L442" s="117"/>
      <c r="M442" s="138"/>
      <c r="N442" s="124">
        <f t="shared" si="308"/>
        <v>0</v>
      </c>
      <c r="O442" s="125">
        <f t="shared" si="309"/>
        <v>0</v>
      </c>
      <c r="P442" s="125">
        <f t="shared" si="310"/>
        <v>0</v>
      </c>
      <c r="Q442" s="125">
        <f t="shared" si="311"/>
        <v>0</v>
      </c>
      <c r="R442" s="245"/>
      <c r="S442" s="245"/>
      <c r="T442" s="126"/>
      <c r="U442" s="246"/>
      <c r="V442" s="246"/>
      <c r="W442" s="233">
        <f t="shared" si="312"/>
        <v>0</v>
      </c>
      <c r="X442" s="235"/>
      <c r="Y442" s="124">
        <f t="shared" si="313"/>
        <v>0</v>
      </c>
      <c r="Z442" s="125">
        <f t="shared" si="314"/>
        <v>0</v>
      </c>
      <c r="AA442" s="125">
        <f t="shared" si="315"/>
        <v>0</v>
      </c>
      <c r="AB442" s="125">
        <f t="shared" si="316"/>
        <v>0</v>
      </c>
      <c r="AC442" s="245"/>
      <c r="AD442" s="245"/>
      <c r="AE442" s="130"/>
      <c r="AF442" s="246"/>
      <c r="AG442" s="246"/>
      <c r="AH442" s="233">
        <f t="shared" si="317"/>
        <v>0</v>
      </c>
      <c r="AI442" s="235"/>
      <c r="AJ442" s="124">
        <f t="shared" si="318"/>
        <v>0</v>
      </c>
      <c r="AK442" s="125">
        <f t="shared" si="319"/>
        <v>0</v>
      </c>
      <c r="AL442" s="125">
        <f t="shared" si="320"/>
        <v>0</v>
      </c>
      <c r="AM442" s="125">
        <f t="shared" si="321"/>
        <v>0</v>
      </c>
      <c r="AN442" s="245"/>
      <c r="AO442" s="245"/>
      <c r="AP442" s="126"/>
      <c r="AQ442" s="246"/>
      <c r="AR442" s="246"/>
      <c r="AS442" s="233">
        <f t="shared" si="300"/>
        <v>0</v>
      </c>
      <c r="AT442" s="235"/>
      <c r="AU442" s="124">
        <f t="shared" si="322"/>
        <v>0</v>
      </c>
      <c r="AV442" s="125">
        <f t="shared" si="323"/>
        <v>0</v>
      </c>
      <c r="AW442" s="125">
        <f t="shared" si="324"/>
        <v>0</v>
      </c>
      <c r="AX442" s="125">
        <f t="shared" si="325"/>
        <v>0</v>
      </c>
      <c r="AY442" s="245"/>
      <c r="AZ442" s="245"/>
      <c r="BA442" s="126"/>
      <c r="BB442" s="246"/>
      <c r="BC442" s="246"/>
      <c r="BD442" s="233">
        <f t="shared" si="301"/>
        <v>0</v>
      </c>
      <c r="BE442" s="235"/>
      <c r="BF442" s="124">
        <f t="shared" si="326"/>
        <v>0</v>
      </c>
      <c r="BG442" s="125">
        <f t="shared" si="327"/>
        <v>0</v>
      </c>
      <c r="BH442" s="125">
        <f t="shared" si="328"/>
        <v>0</v>
      </c>
      <c r="BI442" s="125">
        <f t="shared" si="329"/>
        <v>0</v>
      </c>
      <c r="BJ442" s="245"/>
      <c r="BK442" s="245"/>
      <c r="BL442" s="126"/>
      <c r="BM442" s="246"/>
      <c r="BN442" s="246"/>
      <c r="BO442" s="233">
        <f t="shared" si="302"/>
        <v>0</v>
      </c>
      <c r="BP442" s="235"/>
      <c r="BQ442" s="124">
        <f t="shared" si="330"/>
        <v>0</v>
      </c>
      <c r="BR442" s="125">
        <f t="shared" si="331"/>
        <v>0</v>
      </c>
      <c r="BS442" s="125">
        <f t="shared" si="332"/>
        <v>0</v>
      </c>
      <c r="BT442" s="125">
        <f t="shared" si="333"/>
        <v>0</v>
      </c>
      <c r="BU442" s="245"/>
      <c r="BV442" s="245"/>
      <c r="BW442" s="126"/>
      <c r="BX442" s="246"/>
      <c r="BY442" s="246"/>
      <c r="BZ442" s="233">
        <f t="shared" si="303"/>
        <v>0</v>
      </c>
      <c r="CA442" s="235"/>
      <c r="CB442" s="124">
        <f t="shared" si="334"/>
        <v>0</v>
      </c>
      <c r="CC442" s="125">
        <f t="shared" si="335"/>
        <v>0</v>
      </c>
      <c r="CD442" s="125">
        <f t="shared" si="336"/>
        <v>0</v>
      </c>
      <c r="CE442" s="125">
        <f t="shared" si="337"/>
        <v>0</v>
      </c>
      <c r="CF442" s="245"/>
      <c r="CG442" s="245"/>
      <c r="CH442" s="126"/>
      <c r="CI442" s="246"/>
      <c r="CJ442" s="246"/>
      <c r="CK442" s="233">
        <f t="shared" si="304"/>
        <v>0</v>
      </c>
      <c r="CL442" s="235"/>
      <c r="CM442" s="124">
        <f t="shared" si="338"/>
        <v>0</v>
      </c>
      <c r="CN442" s="125">
        <f t="shared" si="339"/>
        <v>0</v>
      </c>
      <c r="CO442" s="125">
        <f t="shared" si="340"/>
        <v>0</v>
      </c>
      <c r="CP442" s="125">
        <f t="shared" si="341"/>
        <v>0</v>
      </c>
      <c r="CQ442" s="245"/>
      <c r="CR442" s="245"/>
      <c r="CS442" s="126"/>
      <c r="CT442" s="246"/>
      <c r="CU442" s="246"/>
      <c r="CV442" s="233">
        <f t="shared" si="305"/>
        <v>0</v>
      </c>
      <c r="CW442" s="235"/>
      <c r="CX442" s="124">
        <f t="shared" si="342"/>
        <v>0</v>
      </c>
      <c r="CY442" s="125">
        <f t="shared" si="343"/>
        <v>0</v>
      </c>
      <c r="CZ442" s="125">
        <f t="shared" si="344"/>
        <v>0</v>
      </c>
      <c r="DA442" s="125">
        <f t="shared" si="345"/>
        <v>0</v>
      </c>
      <c r="DB442" s="245"/>
      <c r="DC442" s="245"/>
      <c r="DD442" s="126"/>
      <c r="DE442" s="246"/>
      <c r="DF442" s="246"/>
      <c r="DG442" s="233">
        <f t="shared" si="306"/>
        <v>0</v>
      </c>
      <c r="DH442" s="235"/>
      <c r="DI442" s="124">
        <f t="shared" si="346"/>
        <v>0</v>
      </c>
      <c r="DJ442" s="125">
        <f t="shared" si="347"/>
        <v>0</v>
      </c>
      <c r="DK442" s="125">
        <f t="shared" si="348"/>
        <v>0</v>
      </c>
      <c r="DL442" s="125">
        <f t="shared" si="349"/>
        <v>0</v>
      </c>
      <c r="DM442" s="245"/>
      <c r="DN442" s="245"/>
      <c r="DO442" s="126"/>
      <c r="DP442" s="246"/>
      <c r="DQ442" s="246"/>
      <c r="DR442" s="233">
        <f t="shared" si="307"/>
        <v>0</v>
      </c>
      <c r="DS442" s="235"/>
    </row>
    <row r="443" spans="1:123" ht="17.25" customHeight="1" x14ac:dyDescent="0.25">
      <c r="A443" s="136"/>
      <c r="B443" s="79"/>
      <c r="C443" s="98"/>
      <c r="D443" s="99"/>
      <c r="E443" s="323"/>
      <c r="F443" s="324"/>
      <c r="G443" s="324"/>
      <c r="H443" s="324"/>
      <c r="I443" s="324"/>
      <c r="J443" s="325"/>
      <c r="K443" s="63"/>
      <c r="L443" s="117"/>
      <c r="M443" s="138"/>
      <c r="N443" s="124">
        <f t="shared" si="308"/>
        <v>0</v>
      </c>
      <c r="O443" s="125">
        <f t="shared" si="309"/>
        <v>0</v>
      </c>
      <c r="P443" s="125">
        <f t="shared" si="310"/>
        <v>0</v>
      </c>
      <c r="Q443" s="125">
        <f t="shared" si="311"/>
        <v>0</v>
      </c>
      <c r="R443" s="245"/>
      <c r="S443" s="245"/>
      <c r="T443" s="126"/>
      <c r="U443" s="246"/>
      <c r="V443" s="246"/>
      <c r="W443" s="233">
        <f t="shared" si="312"/>
        <v>0</v>
      </c>
      <c r="X443" s="235"/>
      <c r="Y443" s="124">
        <f t="shared" si="313"/>
        <v>0</v>
      </c>
      <c r="Z443" s="125">
        <f t="shared" si="314"/>
        <v>0</v>
      </c>
      <c r="AA443" s="125">
        <f t="shared" si="315"/>
        <v>0</v>
      </c>
      <c r="AB443" s="125">
        <f t="shared" si="316"/>
        <v>0</v>
      </c>
      <c r="AC443" s="245"/>
      <c r="AD443" s="245"/>
      <c r="AE443" s="130"/>
      <c r="AF443" s="246"/>
      <c r="AG443" s="246"/>
      <c r="AH443" s="233">
        <f t="shared" si="317"/>
        <v>0</v>
      </c>
      <c r="AI443" s="235"/>
      <c r="AJ443" s="124">
        <f t="shared" si="318"/>
        <v>0</v>
      </c>
      <c r="AK443" s="125">
        <f t="shared" si="319"/>
        <v>0</v>
      </c>
      <c r="AL443" s="125">
        <f t="shared" si="320"/>
        <v>0</v>
      </c>
      <c r="AM443" s="125">
        <f t="shared" si="321"/>
        <v>0</v>
      </c>
      <c r="AN443" s="245"/>
      <c r="AO443" s="245"/>
      <c r="AP443" s="126"/>
      <c r="AQ443" s="246"/>
      <c r="AR443" s="246"/>
      <c r="AS443" s="233">
        <f t="shared" si="300"/>
        <v>0</v>
      </c>
      <c r="AT443" s="235"/>
      <c r="AU443" s="124">
        <f t="shared" si="322"/>
        <v>0</v>
      </c>
      <c r="AV443" s="125">
        <f t="shared" si="323"/>
        <v>0</v>
      </c>
      <c r="AW443" s="125">
        <f t="shared" si="324"/>
        <v>0</v>
      </c>
      <c r="AX443" s="125">
        <f t="shared" si="325"/>
        <v>0</v>
      </c>
      <c r="AY443" s="245"/>
      <c r="AZ443" s="245"/>
      <c r="BA443" s="126"/>
      <c r="BB443" s="246"/>
      <c r="BC443" s="246"/>
      <c r="BD443" s="233">
        <f t="shared" si="301"/>
        <v>0</v>
      </c>
      <c r="BE443" s="235"/>
      <c r="BF443" s="124">
        <f t="shared" si="326"/>
        <v>0</v>
      </c>
      <c r="BG443" s="125">
        <f t="shared" si="327"/>
        <v>0</v>
      </c>
      <c r="BH443" s="125">
        <f t="shared" si="328"/>
        <v>0</v>
      </c>
      <c r="BI443" s="125">
        <f t="shared" si="329"/>
        <v>0</v>
      </c>
      <c r="BJ443" s="245"/>
      <c r="BK443" s="245"/>
      <c r="BL443" s="126"/>
      <c r="BM443" s="246"/>
      <c r="BN443" s="246"/>
      <c r="BO443" s="233">
        <f t="shared" si="302"/>
        <v>0</v>
      </c>
      <c r="BP443" s="235"/>
      <c r="BQ443" s="124">
        <f t="shared" si="330"/>
        <v>0</v>
      </c>
      <c r="BR443" s="125">
        <f t="shared" si="331"/>
        <v>0</v>
      </c>
      <c r="BS443" s="125">
        <f t="shared" si="332"/>
        <v>0</v>
      </c>
      <c r="BT443" s="125">
        <f t="shared" si="333"/>
        <v>0</v>
      </c>
      <c r="BU443" s="245"/>
      <c r="BV443" s="245"/>
      <c r="BW443" s="126"/>
      <c r="BX443" s="246"/>
      <c r="BY443" s="246"/>
      <c r="BZ443" s="233">
        <f t="shared" si="303"/>
        <v>0</v>
      </c>
      <c r="CA443" s="235"/>
      <c r="CB443" s="124">
        <f t="shared" si="334"/>
        <v>0</v>
      </c>
      <c r="CC443" s="125">
        <f t="shared" si="335"/>
        <v>0</v>
      </c>
      <c r="CD443" s="125">
        <f t="shared" si="336"/>
        <v>0</v>
      </c>
      <c r="CE443" s="125">
        <f t="shared" si="337"/>
        <v>0</v>
      </c>
      <c r="CF443" s="245"/>
      <c r="CG443" s="245"/>
      <c r="CH443" s="126"/>
      <c r="CI443" s="246"/>
      <c r="CJ443" s="246"/>
      <c r="CK443" s="233">
        <f t="shared" si="304"/>
        <v>0</v>
      </c>
      <c r="CL443" s="235"/>
      <c r="CM443" s="124">
        <f t="shared" si="338"/>
        <v>0</v>
      </c>
      <c r="CN443" s="125">
        <f t="shared" si="339"/>
        <v>0</v>
      </c>
      <c r="CO443" s="125">
        <f t="shared" si="340"/>
        <v>0</v>
      </c>
      <c r="CP443" s="125">
        <f t="shared" si="341"/>
        <v>0</v>
      </c>
      <c r="CQ443" s="245"/>
      <c r="CR443" s="245"/>
      <c r="CS443" s="126"/>
      <c r="CT443" s="246"/>
      <c r="CU443" s="246"/>
      <c r="CV443" s="233">
        <f t="shared" si="305"/>
        <v>0</v>
      </c>
      <c r="CW443" s="235"/>
      <c r="CX443" s="124">
        <f t="shared" si="342"/>
        <v>0</v>
      </c>
      <c r="CY443" s="125">
        <f t="shared" si="343"/>
        <v>0</v>
      </c>
      <c r="CZ443" s="125">
        <f t="shared" si="344"/>
        <v>0</v>
      </c>
      <c r="DA443" s="125">
        <f t="shared" si="345"/>
        <v>0</v>
      </c>
      <c r="DB443" s="245"/>
      <c r="DC443" s="245"/>
      <c r="DD443" s="126"/>
      <c r="DE443" s="246"/>
      <c r="DF443" s="246"/>
      <c r="DG443" s="233">
        <f t="shared" si="306"/>
        <v>0</v>
      </c>
      <c r="DH443" s="235"/>
      <c r="DI443" s="124">
        <f t="shared" si="346"/>
        <v>0</v>
      </c>
      <c r="DJ443" s="125">
        <f t="shared" si="347"/>
        <v>0</v>
      </c>
      <c r="DK443" s="125">
        <f t="shared" si="348"/>
        <v>0</v>
      </c>
      <c r="DL443" s="125">
        <f t="shared" si="349"/>
        <v>0</v>
      </c>
      <c r="DM443" s="245"/>
      <c r="DN443" s="245"/>
      <c r="DO443" s="126"/>
      <c r="DP443" s="246"/>
      <c r="DQ443" s="246"/>
      <c r="DR443" s="233">
        <f t="shared" si="307"/>
        <v>0</v>
      </c>
      <c r="DS443" s="235"/>
    </row>
    <row r="444" spans="1:123" ht="17.25" customHeight="1" x14ac:dyDescent="0.25">
      <c r="A444" s="136"/>
      <c r="B444" s="79"/>
      <c r="C444" s="98"/>
      <c r="D444" s="99"/>
      <c r="E444" s="323"/>
      <c r="F444" s="324"/>
      <c r="G444" s="324"/>
      <c r="H444" s="324"/>
      <c r="I444" s="324"/>
      <c r="J444" s="325"/>
      <c r="K444" s="63"/>
      <c r="L444" s="117"/>
      <c r="M444" s="138"/>
      <c r="N444" s="124">
        <f t="shared" si="308"/>
        <v>0</v>
      </c>
      <c r="O444" s="125">
        <f t="shared" si="309"/>
        <v>0</v>
      </c>
      <c r="P444" s="125">
        <f t="shared" si="310"/>
        <v>0</v>
      </c>
      <c r="Q444" s="125">
        <f t="shared" si="311"/>
        <v>0</v>
      </c>
      <c r="R444" s="245"/>
      <c r="S444" s="245"/>
      <c r="T444" s="126"/>
      <c r="U444" s="246"/>
      <c r="V444" s="246"/>
      <c r="W444" s="233">
        <f t="shared" si="312"/>
        <v>0</v>
      </c>
      <c r="X444" s="235"/>
      <c r="Y444" s="124">
        <f t="shared" si="313"/>
        <v>0</v>
      </c>
      <c r="Z444" s="125">
        <f t="shared" si="314"/>
        <v>0</v>
      </c>
      <c r="AA444" s="125">
        <f t="shared" si="315"/>
        <v>0</v>
      </c>
      <c r="AB444" s="125">
        <f t="shared" si="316"/>
        <v>0</v>
      </c>
      <c r="AC444" s="245"/>
      <c r="AD444" s="245"/>
      <c r="AE444" s="130"/>
      <c r="AF444" s="246"/>
      <c r="AG444" s="246"/>
      <c r="AH444" s="233">
        <f t="shared" si="317"/>
        <v>0</v>
      </c>
      <c r="AI444" s="235"/>
      <c r="AJ444" s="124">
        <f t="shared" si="318"/>
        <v>0</v>
      </c>
      <c r="AK444" s="125">
        <f t="shared" si="319"/>
        <v>0</v>
      </c>
      <c r="AL444" s="125">
        <f t="shared" si="320"/>
        <v>0</v>
      </c>
      <c r="AM444" s="125">
        <f t="shared" si="321"/>
        <v>0</v>
      </c>
      <c r="AN444" s="245"/>
      <c r="AO444" s="245"/>
      <c r="AP444" s="126"/>
      <c r="AQ444" s="246"/>
      <c r="AR444" s="246"/>
      <c r="AS444" s="233">
        <f t="shared" si="300"/>
        <v>0</v>
      </c>
      <c r="AT444" s="235"/>
      <c r="AU444" s="124">
        <f t="shared" si="322"/>
        <v>0</v>
      </c>
      <c r="AV444" s="125">
        <f t="shared" si="323"/>
        <v>0</v>
      </c>
      <c r="AW444" s="125">
        <f t="shared" si="324"/>
        <v>0</v>
      </c>
      <c r="AX444" s="125">
        <f t="shared" si="325"/>
        <v>0</v>
      </c>
      <c r="AY444" s="245"/>
      <c r="AZ444" s="245"/>
      <c r="BA444" s="126"/>
      <c r="BB444" s="246"/>
      <c r="BC444" s="246"/>
      <c r="BD444" s="233">
        <f t="shared" si="301"/>
        <v>0</v>
      </c>
      <c r="BE444" s="235"/>
      <c r="BF444" s="124">
        <f t="shared" si="326"/>
        <v>0</v>
      </c>
      <c r="BG444" s="125">
        <f t="shared" si="327"/>
        <v>0</v>
      </c>
      <c r="BH444" s="125">
        <f t="shared" si="328"/>
        <v>0</v>
      </c>
      <c r="BI444" s="125">
        <f t="shared" si="329"/>
        <v>0</v>
      </c>
      <c r="BJ444" s="245"/>
      <c r="BK444" s="245"/>
      <c r="BL444" s="126"/>
      <c r="BM444" s="246"/>
      <c r="BN444" s="246"/>
      <c r="BO444" s="233">
        <f t="shared" si="302"/>
        <v>0</v>
      </c>
      <c r="BP444" s="235"/>
      <c r="BQ444" s="124">
        <f t="shared" si="330"/>
        <v>0</v>
      </c>
      <c r="BR444" s="125">
        <f t="shared" si="331"/>
        <v>0</v>
      </c>
      <c r="BS444" s="125">
        <f t="shared" si="332"/>
        <v>0</v>
      </c>
      <c r="BT444" s="125">
        <f t="shared" si="333"/>
        <v>0</v>
      </c>
      <c r="BU444" s="245"/>
      <c r="BV444" s="245"/>
      <c r="BW444" s="126"/>
      <c r="BX444" s="246"/>
      <c r="BY444" s="246"/>
      <c r="BZ444" s="233">
        <f t="shared" si="303"/>
        <v>0</v>
      </c>
      <c r="CA444" s="235"/>
      <c r="CB444" s="124">
        <f t="shared" si="334"/>
        <v>0</v>
      </c>
      <c r="CC444" s="125">
        <f t="shared" si="335"/>
        <v>0</v>
      </c>
      <c r="CD444" s="125">
        <f t="shared" si="336"/>
        <v>0</v>
      </c>
      <c r="CE444" s="125">
        <f t="shared" si="337"/>
        <v>0</v>
      </c>
      <c r="CF444" s="245"/>
      <c r="CG444" s="245"/>
      <c r="CH444" s="126"/>
      <c r="CI444" s="246"/>
      <c r="CJ444" s="246"/>
      <c r="CK444" s="233">
        <f t="shared" si="304"/>
        <v>0</v>
      </c>
      <c r="CL444" s="235"/>
      <c r="CM444" s="124">
        <f t="shared" si="338"/>
        <v>0</v>
      </c>
      <c r="CN444" s="125">
        <f t="shared" si="339"/>
        <v>0</v>
      </c>
      <c r="CO444" s="125">
        <f t="shared" si="340"/>
        <v>0</v>
      </c>
      <c r="CP444" s="125">
        <f t="shared" si="341"/>
        <v>0</v>
      </c>
      <c r="CQ444" s="245"/>
      <c r="CR444" s="245"/>
      <c r="CS444" s="126"/>
      <c r="CT444" s="246"/>
      <c r="CU444" s="246"/>
      <c r="CV444" s="233">
        <f t="shared" si="305"/>
        <v>0</v>
      </c>
      <c r="CW444" s="235"/>
      <c r="CX444" s="124">
        <f t="shared" si="342"/>
        <v>0</v>
      </c>
      <c r="CY444" s="125">
        <f t="shared" si="343"/>
        <v>0</v>
      </c>
      <c r="CZ444" s="125">
        <f t="shared" si="344"/>
        <v>0</v>
      </c>
      <c r="DA444" s="125">
        <f t="shared" si="345"/>
        <v>0</v>
      </c>
      <c r="DB444" s="245"/>
      <c r="DC444" s="245"/>
      <c r="DD444" s="126"/>
      <c r="DE444" s="246"/>
      <c r="DF444" s="246"/>
      <c r="DG444" s="233">
        <f t="shared" si="306"/>
        <v>0</v>
      </c>
      <c r="DH444" s="235"/>
      <c r="DI444" s="124">
        <f t="shared" si="346"/>
        <v>0</v>
      </c>
      <c r="DJ444" s="125">
        <f t="shared" si="347"/>
        <v>0</v>
      </c>
      <c r="DK444" s="125">
        <f t="shared" si="348"/>
        <v>0</v>
      </c>
      <c r="DL444" s="125">
        <f t="shared" si="349"/>
        <v>0</v>
      </c>
      <c r="DM444" s="245"/>
      <c r="DN444" s="245"/>
      <c r="DO444" s="126"/>
      <c r="DP444" s="246"/>
      <c r="DQ444" s="246"/>
      <c r="DR444" s="233">
        <f t="shared" si="307"/>
        <v>0</v>
      </c>
      <c r="DS444" s="235"/>
    </row>
    <row r="445" spans="1:123" ht="17.25" customHeight="1" x14ac:dyDescent="0.25">
      <c r="A445" s="136"/>
      <c r="B445" s="79"/>
      <c r="C445" s="98"/>
      <c r="D445" s="99"/>
      <c r="E445" s="323"/>
      <c r="F445" s="324"/>
      <c r="G445" s="324"/>
      <c r="H445" s="324"/>
      <c r="I445" s="324"/>
      <c r="J445" s="325"/>
      <c r="K445" s="63"/>
      <c r="L445" s="117"/>
      <c r="M445" s="138"/>
      <c r="N445" s="124">
        <f t="shared" si="308"/>
        <v>0</v>
      </c>
      <c r="O445" s="125">
        <f t="shared" si="309"/>
        <v>0</v>
      </c>
      <c r="P445" s="125">
        <f t="shared" si="310"/>
        <v>0</v>
      </c>
      <c r="Q445" s="125">
        <f t="shared" si="311"/>
        <v>0</v>
      </c>
      <c r="R445" s="245"/>
      <c r="S445" s="245"/>
      <c r="T445" s="126"/>
      <c r="U445" s="246"/>
      <c r="V445" s="246"/>
      <c r="W445" s="233">
        <f t="shared" si="312"/>
        <v>0</v>
      </c>
      <c r="X445" s="235"/>
      <c r="Y445" s="124">
        <f t="shared" si="313"/>
        <v>0</v>
      </c>
      <c r="Z445" s="125">
        <f t="shared" si="314"/>
        <v>0</v>
      </c>
      <c r="AA445" s="125">
        <f t="shared" si="315"/>
        <v>0</v>
      </c>
      <c r="AB445" s="125">
        <f t="shared" si="316"/>
        <v>0</v>
      </c>
      <c r="AC445" s="245"/>
      <c r="AD445" s="245"/>
      <c r="AE445" s="130"/>
      <c r="AF445" s="246"/>
      <c r="AG445" s="246"/>
      <c r="AH445" s="233">
        <f t="shared" si="317"/>
        <v>0</v>
      </c>
      <c r="AI445" s="235"/>
      <c r="AJ445" s="124">
        <f t="shared" si="318"/>
        <v>0</v>
      </c>
      <c r="AK445" s="125">
        <f t="shared" si="319"/>
        <v>0</v>
      </c>
      <c r="AL445" s="125">
        <f t="shared" si="320"/>
        <v>0</v>
      </c>
      <c r="AM445" s="125">
        <f t="shared" si="321"/>
        <v>0</v>
      </c>
      <c r="AN445" s="245"/>
      <c r="AO445" s="245"/>
      <c r="AP445" s="126"/>
      <c r="AQ445" s="246"/>
      <c r="AR445" s="246"/>
      <c r="AS445" s="233">
        <f t="shared" si="300"/>
        <v>0</v>
      </c>
      <c r="AT445" s="235"/>
      <c r="AU445" s="124">
        <f t="shared" si="322"/>
        <v>0</v>
      </c>
      <c r="AV445" s="125">
        <f t="shared" si="323"/>
        <v>0</v>
      </c>
      <c r="AW445" s="125">
        <f t="shared" si="324"/>
        <v>0</v>
      </c>
      <c r="AX445" s="125">
        <f t="shared" si="325"/>
        <v>0</v>
      </c>
      <c r="AY445" s="245"/>
      <c r="AZ445" s="245"/>
      <c r="BA445" s="126"/>
      <c r="BB445" s="246"/>
      <c r="BC445" s="246"/>
      <c r="BD445" s="233">
        <f t="shared" si="301"/>
        <v>0</v>
      </c>
      <c r="BE445" s="235"/>
      <c r="BF445" s="124">
        <f t="shared" si="326"/>
        <v>0</v>
      </c>
      <c r="BG445" s="125">
        <f t="shared" si="327"/>
        <v>0</v>
      </c>
      <c r="BH445" s="125">
        <f t="shared" si="328"/>
        <v>0</v>
      </c>
      <c r="BI445" s="125">
        <f t="shared" si="329"/>
        <v>0</v>
      </c>
      <c r="BJ445" s="245"/>
      <c r="BK445" s="245"/>
      <c r="BL445" s="126"/>
      <c r="BM445" s="246"/>
      <c r="BN445" s="246"/>
      <c r="BO445" s="233">
        <f t="shared" si="302"/>
        <v>0</v>
      </c>
      <c r="BP445" s="235"/>
      <c r="BQ445" s="124">
        <f t="shared" si="330"/>
        <v>0</v>
      </c>
      <c r="BR445" s="125">
        <f t="shared" si="331"/>
        <v>0</v>
      </c>
      <c r="BS445" s="125">
        <f t="shared" si="332"/>
        <v>0</v>
      </c>
      <c r="BT445" s="125">
        <f t="shared" si="333"/>
        <v>0</v>
      </c>
      <c r="BU445" s="245"/>
      <c r="BV445" s="245"/>
      <c r="BW445" s="126"/>
      <c r="BX445" s="246"/>
      <c r="BY445" s="246"/>
      <c r="BZ445" s="233">
        <f t="shared" si="303"/>
        <v>0</v>
      </c>
      <c r="CA445" s="235"/>
      <c r="CB445" s="124">
        <f t="shared" si="334"/>
        <v>0</v>
      </c>
      <c r="CC445" s="125">
        <f t="shared" si="335"/>
        <v>0</v>
      </c>
      <c r="CD445" s="125">
        <f t="shared" si="336"/>
        <v>0</v>
      </c>
      <c r="CE445" s="125">
        <f t="shared" si="337"/>
        <v>0</v>
      </c>
      <c r="CF445" s="245"/>
      <c r="CG445" s="245"/>
      <c r="CH445" s="126"/>
      <c r="CI445" s="246"/>
      <c r="CJ445" s="246"/>
      <c r="CK445" s="233">
        <f t="shared" si="304"/>
        <v>0</v>
      </c>
      <c r="CL445" s="235"/>
      <c r="CM445" s="124">
        <f t="shared" si="338"/>
        <v>0</v>
      </c>
      <c r="CN445" s="125">
        <f t="shared" si="339"/>
        <v>0</v>
      </c>
      <c r="CO445" s="125">
        <f t="shared" si="340"/>
        <v>0</v>
      </c>
      <c r="CP445" s="125">
        <f t="shared" si="341"/>
        <v>0</v>
      </c>
      <c r="CQ445" s="245"/>
      <c r="CR445" s="245"/>
      <c r="CS445" s="126"/>
      <c r="CT445" s="246"/>
      <c r="CU445" s="246"/>
      <c r="CV445" s="233">
        <f t="shared" si="305"/>
        <v>0</v>
      </c>
      <c r="CW445" s="235"/>
      <c r="CX445" s="124">
        <f t="shared" si="342"/>
        <v>0</v>
      </c>
      <c r="CY445" s="125">
        <f t="shared" si="343"/>
        <v>0</v>
      </c>
      <c r="CZ445" s="125">
        <f t="shared" si="344"/>
        <v>0</v>
      </c>
      <c r="DA445" s="125">
        <f t="shared" si="345"/>
        <v>0</v>
      </c>
      <c r="DB445" s="245"/>
      <c r="DC445" s="245"/>
      <c r="DD445" s="126"/>
      <c r="DE445" s="246"/>
      <c r="DF445" s="246"/>
      <c r="DG445" s="233">
        <f t="shared" si="306"/>
        <v>0</v>
      </c>
      <c r="DH445" s="235"/>
      <c r="DI445" s="124">
        <f t="shared" si="346"/>
        <v>0</v>
      </c>
      <c r="DJ445" s="125">
        <f t="shared" si="347"/>
        <v>0</v>
      </c>
      <c r="DK445" s="125">
        <f t="shared" si="348"/>
        <v>0</v>
      </c>
      <c r="DL445" s="125">
        <f t="shared" si="349"/>
        <v>0</v>
      </c>
      <c r="DM445" s="245"/>
      <c r="DN445" s="245"/>
      <c r="DO445" s="126"/>
      <c r="DP445" s="246"/>
      <c r="DQ445" s="246"/>
      <c r="DR445" s="233">
        <f t="shared" si="307"/>
        <v>0</v>
      </c>
      <c r="DS445" s="235"/>
    </row>
    <row r="446" spans="1:123" ht="17.25" customHeight="1" x14ac:dyDescent="0.25">
      <c r="A446" s="136"/>
      <c r="B446" s="79"/>
      <c r="C446" s="98"/>
      <c r="D446" s="99"/>
      <c r="E446" s="323"/>
      <c r="F446" s="324"/>
      <c r="G446" s="324"/>
      <c r="H446" s="324"/>
      <c r="I446" s="324"/>
      <c r="J446" s="325"/>
      <c r="K446" s="63"/>
      <c r="L446" s="117"/>
      <c r="M446" s="138"/>
      <c r="N446" s="124">
        <f t="shared" si="308"/>
        <v>0</v>
      </c>
      <c r="O446" s="125">
        <f t="shared" si="309"/>
        <v>0</v>
      </c>
      <c r="P446" s="125">
        <f t="shared" si="310"/>
        <v>0</v>
      </c>
      <c r="Q446" s="125">
        <f t="shared" si="311"/>
        <v>0</v>
      </c>
      <c r="R446" s="245"/>
      <c r="S446" s="245"/>
      <c r="T446" s="126"/>
      <c r="U446" s="246"/>
      <c r="V446" s="246"/>
      <c r="W446" s="233">
        <f t="shared" si="312"/>
        <v>0</v>
      </c>
      <c r="X446" s="235"/>
      <c r="Y446" s="124">
        <f t="shared" si="313"/>
        <v>0</v>
      </c>
      <c r="Z446" s="125">
        <f t="shared" si="314"/>
        <v>0</v>
      </c>
      <c r="AA446" s="125">
        <f t="shared" si="315"/>
        <v>0</v>
      </c>
      <c r="AB446" s="125">
        <f t="shared" si="316"/>
        <v>0</v>
      </c>
      <c r="AC446" s="245"/>
      <c r="AD446" s="245"/>
      <c r="AE446" s="130"/>
      <c r="AF446" s="246"/>
      <c r="AG446" s="246"/>
      <c r="AH446" s="233">
        <f t="shared" si="317"/>
        <v>0</v>
      </c>
      <c r="AI446" s="235"/>
      <c r="AJ446" s="124">
        <f t="shared" si="318"/>
        <v>0</v>
      </c>
      <c r="AK446" s="125">
        <f t="shared" si="319"/>
        <v>0</v>
      </c>
      <c r="AL446" s="125">
        <f t="shared" si="320"/>
        <v>0</v>
      </c>
      <c r="AM446" s="125">
        <f t="shared" si="321"/>
        <v>0</v>
      </c>
      <c r="AN446" s="245"/>
      <c r="AO446" s="245"/>
      <c r="AP446" s="126"/>
      <c r="AQ446" s="246"/>
      <c r="AR446" s="246"/>
      <c r="AS446" s="233">
        <f t="shared" si="300"/>
        <v>0</v>
      </c>
      <c r="AT446" s="235"/>
      <c r="AU446" s="124">
        <f t="shared" si="322"/>
        <v>0</v>
      </c>
      <c r="AV446" s="125">
        <f t="shared" si="323"/>
        <v>0</v>
      </c>
      <c r="AW446" s="125">
        <f t="shared" si="324"/>
        <v>0</v>
      </c>
      <c r="AX446" s="125">
        <f t="shared" si="325"/>
        <v>0</v>
      </c>
      <c r="AY446" s="245"/>
      <c r="AZ446" s="245"/>
      <c r="BA446" s="126"/>
      <c r="BB446" s="246"/>
      <c r="BC446" s="246"/>
      <c r="BD446" s="233">
        <f t="shared" si="301"/>
        <v>0</v>
      </c>
      <c r="BE446" s="235"/>
      <c r="BF446" s="124">
        <f t="shared" si="326"/>
        <v>0</v>
      </c>
      <c r="BG446" s="125">
        <f t="shared" si="327"/>
        <v>0</v>
      </c>
      <c r="BH446" s="125">
        <f t="shared" si="328"/>
        <v>0</v>
      </c>
      <c r="BI446" s="125">
        <f t="shared" si="329"/>
        <v>0</v>
      </c>
      <c r="BJ446" s="245"/>
      <c r="BK446" s="245"/>
      <c r="BL446" s="126"/>
      <c r="BM446" s="246"/>
      <c r="BN446" s="246"/>
      <c r="BO446" s="233">
        <f t="shared" si="302"/>
        <v>0</v>
      </c>
      <c r="BP446" s="235"/>
      <c r="BQ446" s="124">
        <f t="shared" si="330"/>
        <v>0</v>
      </c>
      <c r="BR446" s="125">
        <f t="shared" si="331"/>
        <v>0</v>
      </c>
      <c r="BS446" s="125">
        <f t="shared" si="332"/>
        <v>0</v>
      </c>
      <c r="BT446" s="125">
        <f t="shared" si="333"/>
        <v>0</v>
      </c>
      <c r="BU446" s="245"/>
      <c r="BV446" s="245"/>
      <c r="BW446" s="126"/>
      <c r="BX446" s="246"/>
      <c r="BY446" s="246"/>
      <c r="BZ446" s="233">
        <f t="shared" si="303"/>
        <v>0</v>
      </c>
      <c r="CA446" s="235"/>
      <c r="CB446" s="124">
        <f t="shared" si="334"/>
        <v>0</v>
      </c>
      <c r="CC446" s="125">
        <f t="shared" si="335"/>
        <v>0</v>
      </c>
      <c r="CD446" s="125">
        <f t="shared" si="336"/>
        <v>0</v>
      </c>
      <c r="CE446" s="125">
        <f t="shared" si="337"/>
        <v>0</v>
      </c>
      <c r="CF446" s="245"/>
      <c r="CG446" s="245"/>
      <c r="CH446" s="126"/>
      <c r="CI446" s="246"/>
      <c r="CJ446" s="246"/>
      <c r="CK446" s="233">
        <f t="shared" si="304"/>
        <v>0</v>
      </c>
      <c r="CL446" s="235"/>
      <c r="CM446" s="124">
        <f t="shared" si="338"/>
        <v>0</v>
      </c>
      <c r="CN446" s="125">
        <f t="shared" si="339"/>
        <v>0</v>
      </c>
      <c r="CO446" s="125">
        <f t="shared" si="340"/>
        <v>0</v>
      </c>
      <c r="CP446" s="125">
        <f t="shared" si="341"/>
        <v>0</v>
      </c>
      <c r="CQ446" s="245"/>
      <c r="CR446" s="245"/>
      <c r="CS446" s="126"/>
      <c r="CT446" s="246"/>
      <c r="CU446" s="246"/>
      <c r="CV446" s="233">
        <f t="shared" si="305"/>
        <v>0</v>
      </c>
      <c r="CW446" s="235"/>
      <c r="CX446" s="124">
        <f t="shared" si="342"/>
        <v>0</v>
      </c>
      <c r="CY446" s="125">
        <f t="shared" si="343"/>
        <v>0</v>
      </c>
      <c r="CZ446" s="125">
        <f t="shared" si="344"/>
        <v>0</v>
      </c>
      <c r="DA446" s="125">
        <f t="shared" si="345"/>
        <v>0</v>
      </c>
      <c r="DB446" s="245"/>
      <c r="DC446" s="245"/>
      <c r="DD446" s="126"/>
      <c r="DE446" s="246"/>
      <c r="DF446" s="246"/>
      <c r="DG446" s="233">
        <f t="shared" si="306"/>
        <v>0</v>
      </c>
      <c r="DH446" s="235"/>
      <c r="DI446" s="124">
        <f t="shared" si="346"/>
        <v>0</v>
      </c>
      <c r="DJ446" s="125">
        <f t="shared" si="347"/>
        <v>0</v>
      </c>
      <c r="DK446" s="125">
        <f t="shared" si="348"/>
        <v>0</v>
      </c>
      <c r="DL446" s="125">
        <f t="shared" si="349"/>
        <v>0</v>
      </c>
      <c r="DM446" s="245"/>
      <c r="DN446" s="245"/>
      <c r="DO446" s="126"/>
      <c r="DP446" s="246"/>
      <c r="DQ446" s="246"/>
      <c r="DR446" s="233">
        <f t="shared" si="307"/>
        <v>0</v>
      </c>
      <c r="DS446" s="235"/>
    </row>
    <row r="447" spans="1:123" ht="17.25" customHeight="1" x14ac:dyDescent="0.25">
      <c r="A447" s="136"/>
      <c r="B447" s="79"/>
      <c r="C447" s="98"/>
      <c r="D447" s="99"/>
      <c r="E447" s="323"/>
      <c r="F447" s="324"/>
      <c r="G447" s="324"/>
      <c r="H447" s="324"/>
      <c r="I447" s="324"/>
      <c r="J447" s="325"/>
      <c r="K447" s="63"/>
      <c r="L447" s="117"/>
      <c r="M447" s="138"/>
      <c r="N447" s="124">
        <f t="shared" si="308"/>
        <v>0</v>
      </c>
      <c r="O447" s="125">
        <f t="shared" si="309"/>
        <v>0</v>
      </c>
      <c r="P447" s="125">
        <f t="shared" si="310"/>
        <v>0</v>
      </c>
      <c r="Q447" s="125">
        <f t="shared" si="311"/>
        <v>0</v>
      </c>
      <c r="R447" s="245"/>
      <c r="S447" s="245"/>
      <c r="T447" s="126"/>
      <c r="U447" s="246"/>
      <c r="V447" s="246"/>
      <c r="W447" s="233">
        <f t="shared" si="312"/>
        <v>0</v>
      </c>
      <c r="X447" s="235"/>
      <c r="Y447" s="124">
        <f t="shared" si="313"/>
        <v>0</v>
      </c>
      <c r="Z447" s="125">
        <f t="shared" si="314"/>
        <v>0</v>
      </c>
      <c r="AA447" s="125">
        <f t="shared" si="315"/>
        <v>0</v>
      </c>
      <c r="AB447" s="125">
        <f t="shared" si="316"/>
        <v>0</v>
      </c>
      <c r="AC447" s="245"/>
      <c r="AD447" s="245"/>
      <c r="AE447" s="130"/>
      <c r="AF447" s="246"/>
      <c r="AG447" s="246"/>
      <c r="AH447" s="233">
        <f t="shared" si="317"/>
        <v>0</v>
      </c>
      <c r="AI447" s="235"/>
      <c r="AJ447" s="124">
        <f t="shared" si="318"/>
        <v>0</v>
      </c>
      <c r="AK447" s="125">
        <f t="shared" si="319"/>
        <v>0</v>
      </c>
      <c r="AL447" s="125">
        <f t="shared" si="320"/>
        <v>0</v>
      </c>
      <c r="AM447" s="125">
        <f t="shared" si="321"/>
        <v>0</v>
      </c>
      <c r="AN447" s="245"/>
      <c r="AO447" s="245"/>
      <c r="AP447" s="126"/>
      <c r="AQ447" s="246"/>
      <c r="AR447" s="246"/>
      <c r="AS447" s="233">
        <f t="shared" si="300"/>
        <v>0</v>
      </c>
      <c r="AT447" s="235"/>
      <c r="AU447" s="124">
        <f t="shared" si="322"/>
        <v>0</v>
      </c>
      <c r="AV447" s="125">
        <f t="shared" si="323"/>
        <v>0</v>
      </c>
      <c r="AW447" s="125">
        <f t="shared" si="324"/>
        <v>0</v>
      </c>
      <c r="AX447" s="125">
        <f t="shared" si="325"/>
        <v>0</v>
      </c>
      <c r="AY447" s="245"/>
      <c r="AZ447" s="245"/>
      <c r="BA447" s="126"/>
      <c r="BB447" s="246"/>
      <c r="BC447" s="246"/>
      <c r="BD447" s="233">
        <f t="shared" si="301"/>
        <v>0</v>
      </c>
      <c r="BE447" s="235"/>
      <c r="BF447" s="124">
        <f t="shared" si="326"/>
        <v>0</v>
      </c>
      <c r="BG447" s="125">
        <f t="shared" si="327"/>
        <v>0</v>
      </c>
      <c r="BH447" s="125">
        <f t="shared" si="328"/>
        <v>0</v>
      </c>
      <c r="BI447" s="125">
        <f t="shared" si="329"/>
        <v>0</v>
      </c>
      <c r="BJ447" s="245"/>
      <c r="BK447" s="245"/>
      <c r="BL447" s="126"/>
      <c r="BM447" s="246"/>
      <c r="BN447" s="246"/>
      <c r="BO447" s="233">
        <f t="shared" si="302"/>
        <v>0</v>
      </c>
      <c r="BP447" s="235"/>
      <c r="BQ447" s="124">
        <f t="shared" si="330"/>
        <v>0</v>
      </c>
      <c r="BR447" s="125">
        <f t="shared" si="331"/>
        <v>0</v>
      </c>
      <c r="BS447" s="125">
        <f t="shared" si="332"/>
        <v>0</v>
      </c>
      <c r="BT447" s="125">
        <f t="shared" si="333"/>
        <v>0</v>
      </c>
      <c r="BU447" s="245"/>
      <c r="BV447" s="245"/>
      <c r="BW447" s="126"/>
      <c r="BX447" s="246"/>
      <c r="BY447" s="246"/>
      <c r="BZ447" s="233">
        <f t="shared" si="303"/>
        <v>0</v>
      </c>
      <c r="CA447" s="235"/>
      <c r="CB447" s="124">
        <f t="shared" si="334"/>
        <v>0</v>
      </c>
      <c r="CC447" s="125">
        <f t="shared" si="335"/>
        <v>0</v>
      </c>
      <c r="CD447" s="125">
        <f t="shared" si="336"/>
        <v>0</v>
      </c>
      <c r="CE447" s="125">
        <f t="shared" si="337"/>
        <v>0</v>
      </c>
      <c r="CF447" s="245"/>
      <c r="CG447" s="245"/>
      <c r="CH447" s="126"/>
      <c r="CI447" s="246"/>
      <c r="CJ447" s="246"/>
      <c r="CK447" s="233">
        <f t="shared" si="304"/>
        <v>0</v>
      </c>
      <c r="CL447" s="235"/>
      <c r="CM447" s="124">
        <f t="shared" si="338"/>
        <v>0</v>
      </c>
      <c r="CN447" s="125">
        <f t="shared" si="339"/>
        <v>0</v>
      </c>
      <c r="CO447" s="125">
        <f t="shared" si="340"/>
        <v>0</v>
      </c>
      <c r="CP447" s="125">
        <f t="shared" si="341"/>
        <v>0</v>
      </c>
      <c r="CQ447" s="245"/>
      <c r="CR447" s="245"/>
      <c r="CS447" s="126"/>
      <c r="CT447" s="246"/>
      <c r="CU447" s="246"/>
      <c r="CV447" s="233">
        <f t="shared" si="305"/>
        <v>0</v>
      </c>
      <c r="CW447" s="235"/>
      <c r="CX447" s="124">
        <f t="shared" si="342"/>
        <v>0</v>
      </c>
      <c r="CY447" s="125">
        <f t="shared" si="343"/>
        <v>0</v>
      </c>
      <c r="CZ447" s="125">
        <f t="shared" si="344"/>
        <v>0</v>
      </c>
      <c r="DA447" s="125">
        <f t="shared" si="345"/>
        <v>0</v>
      </c>
      <c r="DB447" s="245"/>
      <c r="DC447" s="245"/>
      <c r="DD447" s="126"/>
      <c r="DE447" s="246"/>
      <c r="DF447" s="246"/>
      <c r="DG447" s="233">
        <f t="shared" si="306"/>
        <v>0</v>
      </c>
      <c r="DH447" s="235"/>
      <c r="DI447" s="124">
        <f t="shared" si="346"/>
        <v>0</v>
      </c>
      <c r="DJ447" s="125">
        <f t="shared" si="347"/>
        <v>0</v>
      </c>
      <c r="DK447" s="125">
        <f t="shared" si="348"/>
        <v>0</v>
      </c>
      <c r="DL447" s="125">
        <f t="shared" si="349"/>
        <v>0</v>
      </c>
      <c r="DM447" s="245"/>
      <c r="DN447" s="245"/>
      <c r="DO447" s="126"/>
      <c r="DP447" s="246"/>
      <c r="DQ447" s="246"/>
      <c r="DR447" s="233">
        <f t="shared" si="307"/>
        <v>0</v>
      </c>
      <c r="DS447" s="235"/>
    </row>
    <row r="448" spans="1:123" ht="17.25" customHeight="1" x14ac:dyDescent="0.25">
      <c r="A448" s="136"/>
      <c r="B448" s="79"/>
      <c r="C448" s="98"/>
      <c r="D448" s="99"/>
      <c r="E448" s="323"/>
      <c r="F448" s="324"/>
      <c r="G448" s="324"/>
      <c r="H448" s="324"/>
      <c r="I448" s="324"/>
      <c r="J448" s="325"/>
      <c r="K448" s="63"/>
      <c r="L448" s="117"/>
      <c r="M448" s="138"/>
      <c r="N448" s="124">
        <f t="shared" si="308"/>
        <v>0</v>
      </c>
      <c r="O448" s="125">
        <f t="shared" si="309"/>
        <v>0</v>
      </c>
      <c r="P448" s="125">
        <f t="shared" si="310"/>
        <v>0</v>
      </c>
      <c r="Q448" s="125">
        <f t="shared" si="311"/>
        <v>0</v>
      </c>
      <c r="R448" s="245"/>
      <c r="S448" s="245"/>
      <c r="T448" s="126"/>
      <c r="U448" s="246"/>
      <c r="V448" s="246"/>
      <c r="W448" s="233">
        <f t="shared" si="312"/>
        <v>0</v>
      </c>
      <c r="X448" s="235"/>
      <c r="Y448" s="124">
        <f t="shared" si="313"/>
        <v>0</v>
      </c>
      <c r="Z448" s="125">
        <f t="shared" si="314"/>
        <v>0</v>
      </c>
      <c r="AA448" s="125">
        <f t="shared" si="315"/>
        <v>0</v>
      </c>
      <c r="AB448" s="125">
        <f t="shared" si="316"/>
        <v>0</v>
      </c>
      <c r="AC448" s="245"/>
      <c r="AD448" s="245"/>
      <c r="AE448" s="130"/>
      <c r="AF448" s="246"/>
      <c r="AG448" s="246"/>
      <c r="AH448" s="233">
        <f t="shared" si="317"/>
        <v>0</v>
      </c>
      <c r="AI448" s="235"/>
      <c r="AJ448" s="124">
        <f t="shared" si="318"/>
        <v>0</v>
      </c>
      <c r="AK448" s="125">
        <f t="shared" si="319"/>
        <v>0</v>
      </c>
      <c r="AL448" s="125">
        <f t="shared" si="320"/>
        <v>0</v>
      </c>
      <c r="AM448" s="125">
        <f t="shared" si="321"/>
        <v>0</v>
      </c>
      <c r="AN448" s="245"/>
      <c r="AO448" s="245"/>
      <c r="AP448" s="126"/>
      <c r="AQ448" s="246"/>
      <c r="AR448" s="246"/>
      <c r="AS448" s="233">
        <f t="shared" si="300"/>
        <v>0</v>
      </c>
      <c r="AT448" s="235"/>
      <c r="AU448" s="124">
        <f t="shared" si="322"/>
        <v>0</v>
      </c>
      <c r="AV448" s="125">
        <f t="shared" si="323"/>
        <v>0</v>
      </c>
      <c r="AW448" s="125">
        <f t="shared" si="324"/>
        <v>0</v>
      </c>
      <c r="AX448" s="125">
        <f t="shared" si="325"/>
        <v>0</v>
      </c>
      <c r="AY448" s="245"/>
      <c r="AZ448" s="245"/>
      <c r="BA448" s="126"/>
      <c r="BB448" s="246"/>
      <c r="BC448" s="246"/>
      <c r="BD448" s="233">
        <f t="shared" si="301"/>
        <v>0</v>
      </c>
      <c r="BE448" s="235"/>
      <c r="BF448" s="124">
        <f t="shared" si="326"/>
        <v>0</v>
      </c>
      <c r="BG448" s="125">
        <f t="shared" si="327"/>
        <v>0</v>
      </c>
      <c r="BH448" s="125">
        <f t="shared" si="328"/>
        <v>0</v>
      </c>
      <c r="BI448" s="125">
        <f t="shared" si="329"/>
        <v>0</v>
      </c>
      <c r="BJ448" s="245"/>
      <c r="BK448" s="245"/>
      <c r="BL448" s="126"/>
      <c r="BM448" s="246"/>
      <c r="BN448" s="246"/>
      <c r="BO448" s="233">
        <f t="shared" si="302"/>
        <v>0</v>
      </c>
      <c r="BP448" s="235"/>
      <c r="BQ448" s="124">
        <f t="shared" si="330"/>
        <v>0</v>
      </c>
      <c r="BR448" s="125">
        <f t="shared" si="331"/>
        <v>0</v>
      </c>
      <c r="BS448" s="125">
        <f t="shared" si="332"/>
        <v>0</v>
      </c>
      <c r="BT448" s="125">
        <f t="shared" si="333"/>
        <v>0</v>
      </c>
      <c r="BU448" s="245"/>
      <c r="BV448" s="245"/>
      <c r="BW448" s="126"/>
      <c r="BX448" s="246"/>
      <c r="BY448" s="246"/>
      <c r="BZ448" s="233">
        <f t="shared" si="303"/>
        <v>0</v>
      </c>
      <c r="CA448" s="235"/>
      <c r="CB448" s="124">
        <f t="shared" si="334"/>
        <v>0</v>
      </c>
      <c r="CC448" s="125">
        <f t="shared" si="335"/>
        <v>0</v>
      </c>
      <c r="CD448" s="125">
        <f t="shared" si="336"/>
        <v>0</v>
      </c>
      <c r="CE448" s="125">
        <f t="shared" si="337"/>
        <v>0</v>
      </c>
      <c r="CF448" s="245"/>
      <c r="CG448" s="245"/>
      <c r="CH448" s="126"/>
      <c r="CI448" s="246"/>
      <c r="CJ448" s="246"/>
      <c r="CK448" s="233">
        <f t="shared" si="304"/>
        <v>0</v>
      </c>
      <c r="CL448" s="235"/>
      <c r="CM448" s="124">
        <f t="shared" si="338"/>
        <v>0</v>
      </c>
      <c r="CN448" s="125">
        <f t="shared" si="339"/>
        <v>0</v>
      </c>
      <c r="CO448" s="125">
        <f t="shared" si="340"/>
        <v>0</v>
      </c>
      <c r="CP448" s="125">
        <f t="shared" si="341"/>
        <v>0</v>
      </c>
      <c r="CQ448" s="245"/>
      <c r="CR448" s="245"/>
      <c r="CS448" s="126"/>
      <c r="CT448" s="246"/>
      <c r="CU448" s="246"/>
      <c r="CV448" s="233">
        <f t="shared" si="305"/>
        <v>0</v>
      </c>
      <c r="CW448" s="235"/>
      <c r="CX448" s="124">
        <f t="shared" si="342"/>
        <v>0</v>
      </c>
      <c r="CY448" s="125">
        <f t="shared" si="343"/>
        <v>0</v>
      </c>
      <c r="CZ448" s="125">
        <f t="shared" si="344"/>
        <v>0</v>
      </c>
      <c r="DA448" s="125">
        <f t="shared" si="345"/>
        <v>0</v>
      </c>
      <c r="DB448" s="245"/>
      <c r="DC448" s="245"/>
      <c r="DD448" s="126"/>
      <c r="DE448" s="246"/>
      <c r="DF448" s="246"/>
      <c r="DG448" s="233">
        <f t="shared" si="306"/>
        <v>0</v>
      </c>
      <c r="DH448" s="235"/>
      <c r="DI448" s="124">
        <f t="shared" si="346"/>
        <v>0</v>
      </c>
      <c r="DJ448" s="125">
        <f t="shared" si="347"/>
        <v>0</v>
      </c>
      <c r="DK448" s="125">
        <f t="shared" si="348"/>
        <v>0</v>
      </c>
      <c r="DL448" s="125">
        <f t="shared" si="349"/>
        <v>0</v>
      </c>
      <c r="DM448" s="245"/>
      <c r="DN448" s="245"/>
      <c r="DO448" s="126"/>
      <c r="DP448" s="246"/>
      <c r="DQ448" s="246"/>
      <c r="DR448" s="233">
        <f t="shared" si="307"/>
        <v>0</v>
      </c>
      <c r="DS448" s="235"/>
    </row>
    <row r="449" spans="1:123" ht="17.25" customHeight="1" x14ac:dyDescent="0.25">
      <c r="A449" s="136"/>
      <c r="B449" s="79"/>
      <c r="C449" s="98"/>
      <c r="D449" s="99"/>
      <c r="E449" s="323"/>
      <c r="F449" s="324"/>
      <c r="G449" s="324"/>
      <c r="H449" s="324"/>
      <c r="I449" s="324"/>
      <c r="J449" s="325"/>
      <c r="K449" s="63"/>
      <c r="L449" s="117"/>
      <c r="M449" s="138"/>
      <c r="N449" s="124">
        <f t="shared" si="308"/>
        <v>0</v>
      </c>
      <c r="O449" s="125">
        <f t="shared" si="309"/>
        <v>0</v>
      </c>
      <c r="P449" s="125">
        <f t="shared" si="310"/>
        <v>0</v>
      </c>
      <c r="Q449" s="125">
        <f t="shared" si="311"/>
        <v>0</v>
      </c>
      <c r="R449" s="245"/>
      <c r="S449" s="245"/>
      <c r="T449" s="126"/>
      <c r="U449" s="246"/>
      <c r="V449" s="246"/>
      <c r="W449" s="233">
        <f t="shared" si="312"/>
        <v>0</v>
      </c>
      <c r="X449" s="235"/>
      <c r="Y449" s="124">
        <f t="shared" si="313"/>
        <v>0</v>
      </c>
      <c r="Z449" s="125">
        <f t="shared" si="314"/>
        <v>0</v>
      </c>
      <c r="AA449" s="125">
        <f t="shared" si="315"/>
        <v>0</v>
      </c>
      <c r="AB449" s="125">
        <f t="shared" si="316"/>
        <v>0</v>
      </c>
      <c r="AC449" s="245"/>
      <c r="AD449" s="245"/>
      <c r="AE449" s="130"/>
      <c r="AF449" s="246"/>
      <c r="AG449" s="246"/>
      <c r="AH449" s="233">
        <f t="shared" si="317"/>
        <v>0</v>
      </c>
      <c r="AI449" s="235"/>
      <c r="AJ449" s="124">
        <f t="shared" si="318"/>
        <v>0</v>
      </c>
      <c r="AK449" s="125">
        <f t="shared" si="319"/>
        <v>0</v>
      </c>
      <c r="AL449" s="125">
        <f t="shared" si="320"/>
        <v>0</v>
      </c>
      <c r="AM449" s="125">
        <f t="shared" si="321"/>
        <v>0</v>
      </c>
      <c r="AN449" s="245"/>
      <c r="AO449" s="245"/>
      <c r="AP449" s="126"/>
      <c r="AQ449" s="246"/>
      <c r="AR449" s="246"/>
      <c r="AS449" s="233">
        <f t="shared" si="300"/>
        <v>0</v>
      </c>
      <c r="AT449" s="235"/>
      <c r="AU449" s="124">
        <f t="shared" si="322"/>
        <v>0</v>
      </c>
      <c r="AV449" s="125">
        <f t="shared" si="323"/>
        <v>0</v>
      </c>
      <c r="AW449" s="125">
        <f t="shared" si="324"/>
        <v>0</v>
      </c>
      <c r="AX449" s="125">
        <f t="shared" si="325"/>
        <v>0</v>
      </c>
      <c r="AY449" s="245"/>
      <c r="AZ449" s="245"/>
      <c r="BA449" s="126"/>
      <c r="BB449" s="246"/>
      <c r="BC449" s="246"/>
      <c r="BD449" s="233">
        <f t="shared" si="301"/>
        <v>0</v>
      </c>
      <c r="BE449" s="235"/>
      <c r="BF449" s="124">
        <f t="shared" si="326"/>
        <v>0</v>
      </c>
      <c r="BG449" s="125">
        <f t="shared" si="327"/>
        <v>0</v>
      </c>
      <c r="BH449" s="125">
        <f t="shared" si="328"/>
        <v>0</v>
      </c>
      <c r="BI449" s="125">
        <f t="shared" si="329"/>
        <v>0</v>
      </c>
      <c r="BJ449" s="245"/>
      <c r="BK449" s="245"/>
      <c r="BL449" s="126"/>
      <c r="BM449" s="246"/>
      <c r="BN449" s="246"/>
      <c r="BO449" s="233">
        <f t="shared" si="302"/>
        <v>0</v>
      </c>
      <c r="BP449" s="235"/>
      <c r="BQ449" s="124">
        <f t="shared" si="330"/>
        <v>0</v>
      </c>
      <c r="BR449" s="125">
        <f t="shared" si="331"/>
        <v>0</v>
      </c>
      <c r="BS449" s="125">
        <f t="shared" si="332"/>
        <v>0</v>
      </c>
      <c r="BT449" s="125">
        <f t="shared" si="333"/>
        <v>0</v>
      </c>
      <c r="BU449" s="245"/>
      <c r="BV449" s="245"/>
      <c r="BW449" s="126"/>
      <c r="BX449" s="246"/>
      <c r="BY449" s="246"/>
      <c r="BZ449" s="233">
        <f t="shared" si="303"/>
        <v>0</v>
      </c>
      <c r="CA449" s="235"/>
      <c r="CB449" s="124">
        <f t="shared" si="334"/>
        <v>0</v>
      </c>
      <c r="CC449" s="125">
        <f t="shared" si="335"/>
        <v>0</v>
      </c>
      <c r="CD449" s="125">
        <f t="shared" si="336"/>
        <v>0</v>
      </c>
      <c r="CE449" s="125">
        <f t="shared" si="337"/>
        <v>0</v>
      </c>
      <c r="CF449" s="245"/>
      <c r="CG449" s="245"/>
      <c r="CH449" s="126"/>
      <c r="CI449" s="246"/>
      <c r="CJ449" s="246"/>
      <c r="CK449" s="233">
        <f t="shared" si="304"/>
        <v>0</v>
      </c>
      <c r="CL449" s="235"/>
      <c r="CM449" s="124">
        <f t="shared" si="338"/>
        <v>0</v>
      </c>
      <c r="CN449" s="125">
        <f t="shared" si="339"/>
        <v>0</v>
      </c>
      <c r="CO449" s="125">
        <f t="shared" si="340"/>
        <v>0</v>
      </c>
      <c r="CP449" s="125">
        <f t="shared" si="341"/>
        <v>0</v>
      </c>
      <c r="CQ449" s="245"/>
      <c r="CR449" s="245"/>
      <c r="CS449" s="126"/>
      <c r="CT449" s="246"/>
      <c r="CU449" s="246"/>
      <c r="CV449" s="233">
        <f t="shared" si="305"/>
        <v>0</v>
      </c>
      <c r="CW449" s="235"/>
      <c r="CX449" s="124">
        <f t="shared" si="342"/>
        <v>0</v>
      </c>
      <c r="CY449" s="125">
        <f t="shared" si="343"/>
        <v>0</v>
      </c>
      <c r="CZ449" s="125">
        <f t="shared" si="344"/>
        <v>0</v>
      </c>
      <c r="DA449" s="125">
        <f t="shared" si="345"/>
        <v>0</v>
      </c>
      <c r="DB449" s="245"/>
      <c r="DC449" s="245"/>
      <c r="DD449" s="126"/>
      <c r="DE449" s="246"/>
      <c r="DF449" s="246"/>
      <c r="DG449" s="233">
        <f t="shared" si="306"/>
        <v>0</v>
      </c>
      <c r="DH449" s="235"/>
      <c r="DI449" s="124">
        <f t="shared" si="346"/>
        <v>0</v>
      </c>
      <c r="DJ449" s="125">
        <f t="shared" si="347"/>
        <v>0</v>
      </c>
      <c r="DK449" s="125">
        <f t="shared" si="348"/>
        <v>0</v>
      </c>
      <c r="DL449" s="125">
        <f t="shared" si="349"/>
        <v>0</v>
      </c>
      <c r="DM449" s="245"/>
      <c r="DN449" s="245"/>
      <c r="DO449" s="126"/>
      <c r="DP449" s="246"/>
      <c r="DQ449" s="246"/>
      <c r="DR449" s="233">
        <f t="shared" si="307"/>
        <v>0</v>
      </c>
      <c r="DS449" s="235"/>
    </row>
    <row r="450" spans="1:123" ht="17.25" customHeight="1" x14ac:dyDescent="0.25">
      <c r="A450" s="136"/>
      <c r="B450" s="79"/>
      <c r="C450" s="98"/>
      <c r="D450" s="99"/>
      <c r="E450" s="323"/>
      <c r="F450" s="324"/>
      <c r="G450" s="324"/>
      <c r="H450" s="324"/>
      <c r="I450" s="324"/>
      <c r="J450" s="325"/>
      <c r="K450" s="63"/>
      <c r="L450" s="117"/>
      <c r="M450" s="138"/>
      <c r="N450" s="124">
        <f t="shared" si="308"/>
        <v>0</v>
      </c>
      <c r="O450" s="125">
        <f t="shared" si="309"/>
        <v>0</v>
      </c>
      <c r="P450" s="125">
        <f t="shared" si="310"/>
        <v>0</v>
      </c>
      <c r="Q450" s="125">
        <f t="shared" si="311"/>
        <v>0</v>
      </c>
      <c r="R450" s="245"/>
      <c r="S450" s="245"/>
      <c r="T450" s="126"/>
      <c r="U450" s="246"/>
      <c r="V450" s="246"/>
      <c r="W450" s="233">
        <f t="shared" si="312"/>
        <v>0</v>
      </c>
      <c r="X450" s="235"/>
      <c r="Y450" s="124">
        <f t="shared" si="313"/>
        <v>0</v>
      </c>
      <c r="Z450" s="125">
        <f t="shared" si="314"/>
        <v>0</v>
      </c>
      <c r="AA450" s="125">
        <f t="shared" si="315"/>
        <v>0</v>
      </c>
      <c r="AB450" s="125">
        <f t="shared" si="316"/>
        <v>0</v>
      </c>
      <c r="AC450" s="245"/>
      <c r="AD450" s="245"/>
      <c r="AE450" s="130"/>
      <c r="AF450" s="246"/>
      <c r="AG450" s="246"/>
      <c r="AH450" s="233">
        <f t="shared" si="317"/>
        <v>0</v>
      </c>
      <c r="AI450" s="235"/>
      <c r="AJ450" s="124">
        <f t="shared" si="318"/>
        <v>0</v>
      </c>
      <c r="AK450" s="125">
        <f t="shared" si="319"/>
        <v>0</v>
      </c>
      <c r="AL450" s="125">
        <f t="shared" si="320"/>
        <v>0</v>
      </c>
      <c r="AM450" s="125">
        <f t="shared" si="321"/>
        <v>0</v>
      </c>
      <c r="AN450" s="245"/>
      <c r="AO450" s="245"/>
      <c r="AP450" s="126"/>
      <c r="AQ450" s="246"/>
      <c r="AR450" s="246"/>
      <c r="AS450" s="233">
        <f t="shared" si="300"/>
        <v>0</v>
      </c>
      <c r="AT450" s="235"/>
      <c r="AU450" s="124">
        <f t="shared" si="322"/>
        <v>0</v>
      </c>
      <c r="AV450" s="125">
        <f t="shared" si="323"/>
        <v>0</v>
      </c>
      <c r="AW450" s="125">
        <f t="shared" si="324"/>
        <v>0</v>
      </c>
      <c r="AX450" s="125">
        <f t="shared" si="325"/>
        <v>0</v>
      </c>
      <c r="AY450" s="245"/>
      <c r="AZ450" s="245"/>
      <c r="BA450" s="126"/>
      <c r="BB450" s="246"/>
      <c r="BC450" s="246"/>
      <c r="BD450" s="233">
        <f t="shared" si="301"/>
        <v>0</v>
      </c>
      <c r="BE450" s="235"/>
      <c r="BF450" s="124">
        <f t="shared" si="326"/>
        <v>0</v>
      </c>
      <c r="BG450" s="125">
        <f t="shared" si="327"/>
        <v>0</v>
      </c>
      <c r="BH450" s="125">
        <f t="shared" si="328"/>
        <v>0</v>
      </c>
      <c r="BI450" s="125">
        <f t="shared" si="329"/>
        <v>0</v>
      </c>
      <c r="BJ450" s="245"/>
      <c r="BK450" s="245"/>
      <c r="BL450" s="126"/>
      <c r="BM450" s="246"/>
      <c r="BN450" s="246"/>
      <c r="BO450" s="233">
        <f t="shared" si="302"/>
        <v>0</v>
      </c>
      <c r="BP450" s="235"/>
      <c r="BQ450" s="124">
        <f t="shared" si="330"/>
        <v>0</v>
      </c>
      <c r="BR450" s="125">
        <f t="shared" si="331"/>
        <v>0</v>
      </c>
      <c r="BS450" s="125">
        <f t="shared" si="332"/>
        <v>0</v>
      </c>
      <c r="BT450" s="125">
        <f t="shared" si="333"/>
        <v>0</v>
      </c>
      <c r="BU450" s="245"/>
      <c r="BV450" s="245"/>
      <c r="BW450" s="126"/>
      <c r="BX450" s="246"/>
      <c r="BY450" s="246"/>
      <c r="BZ450" s="233">
        <f t="shared" si="303"/>
        <v>0</v>
      </c>
      <c r="CA450" s="235"/>
      <c r="CB450" s="124">
        <f t="shared" si="334"/>
        <v>0</v>
      </c>
      <c r="CC450" s="125">
        <f t="shared" si="335"/>
        <v>0</v>
      </c>
      <c r="CD450" s="125">
        <f t="shared" si="336"/>
        <v>0</v>
      </c>
      <c r="CE450" s="125">
        <f t="shared" si="337"/>
        <v>0</v>
      </c>
      <c r="CF450" s="245"/>
      <c r="CG450" s="245"/>
      <c r="CH450" s="126"/>
      <c r="CI450" s="246"/>
      <c r="CJ450" s="246"/>
      <c r="CK450" s="233">
        <f t="shared" si="304"/>
        <v>0</v>
      </c>
      <c r="CL450" s="235"/>
      <c r="CM450" s="124">
        <f t="shared" si="338"/>
        <v>0</v>
      </c>
      <c r="CN450" s="125">
        <f t="shared" si="339"/>
        <v>0</v>
      </c>
      <c r="CO450" s="125">
        <f t="shared" si="340"/>
        <v>0</v>
      </c>
      <c r="CP450" s="125">
        <f t="shared" si="341"/>
        <v>0</v>
      </c>
      <c r="CQ450" s="245"/>
      <c r="CR450" s="245"/>
      <c r="CS450" s="126"/>
      <c r="CT450" s="246"/>
      <c r="CU450" s="246"/>
      <c r="CV450" s="233">
        <f t="shared" si="305"/>
        <v>0</v>
      </c>
      <c r="CW450" s="235"/>
      <c r="CX450" s="124">
        <f t="shared" si="342"/>
        <v>0</v>
      </c>
      <c r="CY450" s="125">
        <f t="shared" si="343"/>
        <v>0</v>
      </c>
      <c r="CZ450" s="125">
        <f t="shared" si="344"/>
        <v>0</v>
      </c>
      <c r="DA450" s="125">
        <f t="shared" si="345"/>
        <v>0</v>
      </c>
      <c r="DB450" s="245"/>
      <c r="DC450" s="245"/>
      <c r="DD450" s="126"/>
      <c r="DE450" s="246"/>
      <c r="DF450" s="246"/>
      <c r="DG450" s="233">
        <f t="shared" si="306"/>
        <v>0</v>
      </c>
      <c r="DH450" s="235"/>
      <c r="DI450" s="124">
        <f t="shared" si="346"/>
        <v>0</v>
      </c>
      <c r="DJ450" s="125">
        <f t="shared" si="347"/>
        <v>0</v>
      </c>
      <c r="DK450" s="125">
        <f t="shared" si="348"/>
        <v>0</v>
      </c>
      <c r="DL450" s="125">
        <f t="shared" si="349"/>
        <v>0</v>
      </c>
      <c r="DM450" s="245"/>
      <c r="DN450" s="245"/>
      <c r="DO450" s="126"/>
      <c r="DP450" s="246"/>
      <c r="DQ450" s="246"/>
      <c r="DR450" s="233">
        <f t="shared" si="307"/>
        <v>0</v>
      </c>
      <c r="DS450" s="235"/>
    </row>
    <row r="451" spans="1:123" ht="17.25" customHeight="1" x14ac:dyDescent="0.25">
      <c r="A451" s="136"/>
      <c r="B451" s="79"/>
      <c r="C451" s="98"/>
      <c r="D451" s="99"/>
      <c r="E451" s="323"/>
      <c r="F451" s="324"/>
      <c r="G451" s="324"/>
      <c r="H451" s="324"/>
      <c r="I451" s="324"/>
      <c r="J451" s="325"/>
      <c r="K451" s="63"/>
      <c r="L451" s="117"/>
      <c r="M451" s="138"/>
      <c r="N451" s="124">
        <f t="shared" si="308"/>
        <v>0</v>
      </c>
      <c r="O451" s="125">
        <f t="shared" si="309"/>
        <v>0</v>
      </c>
      <c r="P451" s="125">
        <f t="shared" si="310"/>
        <v>0</v>
      </c>
      <c r="Q451" s="125">
        <f t="shared" si="311"/>
        <v>0</v>
      </c>
      <c r="R451" s="245"/>
      <c r="S451" s="245"/>
      <c r="T451" s="126"/>
      <c r="U451" s="246"/>
      <c r="V451" s="246"/>
      <c r="W451" s="233">
        <f t="shared" si="312"/>
        <v>0</v>
      </c>
      <c r="X451" s="235"/>
      <c r="Y451" s="124">
        <f t="shared" si="313"/>
        <v>0</v>
      </c>
      <c r="Z451" s="125">
        <f t="shared" si="314"/>
        <v>0</v>
      </c>
      <c r="AA451" s="125">
        <f t="shared" si="315"/>
        <v>0</v>
      </c>
      <c r="AB451" s="125">
        <f t="shared" si="316"/>
        <v>0</v>
      </c>
      <c r="AC451" s="245"/>
      <c r="AD451" s="245"/>
      <c r="AE451" s="130"/>
      <c r="AF451" s="246"/>
      <c r="AG451" s="246"/>
      <c r="AH451" s="233">
        <f t="shared" si="317"/>
        <v>0</v>
      </c>
      <c r="AI451" s="235"/>
      <c r="AJ451" s="124">
        <f t="shared" si="318"/>
        <v>0</v>
      </c>
      <c r="AK451" s="125">
        <f t="shared" si="319"/>
        <v>0</v>
      </c>
      <c r="AL451" s="125">
        <f t="shared" si="320"/>
        <v>0</v>
      </c>
      <c r="AM451" s="125">
        <f t="shared" si="321"/>
        <v>0</v>
      </c>
      <c r="AN451" s="245"/>
      <c r="AO451" s="245"/>
      <c r="AP451" s="126"/>
      <c r="AQ451" s="246"/>
      <c r="AR451" s="246"/>
      <c r="AS451" s="233">
        <f t="shared" si="300"/>
        <v>0</v>
      </c>
      <c r="AT451" s="235"/>
      <c r="AU451" s="124">
        <f t="shared" si="322"/>
        <v>0</v>
      </c>
      <c r="AV451" s="125">
        <f t="shared" si="323"/>
        <v>0</v>
      </c>
      <c r="AW451" s="125">
        <f t="shared" si="324"/>
        <v>0</v>
      </c>
      <c r="AX451" s="125">
        <f t="shared" si="325"/>
        <v>0</v>
      </c>
      <c r="AY451" s="245"/>
      <c r="AZ451" s="245"/>
      <c r="BA451" s="126"/>
      <c r="BB451" s="246"/>
      <c r="BC451" s="246"/>
      <c r="BD451" s="233">
        <f t="shared" si="301"/>
        <v>0</v>
      </c>
      <c r="BE451" s="235"/>
      <c r="BF451" s="124">
        <f t="shared" si="326"/>
        <v>0</v>
      </c>
      <c r="BG451" s="125">
        <f t="shared" si="327"/>
        <v>0</v>
      </c>
      <c r="BH451" s="125">
        <f t="shared" si="328"/>
        <v>0</v>
      </c>
      <c r="BI451" s="125">
        <f t="shared" si="329"/>
        <v>0</v>
      </c>
      <c r="BJ451" s="245"/>
      <c r="BK451" s="245"/>
      <c r="BL451" s="126"/>
      <c r="BM451" s="246"/>
      <c r="BN451" s="246"/>
      <c r="BO451" s="233">
        <f t="shared" si="302"/>
        <v>0</v>
      </c>
      <c r="BP451" s="235"/>
      <c r="BQ451" s="124">
        <f t="shared" si="330"/>
        <v>0</v>
      </c>
      <c r="BR451" s="125">
        <f t="shared" si="331"/>
        <v>0</v>
      </c>
      <c r="BS451" s="125">
        <f t="shared" si="332"/>
        <v>0</v>
      </c>
      <c r="BT451" s="125">
        <f t="shared" si="333"/>
        <v>0</v>
      </c>
      <c r="BU451" s="245"/>
      <c r="BV451" s="245"/>
      <c r="BW451" s="126"/>
      <c r="BX451" s="246"/>
      <c r="BY451" s="246"/>
      <c r="BZ451" s="233">
        <f t="shared" si="303"/>
        <v>0</v>
      </c>
      <c r="CA451" s="235"/>
      <c r="CB451" s="124">
        <f t="shared" si="334"/>
        <v>0</v>
      </c>
      <c r="CC451" s="125">
        <f t="shared" si="335"/>
        <v>0</v>
      </c>
      <c r="CD451" s="125">
        <f t="shared" si="336"/>
        <v>0</v>
      </c>
      <c r="CE451" s="125">
        <f t="shared" si="337"/>
        <v>0</v>
      </c>
      <c r="CF451" s="245"/>
      <c r="CG451" s="245"/>
      <c r="CH451" s="126"/>
      <c r="CI451" s="246"/>
      <c r="CJ451" s="246"/>
      <c r="CK451" s="233">
        <f t="shared" si="304"/>
        <v>0</v>
      </c>
      <c r="CL451" s="235"/>
      <c r="CM451" s="124">
        <f t="shared" si="338"/>
        <v>0</v>
      </c>
      <c r="CN451" s="125">
        <f t="shared" si="339"/>
        <v>0</v>
      </c>
      <c r="CO451" s="125">
        <f t="shared" si="340"/>
        <v>0</v>
      </c>
      <c r="CP451" s="125">
        <f t="shared" si="341"/>
        <v>0</v>
      </c>
      <c r="CQ451" s="245"/>
      <c r="CR451" s="245"/>
      <c r="CS451" s="126"/>
      <c r="CT451" s="246"/>
      <c r="CU451" s="246"/>
      <c r="CV451" s="233">
        <f t="shared" si="305"/>
        <v>0</v>
      </c>
      <c r="CW451" s="235"/>
      <c r="CX451" s="124">
        <f t="shared" si="342"/>
        <v>0</v>
      </c>
      <c r="CY451" s="125">
        <f t="shared" si="343"/>
        <v>0</v>
      </c>
      <c r="CZ451" s="125">
        <f t="shared" si="344"/>
        <v>0</v>
      </c>
      <c r="DA451" s="125">
        <f t="shared" si="345"/>
        <v>0</v>
      </c>
      <c r="DB451" s="245"/>
      <c r="DC451" s="245"/>
      <c r="DD451" s="126"/>
      <c r="DE451" s="246"/>
      <c r="DF451" s="246"/>
      <c r="DG451" s="233">
        <f t="shared" si="306"/>
        <v>0</v>
      </c>
      <c r="DH451" s="235"/>
      <c r="DI451" s="124">
        <f t="shared" si="346"/>
        <v>0</v>
      </c>
      <c r="DJ451" s="125">
        <f t="shared" si="347"/>
        <v>0</v>
      </c>
      <c r="DK451" s="125">
        <f t="shared" si="348"/>
        <v>0</v>
      </c>
      <c r="DL451" s="125">
        <f t="shared" si="349"/>
        <v>0</v>
      </c>
      <c r="DM451" s="245"/>
      <c r="DN451" s="245"/>
      <c r="DO451" s="126"/>
      <c r="DP451" s="246"/>
      <c r="DQ451" s="246"/>
      <c r="DR451" s="233">
        <f t="shared" si="307"/>
        <v>0</v>
      </c>
      <c r="DS451" s="235"/>
    </row>
    <row r="452" spans="1:123" ht="17.25" customHeight="1" x14ac:dyDescent="0.25">
      <c r="A452" s="136"/>
      <c r="B452" s="79"/>
      <c r="C452" s="98"/>
      <c r="D452" s="99"/>
      <c r="E452" s="323"/>
      <c r="F452" s="324"/>
      <c r="G452" s="324"/>
      <c r="H452" s="324"/>
      <c r="I452" s="324"/>
      <c r="J452" s="325"/>
      <c r="K452" s="63"/>
      <c r="L452" s="117"/>
      <c r="M452" s="138"/>
      <c r="N452" s="124">
        <f t="shared" si="308"/>
        <v>0</v>
      </c>
      <c r="O452" s="125">
        <f t="shared" si="309"/>
        <v>0</v>
      </c>
      <c r="P452" s="125">
        <f t="shared" si="310"/>
        <v>0</v>
      </c>
      <c r="Q452" s="125">
        <f t="shared" si="311"/>
        <v>0</v>
      </c>
      <c r="R452" s="245"/>
      <c r="S452" s="245"/>
      <c r="T452" s="126"/>
      <c r="U452" s="246"/>
      <c r="V452" s="246"/>
      <c r="W452" s="233">
        <f t="shared" si="312"/>
        <v>0</v>
      </c>
      <c r="X452" s="235"/>
      <c r="Y452" s="124">
        <f t="shared" si="313"/>
        <v>0</v>
      </c>
      <c r="Z452" s="125">
        <f t="shared" si="314"/>
        <v>0</v>
      </c>
      <c r="AA452" s="125">
        <f t="shared" si="315"/>
        <v>0</v>
      </c>
      <c r="AB452" s="125">
        <f t="shared" si="316"/>
        <v>0</v>
      </c>
      <c r="AC452" s="245"/>
      <c r="AD452" s="245"/>
      <c r="AE452" s="130"/>
      <c r="AF452" s="246"/>
      <c r="AG452" s="246"/>
      <c r="AH452" s="233">
        <f t="shared" si="317"/>
        <v>0</v>
      </c>
      <c r="AI452" s="235"/>
      <c r="AJ452" s="124">
        <f t="shared" si="318"/>
        <v>0</v>
      </c>
      <c r="AK452" s="125">
        <f t="shared" si="319"/>
        <v>0</v>
      </c>
      <c r="AL452" s="125">
        <f t="shared" si="320"/>
        <v>0</v>
      </c>
      <c r="AM452" s="125">
        <f t="shared" si="321"/>
        <v>0</v>
      </c>
      <c r="AN452" s="245"/>
      <c r="AO452" s="245"/>
      <c r="AP452" s="126"/>
      <c r="AQ452" s="246"/>
      <c r="AR452" s="246"/>
      <c r="AS452" s="233">
        <f t="shared" si="300"/>
        <v>0</v>
      </c>
      <c r="AT452" s="235"/>
      <c r="AU452" s="124">
        <f t="shared" si="322"/>
        <v>0</v>
      </c>
      <c r="AV452" s="125">
        <f t="shared" si="323"/>
        <v>0</v>
      </c>
      <c r="AW452" s="125">
        <f t="shared" si="324"/>
        <v>0</v>
      </c>
      <c r="AX452" s="125">
        <f t="shared" si="325"/>
        <v>0</v>
      </c>
      <c r="AY452" s="245"/>
      <c r="AZ452" s="245"/>
      <c r="BA452" s="126"/>
      <c r="BB452" s="246"/>
      <c r="BC452" s="246"/>
      <c r="BD452" s="233">
        <f t="shared" si="301"/>
        <v>0</v>
      </c>
      <c r="BE452" s="235"/>
      <c r="BF452" s="124">
        <f t="shared" si="326"/>
        <v>0</v>
      </c>
      <c r="BG452" s="125">
        <f t="shared" si="327"/>
        <v>0</v>
      </c>
      <c r="BH452" s="125">
        <f t="shared" si="328"/>
        <v>0</v>
      </c>
      <c r="BI452" s="125">
        <f t="shared" si="329"/>
        <v>0</v>
      </c>
      <c r="BJ452" s="245"/>
      <c r="BK452" s="245"/>
      <c r="BL452" s="126"/>
      <c r="BM452" s="246"/>
      <c r="BN452" s="246"/>
      <c r="BO452" s="233">
        <f t="shared" si="302"/>
        <v>0</v>
      </c>
      <c r="BP452" s="235"/>
      <c r="BQ452" s="124">
        <f t="shared" si="330"/>
        <v>0</v>
      </c>
      <c r="BR452" s="125">
        <f t="shared" si="331"/>
        <v>0</v>
      </c>
      <c r="BS452" s="125">
        <f t="shared" si="332"/>
        <v>0</v>
      </c>
      <c r="BT452" s="125">
        <f t="shared" si="333"/>
        <v>0</v>
      </c>
      <c r="BU452" s="245"/>
      <c r="BV452" s="245"/>
      <c r="BW452" s="126"/>
      <c r="BX452" s="246"/>
      <c r="BY452" s="246"/>
      <c r="BZ452" s="233">
        <f t="shared" si="303"/>
        <v>0</v>
      </c>
      <c r="CA452" s="235"/>
      <c r="CB452" s="124">
        <f t="shared" si="334"/>
        <v>0</v>
      </c>
      <c r="CC452" s="125">
        <f t="shared" si="335"/>
        <v>0</v>
      </c>
      <c r="CD452" s="125">
        <f t="shared" si="336"/>
        <v>0</v>
      </c>
      <c r="CE452" s="125">
        <f t="shared" si="337"/>
        <v>0</v>
      </c>
      <c r="CF452" s="245"/>
      <c r="CG452" s="245"/>
      <c r="CH452" s="126"/>
      <c r="CI452" s="246"/>
      <c r="CJ452" s="246"/>
      <c r="CK452" s="233">
        <f t="shared" si="304"/>
        <v>0</v>
      </c>
      <c r="CL452" s="235"/>
      <c r="CM452" s="124">
        <f t="shared" si="338"/>
        <v>0</v>
      </c>
      <c r="CN452" s="125">
        <f t="shared" si="339"/>
        <v>0</v>
      </c>
      <c r="CO452" s="125">
        <f t="shared" si="340"/>
        <v>0</v>
      </c>
      <c r="CP452" s="125">
        <f t="shared" si="341"/>
        <v>0</v>
      </c>
      <c r="CQ452" s="245"/>
      <c r="CR452" s="245"/>
      <c r="CS452" s="126"/>
      <c r="CT452" s="246"/>
      <c r="CU452" s="246"/>
      <c r="CV452" s="233">
        <f t="shared" si="305"/>
        <v>0</v>
      </c>
      <c r="CW452" s="235"/>
      <c r="CX452" s="124">
        <f t="shared" si="342"/>
        <v>0</v>
      </c>
      <c r="CY452" s="125">
        <f t="shared" si="343"/>
        <v>0</v>
      </c>
      <c r="CZ452" s="125">
        <f t="shared" si="344"/>
        <v>0</v>
      </c>
      <c r="DA452" s="125">
        <f t="shared" si="345"/>
        <v>0</v>
      </c>
      <c r="DB452" s="245"/>
      <c r="DC452" s="245"/>
      <c r="DD452" s="126"/>
      <c r="DE452" s="246"/>
      <c r="DF452" s="246"/>
      <c r="DG452" s="233">
        <f t="shared" si="306"/>
        <v>0</v>
      </c>
      <c r="DH452" s="235"/>
      <c r="DI452" s="124">
        <f t="shared" si="346"/>
        <v>0</v>
      </c>
      <c r="DJ452" s="125">
        <f t="shared" si="347"/>
        <v>0</v>
      </c>
      <c r="DK452" s="125">
        <f t="shared" si="348"/>
        <v>0</v>
      </c>
      <c r="DL452" s="125">
        <f t="shared" si="349"/>
        <v>0</v>
      </c>
      <c r="DM452" s="245"/>
      <c r="DN452" s="245"/>
      <c r="DO452" s="126"/>
      <c r="DP452" s="246"/>
      <c r="DQ452" s="246"/>
      <c r="DR452" s="233">
        <f t="shared" si="307"/>
        <v>0</v>
      </c>
      <c r="DS452" s="235"/>
    </row>
    <row r="453" spans="1:123" ht="17.25" customHeight="1" x14ac:dyDescent="0.25">
      <c r="A453" s="136"/>
      <c r="B453" s="79"/>
      <c r="C453" s="98"/>
      <c r="D453" s="99"/>
      <c r="E453" s="323"/>
      <c r="F453" s="324"/>
      <c r="G453" s="324"/>
      <c r="H453" s="324"/>
      <c r="I453" s="324"/>
      <c r="J453" s="325"/>
      <c r="K453" s="63"/>
      <c r="L453" s="117"/>
      <c r="M453" s="138"/>
      <c r="N453" s="124">
        <f t="shared" si="308"/>
        <v>0</v>
      </c>
      <c r="O453" s="125">
        <f t="shared" si="309"/>
        <v>0</v>
      </c>
      <c r="P453" s="125">
        <f t="shared" si="310"/>
        <v>0</v>
      </c>
      <c r="Q453" s="125">
        <f t="shared" si="311"/>
        <v>0</v>
      </c>
      <c r="R453" s="245"/>
      <c r="S453" s="245"/>
      <c r="T453" s="126"/>
      <c r="U453" s="246"/>
      <c r="V453" s="246"/>
      <c r="W453" s="233">
        <f t="shared" si="312"/>
        <v>0</v>
      </c>
      <c r="X453" s="235"/>
      <c r="Y453" s="124">
        <f t="shared" si="313"/>
        <v>0</v>
      </c>
      <c r="Z453" s="125">
        <f t="shared" si="314"/>
        <v>0</v>
      </c>
      <c r="AA453" s="125">
        <f t="shared" si="315"/>
        <v>0</v>
      </c>
      <c r="AB453" s="125">
        <f t="shared" si="316"/>
        <v>0</v>
      </c>
      <c r="AC453" s="245"/>
      <c r="AD453" s="245"/>
      <c r="AE453" s="130"/>
      <c r="AF453" s="246"/>
      <c r="AG453" s="246"/>
      <c r="AH453" s="233">
        <f t="shared" si="317"/>
        <v>0</v>
      </c>
      <c r="AI453" s="235"/>
      <c r="AJ453" s="124">
        <f t="shared" si="318"/>
        <v>0</v>
      </c>
      <c r="AK453" s="125">
        <f t="shared" si="319"/>
        <v>0</v>
      </c>
      <c r="AL453" s="125">
        <f t="shared" si="320"/>
        <v>0</v>
      </c>
      <c r="AM453" s="125">
        <f t="shared" si="321"/>
        <v>0</v>
      </c>
      <c r="AN453" s="245"/>
      <c r="AO453" s="245"/>
      <c r="AP453" s="126"/>
      <c r="AQ453" s="246"/>
      <c r="AR453" s="246"/>
      <c r="AS453" s="233">
        <f t="shared" si="300"/>
        <v>0</v>
      </c>
      <c r="AT453" s="235"/>
      <c r="AU453" s="124">
        <f t="shared" si="322"/>
        <v>0</v>
      </c>
      <c r="AV453" s="125">
        <f t="shared" si="323"/>
        <v>0</v>
      </c>
      <c r="AW453" s="125">
        <f t="shared" si="324"/>
        <v>0</v>
      </c>
      <c r="AX453" s="125">
        <f t="shared" si="325"/>
        <v>0</v>
      </c>
      <c r="AY453" s="245"/>
      <c r="AZ453" s="245"/>
      <c r="BA453" s="126"/>
      <c r="BB453" s="246"/>
      <c r="BC453" s="246"/>
      <c r="BD453" s="233">
        <f t="shared" si="301"/>
        <v>0</v>
      </c>
      <c r="BE453" s="235"/>
      <c r="BF453" s="124">
        <f t="shared" si="326"/>
        <v>0</v>
      </c>
      <c r="BG453" s="125">
        <f t="shared" si="327"/>
        <v>0</v>
      </c>
      <c r="BH453" s="125">
        <f t="shared" si="328"/>
        <v>0</v>
      </c>
      <c r="BI453" s="125">
        <f t="shared" si="329"/>
        <v>0</v>
      </c>
      <c r="BJ453" s="245"/>
      <c r="BK453" s="245"/>
      <c r="BL453" s="126"/>
      <c r="BM453" s="246"/>
      <c r="BN453" s="246"/>
      <c r="BO453" s="233">
        <f t="shared" si="302"/>
        <v>0</v>
      </c>
      <c r="BP453" s="235"/>
      <c r="BQ453" s="124">
        <f t="shared" si="330"/>
        <v>0</v>
      </c>
      <c r="BR453" s="125">
        <f t="shared" si="331"/>
        <v>0</v>
      </c>
      <c r="BS453" s="125">
        <f t="shared" si="332"/>
        <v>0</v>
      </c>
      <c r="BT453" s="125">
        <f t="shared" si="333"/>
        <v>0</v>
      </c>
      <c r="BU453" s="245"/>
      <c r="BV453" s="245"/>
      <c r="BW453" s="126"/>
      <c r="BX453" s="246"/>
      <c r="BY453" s="246"/>
      <c r="BZ453" s="233">
        <f t="shared" si="303"/>
        <v>0</v>
      </c>
      <c r="CA453" s="235"/>
      <c r="CB453" s="124">
        <f t="shared" si="334"/>
        <v>0</v>
      </c>
      <c r="CC453" s="125">
        <f t="shared" si="335"/>
        <v>0</v>
      </c>
      <c r="CD453" s="125">
        <f t="shared" si="336"/>
        <v>0</v>
      </c>
      <c r="CE453" s="125">
        <f t="shared" si="337"/>
        <v>0</v>
      </c>
      <c r="CF453" s="245"/>
      <c r="CG453" s="245"/>
      <c r="CH453" s="126"/>
      <c r="CI453" s="246"/>
      <c r="CJ453" s="246"/>
      <c r="CK453" s="233">
        <f t="shared" si="304"/>
        <v>0</v>
      </c>
      <c r="CL453" s="235"/>
      <c r="CM453" s="124">
        <f t="shared" si="338"/>
        <v>0</v>
      </c>
      <c r="CN453" s="125">
        <f t="shared" si="339"/>
        <v>0</v>
      </c>
      <c r="CO453" s="125">
        <f t="shared" si="340"/>
        <v>0</v>
      </c>
      <c r="CP453" s="125">
        <f t="shared" si="341"/>
        <v>0</v>
      </c>
      <c r="CQ453" s="245"/>
      <c r="CR453" s="245"/>
      <c r="CS453" s="126"/>
      <c r="CT453" s="246"/>
      <c r="CU453" s="246"/>
      <c r="CV453" s="233">
        <f t="shared" si="305"/>
        <v>0</v>
      </c>
      <c r="CW453" s="235"/>
      <c r="CX453" s="124">
        <f t="shared" si="342"/>
        <v>0</v>
      </c>
      <c r="CY453" s="125">
        <f t="shared" si="343"/>
        <v>0</v>
      </c>
      <c r="CZ453" s="125">
        <f t="shared" si="344"/>
        <v>0</v>
      </c>
      <c r="DA453" s="125">
        <f t="shared" si="345"/>
        <v>0</v>
      </c>
      <c r="DB453" s="245"/>
      <c r="DC453" s="245"/>
      <c r="DD453" s="126"/>
      <c r="DE453" s="246"/>
      <c r="DF453" s="246"/>
      <c r="DG453" s="233">
        <f t="shared" si="306"/>
        <v>0</v>
      </c>
      <c r="DH453" s="235"/>
      <c r="DI453" s="124">
        <f t="shared" si="346"/>
        <v>0</v>
      </c>
      <c r="DJ453" s="125">
        <f t="shared" si="347"/>
        <v>0</v>
      </c>
      <c r="DK453" s="125">
        <f t="shared" si="348"/>
        <v>0</v>
      </c>
      <c r="DL453" s="125">
        <f t="shared" si="349"/>
        <v>0</v>
      </c>
      <c r="DM453" s="245"/>
      <c r="DN453" s="245"/>
      <c r="DO453" s="126"/>
      <c r="DP453" s="246"/>
      <c r="DQ453" s="246"/>
      <c r="DR453" s="233">
        <f t="shared" si="307"/>
        <v>0</v>
      </c>
      <c r="DS453" s="235"/>
    </row>
    <row r="454" spans="1:123" ht="17.25" customHeight="1" x14ac:dyDescent="0.25">
      <c r="A454" s="136"/>
      <c r="B454" s="79"/>
      <c r="C454" s="98"/>
      <c r="D454" s="99"/>
      <c r="E454" s="323"/>
      <c r="F454" s="324"/>
      <c r="G454" s="324"/>
      <c r="H454" s="324"/>
      <c r="I454" s="324"/>
      <c r="J454" s="325"/>
      <c r="K454" s="63"/>
      <c r="L454" s="117"/>
      <c r="M454" s="138"/>
      <c r="N454" s="124">
        <f t="shared" si="308"/>
        <v>0</v>
      </c>
      <c r="O454" s="125">
        <f t="shared" si="309"/>
        <v>0</v>
      </c>
      <c r="P454" s="125">
        <f t="shared" si="310"/>
        <v>0</v>
      </c>
      <c r="Q454" s="125">
        <f t="shared" si="311"/>
        <v>0</v>
      </c>
      <c r="R454" s="245"/>
      <c r="S454" s="245"/>
      <c r="T454" s="126"/>
      <c r="U454" s="246"/>
      <c r="V454" s="246"/>
      <c r="W454" s="233">
        <f t="shared" si="312"/>
        <v>0</v>
      </c>
      <c r="X454" s="235"/>
      <c r="Y454" s="124">
        <f t="shared" si="313"/>
        <v>0</v>
      </c>
      <c r="Z454" s="125">
        <f t="shared" si="314"/>
        <v>0</v>
      </c>
      <c r="AA454" s="125">
        <f t="shared" si="315"/>
        <v>0</v>
      </c>
      <c r="AB454" s="125">
        <f t="shared" si="316"/>
        <v>0</v>
      </c>
      <c r="AC454" s="245"/>
      <c r="AD454" s="245"/>
      <c r="AE454" s="130"/>
      <c r="AF454" s="246"/>
      <c r="AG454" s="246"/>
      <c r="AH454" s="233">
        <f t="shared" si="317"/>
        <v>0</v>
      </c>
      <c r="AI454" s="235"/>
      <c r="AJ454" s="124">
        <f t="shared" si="318"/>
        <v>0</v>
      </c>
      <c r="AK454" s="125">
        <f t="shared" si="319"/>
        <v>0</v>
      </c>
      <c r="AL454" s="125">
        <f t="shared" si="320"/>
        <v>0</v>
      </c>
      <c r="AM454" s="125">
        <f t="shared" si="321"/>
        <v>0</v>
      </c>
      <c r="AN454" s="245"/>
      <c r="AO454" s="245"/>
      <c r="AP454" s="126"/>
      <c r="AQ454" s="246"/>
      <c r="AR454" s="246"/>
      <c r="AS454" s="233">
        <f t="shared" si="300"/>
        <v>0</v>
      </c>
      <c r="AT454" s="235"/>
      <c r="AU454" s="124">
        <f t="shared" si="322"/>
        <v>0</v>
      </c>
      <c r="AV454" s="125">
        <f t="shared" si="323"/>
        <v>0</v>
      </c>
      <c r="AW454" s="125">
        <f t="shared" si="324"/>
        <v>0</v>
      </c>
      <c r="AX454" s="125">
        <f t="shared" si="325"/>
        <v>0</v>
      </c>
      <c r="AY454" s="245"/>
      <c r="AZ454" s="245"/>
      <c r="BA454" s="126"/>
      <c r="BB454" s="246"/>
      <c r="BC454" s="246"/>
      <c r="BD454" s="233">
        <f t="shared" si="301"/>
        <v>0</v>
      </c>
      <c r="BE454" s="235"/>
      <c r="BF454" s="124">
        <f t="shared" si="326"/>
        <v>0</v>
      </c>
      <c r="BG454" s="125">
        <f t="shared" si="327"/>
        <v>0</v>
      </c>
      <c r="BH454" s="125">
        <f t="shared" si="328"/>
        <v>0</v>
      </c>
      <c r="BI454" s="125">
        <f t="shared" si="329"/>
        <v>0</v>
      </c>
      <c r="BJ454" s="245"/>
      <c r="BK454" s="245"/>
      <c r="BL454" s="126"/>
      <c r="BM454" s="246"/>
      <c r="BN454" s="246"/>
      <c r="BO454" s="233">
        <f t="shared" si="302"/>
        <v>0</v>
      </c>
      <c r="BP454" s="235"/>
      <c r="BQ454" s="124">
        <f t="shared" si="330"/>
        <v>0</v>
      </c>
      <c r="BR454" s="125">
        <f t="shared" si="331"/>
        <v>0</v>
      </c>
      <c r="BS454" s="125">
        <f t="shared" si="332"/>
        <v>0</v>
      </c>
      <c r="BT454" s="125">
        <f t="shared" si="333"/>
        <v>0</v>
      </c>
      <c r="BU454" s="245"/>
      <c r="BV454" s="245"/>
      <c r="BW454" s="126"/>
      <c r="BX454" s="246"/>
      <c r="BY454" s="246"/>
      <c r="BZ454" s="233">
        <f t="shared" si="303"/>
        <v>0</v>
      </c>
      <c r="CA454" s="235"/>
      <c r="CB454" s="124">
        <f t="shared" si="334"/>
        <v>0</v>
      </c>
      <c r="CC454" s="125">
        <f t="shared" si="335"/>
        <v>0</v>
      </c>
      <c r="CD454" s="125">
        <f t="shared" si="336"/>
        <v>0</v>
      </c>
      <c r="CE454" s="125">
        <f t="shared" si="337"/>
        <v>0</v>
      </c>
      <c r="CF454" s="245"/>
      <c r="CG454" s="245"/>
      <c r="CH454" s="126"/>
      <c r="CI454" s="246"/>
      <c r="CJ454" s="246"/>
      <c r="CK454" s="233">
        <f t="shared" si="304"/>
        <v>0</v>
      </c>
      <c r="CL454" s="235"/>
      <c r="CM454" s="124">
        <f t="shared" si="338"/>
        <v>0</v>
      </c>
      <c r="CN454" s="125">
        <f t="shared" si="339"/>
        <v>0</v>
      </c>
      <c r="CO454" s="125">
        <f t="shared" si="340"/>
        <v>0</v>
      </c>
      <c r="CP454" s="125">
        <f t="shared" si="341"/>
        <v>0</v>
      </c>
      <c r="CQ454" s="245"/>
      <c r="CR454" s="245"/>
      <c r="CS454" s="126"/>
      <c r="CT454" s="246"/>
      <c r="CU454" s="246"/>
      <c r="CV454" s="233">
        <f t="shared" si="305"/>
        <v>0</v>
      </c>
      <c r="CW454" s="235"/>
      <c r="CX454" s="124">
        <f t="shared" si="342"/>
        <v>0</v>
      </c>
      <c r="CY454" s="125">
        <f t="shared" si="343"/>
        <v>0</v>
      </c>
      <c r="CZ454" s="125">
        <f t="shared" si="344"/>
        <v>0</v>
      </c>
      <c r="DA454" s="125">
        <f t="shared" si="345"/>
        <v>0</v>
      </c>
      <c r="DB454" s="245"/>
      <c r="DC454" s="245"/>
      <c r="DD454" s="126"/>
      <c r="DE454" s="246"/>
      <c r="DF454" s="246"/>
      <c r="DG454" s="233">
        <f t="shared" si="306"/>
        <v>0</v>
      </c>
      <c r="DH454" s="235"/>
      <c r="DI454" s="124">
        <f t="shared" si="346"/>
        <v>0</v>
      </c>
      <c r="DJ454" s="125">
        <f t="shared" si="347"/>
        <v>0</v>
      </c>
      <c r="DK454" s="125">
        <f t="shared" si="348"/>
        <v>0</v>
      </c>
      <c r="DL454" s="125">
        <f t="shared" si="349"/>
        <v>0</v>
      </c>
      <c r="DM454" s="245"/>
      <c r="DN454" s="245"/>
      <c r="DO454" s="126"/>
      <c r="DP454" s="246"/>
      <c r="DQ454" s="246"/>
      <c r="DR454" s="233">
        <f t="shared" si="307"/>
        <v>0</v>
      </c>
      <c r="DS454" s="235"/>
    </row>
    <row r="455" spans="1:123" ht="17.25" customHeight="1" x14ac:dyDescent="0.25">
      <c r="A455" s="136"/>
      <c r="B455" s="79"/>
      <c r="C455" s="98"/>
      <c r="D455" s="99"/>
      <c r="E455" s="323"/>
      <c r="F455" s="324"/>
      <c r="G455" s="324"/>
      <c r="H455" s="324"/>
      <c r="I455" s="324"/>
      <c r="J455" s="325"/>
      <c r="K455" s="63"/>
      <c r="L455" s="117"/>
      <c r="M455" s="138"/>
      <c r="N455" s="124">
        <f t="shared" si="308"/>
        <v>0</v>
      </c>
      <c r="O455" s="125">
        <f t="shared" si="309"/>
        <v>0</v>
      </c>
      <c r="P455" s="125">
        <f t="shared" si="310"/>
        <v>0</v>
      </c>
      <c r="Q455" s="125">
        <f t="shared" si="311"/>
        <v>0</v>
      </c>
      <c r="R455" s="245"/>
      <c r="S455" s="245"/>
      <c r="T455" s="126"/>
      <c r="U455" s="246"/>
      <c r="V455" s="246"/>
      <c r="W455" s="233">
        <f t="shared" si="312"/>
        <v>0</v>
      </c>
      <c r="X455" s="235"/>
      <c r="Y455" s="124">
        <f t="shared" si="313"/>
        <v>0</v>
      </c>
      <c r="Z455" s="125">
        <f t="shared" si="314"/>
        <v>0</v>
      </c>
      <c r="AA455" s="125">
        <f t="shared" si="315"/>
        <v>0</v>
      </c>
      <c r="AB455" s="125">
        <f t="shared" si="316"/>
        <v>0</v>
      </c>
      <c r="AC455" s="245"/>
      <c r="AD455" s="245"/>
      <c r="AE455" s="130"/>
      <c r="AF455" s="246"/>
      <c r="AG455" s="246"/>
      <c r="AH455" s="233">
        <f t="shared" si="317"/>
        <v>0</v>
      </c>
      <c r="AI455" s="235"/>
      <c r="AJ455" s="124">
        <f t="shared" si="318"/>
        <v>0</v>
      </c>
      <c r="AK455" s="125">
        <f t="shared" si="319"/>
        <v>0</v>
      </c>
      <c r="AL455" s="125">
        <f t="shared" si="320"/>
        <v>0</v>
      </c>
      <c r="AM455" s="125">
        <f t="shared" si="321"/>
        <v>0</v>
      </c>
      <c r="AN455" s="245"/>
      <c r="AO455" s="245"/>
      <c r="AP455" s="126"/>
      <c r="AQ455" s="246"/>
      <c r="AR455" s="246"/>
      <c r="AS455" s="233">
        <f t="shared" si="300"/>
        <v>0</v>
      </c>
      <c r="AT455" s="235"/>
      <c r="AU455" s="124">
        <f t="shared" si="322"/>
        <v>0</v>
      </c>
      <c r="AV455" s="125">
        <f t="shared" si="323"/>
        <v>0</v>
      </c>
      <c r="AW455" s="125">
        <f t="shared" si="324"/>
        <v>0</v>
      </c>
      <c r="AX455" s="125">
        <f t="shared" si="325"/>
        <v>0</v>
      </c>
      <c r="AY455" s="245"/>
      <c r="AZ455" s="245"/>
      <c r="BA455" s="126"/>
      <c r="BB455" s="246"/>
      <c r="BC455" s="246"/>
      <c r="BD455" s="233">
        <f t="shared" si="301"/>
        <v>0</v>
      </c>
      <c r="BE455" s="235"/>
      <c r="BF455" s="124">
        <f t="shared" si="326"/>
        <v>0</v>
      </c>
      <c r="BG455" s="125">
        <f t="shared" si="327"/>
        <v>0</v>
      </c>
      <c r="BH455" s="125">
        <f t="shared" si="328"/>
        <v>0</v>
      </c>
      <c r="BI455" s="125">
        <f t="shared" si="329"/>
        <v>0</v>
      </c>
      <c r="BJ455" s="245"/>
      <c r="BK455" s="245"/>
      <c r="BL455" s="126"/>
      <c r="BM455" s="246"/>
      <c r="BN455" s="246"/>
      <c r="BO455" s="233">
        <f t="shared" si="302"/>
        <v>0</v>
      </c>
      <c r="BP455" s="235"/>
      <c r="BQ455" s="124">
        <f t="shared" si="330"/>
        <v>0</v>
      </c>
      <c r="BR455" s="125">
        <f t="shared" si="331"/>
        <v>0</v>
      </c>
      <c r="BS455" s="125">
        <f t="shared" si="332"/>
        <v>0</v>
      </c>
      <c r="BT455" s="125">
        <f t="shared" si="333"/>
        <v>0</v>
      </c>
      <c r="BU455" s="245"/>
      <c r="BV455" s="245"/>
      <c r="BW455" s="126"/>
      <c r="BX455" s="246"/>
      <c r="BY455" s="246"/>
      <c r="BZ455" s="233">
        <f t="shared" si="303"/>
        <v>0</v>
      </c>
      <c r="CA455" s="235"/>
      <c r="CB455" s="124">
        <f t="shared" si="334"/>
        <v>0</v>
      </c>
      <c r="CC455" s="125">
        <f t="shared" si="335"/>
        <v>0</v>
      </c>
      <c r="CD455" s="125">
        <f t="shared" si="336"/>
        <v>0</v>
      </c>
      <c r="CE455" s="125">
        <f t="shared" si="337"/>
        <v>0</v>
      </c>
      <c r="CF455" s="245"/>
      <c r="CG455" s="245"/>
      <c r="CH455" s="126"/>
      <c r="CI455" s="246"/>
      <c r="CJ455" s="246"/>
      <c r="CK455" s="233">
        <f t="shared" si="304"/>
        <v>0</v>
      </c>
      <c r="CL455" s="235"/>
      <c r="CM455" s="124">
        <f t="shared" si="338"/>
        <v>0</v>
      </c>
      <c r="CN455" s="125">
        <f t="shared" si="339"/>
        <v>0</v>
      </c>
      <c r="CO455" s="125">
        <f t="shared" si="340"/>
        <v>0</v>
      </c>
      <c r="CP455" s="125">
        <f t="shared" si="341"/>
        <v>0</v>
      </c>
      <c r="CQ455" s="245"/>
      <c r="CR455" s="245"/>
      <c r="CS455" s="126"/>
      <c r="CT455" s="246"/>
      <c r="CU455" s="246"/>
      <c r="CV455" s="233">
        <f t="shared" si="305"/>
        <v>0</v>
      </c>
      <c r="CW455" s="235"/>
      <c r="CX455" s="124">
        <f t="shared" si="342"/>
        <v>0</v>
      </c>
      <c r="CY455" s="125">
        <f t="shared" si="343"/>
        <v>0</v>
      </c>
      <c r="CZ455" s="125">
        <f t="shared" si="344"/>
        <v>0</v>
      </c>
      <c r="DA455" s="125">
        <f t="shared" si="345"/>
        <v>0</v>
      </c>
      <c r="DB455" s="245"/>
      <c r="DC455" s="245"/>
      <c r="DD455" s="126"/>
      <c r="DE455" s="246"/>
      <c r="DF455" s="246"/>
      <c r="DG455" s="233">
        <f t="shared" si="306"/>
        <v>0</v>
      </c>
      <c r="DH455" s="235"/>
      <c r="DI455" s="124">
        <f t="shared" si="346"/>
        <v>0</v>
      </c>
      <c r="DJ455" s="125">
        <f t="shared" si="347"/>
        <v>0</v>
      </c>
      <c r="DK455" s="125">
        <f t="shared" si="348"/>
        <v>0</v>
      </c>
      <c r="DL455" s="125">
        <f t="shared" si="349"/>
        <v>0</v>
      </c>
      <c r="DM455" s="245"/>
      <c r="DN455" s="245"/>
      <c r="DO455" s="126"/>
      <c r="DP455" s="246"/>
      <c r="DQ455" s="246"/>
      <c r="DR455" s="233">
        <f t="shared" si="307"/>
        <v>0</v>
      </c>
      <c r="DS455" s="235"/>
    </row>
    <row r="456" spans="1:123" ht="17.25" customHeight="1" x14ac:dyDescent="0.25">
      <c r="A456" s="136"/>
      <c r="B456" s="79"/>
      <c r="C456" s="98"/>
      <c r="D456" s="99"/>
      <c r="E456" s="323"/>
      <c r="F456" s="324"/>
      <c r="G456" s="324"/>
      <c r="H456" s="324"/>
      <c r="I456" s="324"/>
      <c r="J456" s="325"/>
      <c r="K456" s="63"/>
      <c r="L456" s="117"/>
      <c r="M456" s="138"/>
      <c r="N456" s="124">
        <f t="shared" si="308"/>
        <v>0</v>
      </c>
      <c r="O456" s="125">
        <f t="shared" si="309"/>
        <v>0</v>
      </c>
      <c r="P456" s="125">
        <f t="shared" si="310"/>
        <v>0</v>
      </c>
      <c r="Q456" s="125">
        <f t="shared" si="311"/>
        <v>0</v>
      </c>
      <c r="R456" s="245"/>
      <c r="S456" s="245"/>
      <c r="T456" s="126"/>
      <c r="U456" s="246"/>
      <c r="V456" s="246"/>
      <c r="W456" s="233">
        <f t="shared" si="312"/>
        <v>0</v>
      </c>
      <c r="X456" s="235"/>
      <c r="Y456" s="124">
        <f t="shared" si="313"/>
        <v>0</v>
      </c>
      <c r="Z456" s="125">
        <f t="shared" si="314"/>
        <v>0</v>
      </c>
      <c r="AA456" s="125">
        <f t="shared" si="315"/>
        <v>0</v>
      </c>
      <c r="AB456" s="125">
        <f t="shared" si="316"/>
        <v>0</v>
      </c>
      <c r="AC456" s="245"/>
      <c r="AD456" s="245"/>
      <c r="AE456" s="130"/>
      <c r="AF456" s="246"/>
      <c r="AG456" s="246"/>
      <c r="AH456" s="233">
        <f t="shared" si="317"/>
        <v>0</v>
      </c>
      <c r="AI456" s="235"/>
      <c r="AJ456" s="124">
        <f t="shared" si="318"/>
        <v>0</v>
      </c>
      <c r="AK456" s="125">
        <f t="shared" si="319"/>
        <v>0</v>
      </c>
      <c r="AL456" s="125">
        <f t="shared" si="320"/>
        <v>0</v>
      </c>
      <c r="AM456" s="125">
        <f t="shared" si="321"/>
        <v>0</v>
      </c>
      <c r="AN456" s="245"/>
      <c r="AO456" s="245"/>
      <c r="AP456" s="126"/>
      <c r="AQ456" s="246"/>
      <c r="AR456" s="246"/>
      <c r="AS456" s="233">
        <f t="shared" si="300"/>
        <v>0</v>
      </c>
      <c r="AT456" s="235"/>
      <c r="AU456" s="124">
        <f t="shared" si="322"/>
        <v>0</v>
      </c>
      <c r="AV456" s="125">
        <f t="shared" si="323"/>
        <v>0</v>
      </c>
      <c r="AW456" s="125">
        <f t="shared" si="324"/>
        <v>0</v>
      </c>
      <c r="AX456" s="125">
        <f t="shared" si="325"/>
        <v>0</v>
      </c>
      <c r="AY456" s="245"/>
      <c r="AZ456" s="245"/>
      <c r="BA456" s="126"/>
      <c r="BB456" s="246"/>
      <c r="BC456" s="246"/>
      <c r="BD456" s="233">
        <f t="shared" si="301"/>
        <v>0</v>
      </c>
      <c r="BE456" s="235"/>
      <c r="BF456" s="124">
        <f t="shared" si="326"/>
        <v>0</v>
      </c>
      <c r="BG456" s="125">
        <f t="shared" si="327"/>
        <v>0</v>
      </c>
      <c r="BH456" s="125">
        <f t="shared" si="328"/>
        <v>0</v>
      </c>
      <c r="BI456" s="125">
        <f t="shared" si="329"/>
        <v>0</v>
      </c>
      <c r="BJ456" s="245"/>
      <c r="BK456" s="245"/>
      <c r="BL456" s="126"/>
      <c r="BM456" s="246"/>
      <c r="BN456" s="246"/>
      <c r="BO456" s="233">
        <f t="shared" si="302"/>
        <v>0</v>
      </c>
      <c r="BP456" s="235"/>
      <c r="BQ456" s="124">
        <f t="shared" si="330"/>
        <v>0</v>
      </c>
      <c r="BR456" s="125">
        <f t="shared" si="331"/>
        <v>0</v>
      </c>
      <c r="BS456" s="125">
        <f t="shared" si="332"/>
        <v>0</v>
      </c>
      <c r="BT456" s="125">
        <f t="shared" si="333"/>
        <v>0</v>
      </c>
      <c r="BU456" s="245"/>
      <c r="BV456" s="245"/>
      <c r="BW456" s="126"/>
      <c r="BX456" s="246"/>
      <c r="BY456" s="246"/>
      <c r="BZ456" s="233">
        <f t="shared" si="303"/>
        <v>0</v>
      </c>
      <c r="CA456" s="235"/>
      <c r="CB456" s="124">
        <f t="shared" si="334"/>
        <v>0</v>
      </c>
      <c r="CC456" s="125">
        <f t="shared" si="335"/>
        <v>0</v>
      </c>
      <c r="CD456" s="125">
        <f t="shared" si="336"/>
        <v>0</v>
      </c>
      <c r="CE456" s="125">
        <f t="shared" si="337"/>
        <v>0</v>
      </c>
      <c r="CF456" s="245"/>
      <c r="CG456" s="245"/>
      <c r="CH456" s="126"/>
      <c r="CI456" s="246"/>
      <c r="CJ456" s="246"/>
      <c r="CK456" s="233">
        <f t="shared" si="304"/>
        <v>0</v>
      </c>
      <c r="CL456" s="235"/>
      <c r="CM456" s="124">
        <f t="shared" si="338"/>
        <v>0</v>
      </c>
      <c r="CN456" s="125">
        <f t="shared" si="339"/>
        <v>0</v>
      </c>
      <c r="CO456" s="125">
        <f t="shared" si="340"/>
        <v>0</v>
      </c>
      <c r="CP456" s="125">
        <f t="shared" si="341"/>
        <v>0</v>
      </c>
      <c r="CQ456" s="245"/>
      <c r="CR456" s="245"/>
      <c r="CS456" s="126"/>
      <c r="CT456" s="246"/>
      <c r="CU456" s="246"/>
      <c r="CV456" s="233">
        <f t="shared" si="305"/>
        <v>0</v>
      </c>
      <c r="CW456" s="235"/>
      <c r="CX456" s="124">
        <f t="shared" si="342"/>
        <v>0</v>
      </c>
      <c r="CY456" s="125">
        <f t="shared" si="343"/>
        <v>0</v>
      </c>
      <c r="CZ456" s="125">
        <f t="shared" si="344"/>
        <v>0</v>
      </c>
      <c r="DA456" s="125">
        <f t="shared" si="345"/>
        <v>0</v>
      </c>
      <c r="DB456" s="245"/>
      <c r="DC456" s="245"/>
      <c r="DD456" s="126"/>
      <c r="DE456" s="246"/>
      <c r="DF456" s="246"/>
      <c r="DG456" s="233">
        <f t="shared" si="306"/>
        <v>0</v>
      </c>
      <c r="DH456" s="235"/>
      <c r="DI456" s="124">
        <f t="shared" si="346"/>
        <v>0</v>
      </c>
      <c r="DJ456" s="125">
        <f t="shared" si="347"/>
        <v>0</v>
      </c>
      <c r="DK456" s="125">
        <f t="shared" si="348"/>
        <v>0</v>
      </c>
      <c r="DL456" s="125">
        <f t="shared" si="349"/>
        <v>0</v>
      </c>
      <c r="DM456" s="245"/>
      <c r="DN456" s="245"/>
      <c r="DO456" s="126"/>
      <c r="DP456" s="246"/>
      <c r="DQ456" s="246"/>
      <c r="DR456" s="233">
        <f t="shared" si="307"/>
        <v>0</v>
      </c>
      <c r="DS456" s="235"/>
    </row>
    <row r="457" spans="1:123" ht="17.25" customHeight="1" x14ac:dyDescent="0.25">
      <c r="A457" s="136"/>
      <c r="B457" s="79"/>
      <c r="C457" s="98"/>
      <c r="D457" s="99"/>
      <c r="E457" s="323"/>
      <c r="F457" s="324"/>
      <c r="G457" s="324"/>
      <c r="H457" s="324"/>
      <c r="I457" s="324"/>
      <c r="J457" s="325"/>
      <c r="K457" s="63"/>
      <c r="L457" s="117"/>
      <c r="M457" s="138"/>
      <c r="N457" s="124">
        <f t="shared" si="308"/>
        <v>0</v>
      </c>
      <c r="O457" s="125">
        <f t="shared" si="309"/>
        <v>0</v>
      </c>
      <c r="P457" s="125">
        <f t="shared" si="310"/>
        <v>0</v>
      </c>
      <c r="Q457" s="125">
        <f t="shared" si="311"/>
        <v>0</v>
      </c>
      <c r="R457" s="245"/>
      <c r="S457" s="245"/>
      <c r="T457" s="126"/>
      <c r="U457" s="246"/>
      <c r="V457" s="246"/>
      <c r="W457" s="233">
        <f t="shared" si="312"/>
        <v>0</v>
      </c>
      <c r="X457" s="235"/>
      <c r="Y457" s="124">
        <f t="shared" si="313"/>
        <v>0</v>
      </c>
      <c r="Z457" s="125">
        <f t="shared" si="314"/>
        <v>0</v>
      </c>
      <c r="AA457" s="125">
        <f t="shared" si="315"/>
        <v>0</v>
      </c>
      <c r="AB457" s="125">
        <f t="shared" si="316"/>
        <v>0</v>
      </c>
      <c r="AC457" s="245"/>
      <c r="AD457" s="245"/>
      <c r="AE457" s="130"/>
      <c r="AF457" s="246"/>
      <c r="AG457" s="246"/>
      <c r="AH457" s="233">
        <f t="shared" si="317"/>
        <v>0</v>
      </c>
      <c r="AI457" s="235"/>
      <c r="AJ457" s="124">
        <f t="shared" si="318"/>
        <v>0</v>
      </c>
      <c r="AK457" s="125">
        <f t="shared" si="319"/>
        <v>0</v>
      </c>
      <c r="AL457" s="125">
        <f t="shared" si="320"/>
        <v>0</v>
      </c>
      <c r="AM457" s="125">
        <f t="shared" si="321"/>
        <v>0</v>
      </c>
      <c r="AN457" s="245"/>
      <c r="AO457" s="245"/>
      <c r="AP457" s="126"/>
      <c r="AQ457" s="246"/>
      <c r="AR457" s="246"/>
      <c r="AS457" s="233">
        <f t="shared" si="300"/>
        <v>0</v>
      </c>
      <c r="AT457" s="235"/>
      <c r="AU457" s="124">
        <f t="shared" si="322"/>
        <v>0</v>
      </c>
      <c r="AV457" s="125">
        <f t="shared" si="323"/>
        <v>0</v>
      </c>
      <c r="AW457" s="125">
        <f t="shared" si="324"/>
        <v>0</v>
      </c>
      <c r="AX457" s="125">
        <f t="shared" si="325"/>
        <v>0</v>
      </c>
      <c r="AY457" s="245"/>
      <c r="AZ457" s="245"/>
      <c r="BA457" s="126"/>
      <c r="BB457" s="246"/>
      <c r="BC457" s="246"/>
      <c r="BD457" s="233">
        <f t="shared" si="301"/>
        <v>0</v>
      </c>
      <c r="BE457" s="235"/>
      <c r="BF457" s="124">
        <f t="shared" si="326"/>
        <v>0</v>
      </c>
      <c r="BG457" s="125">
        <f t="shared" si="327"/>
        <v>0</v>
      </c>
      <c r="BH457" s="125">
        <f t="shared" si="328"/>
        <v>0</v>
      </c>
      <c r="BI457" s="125">
        <f t="shared" si="329"/>
        <v>0</v>
      </c>
      <c r="BJ457" s="245"/>
      <c r="BK457" s="245"/>
      <c r="BL457" s="126"/>
      <c r="BM457" s="246"/>
      <c r="BN457" s="246"/>
      <c r="BO457" s="233">
        <f t="shared" si="302"/>
        <v>0</v>
      </c>
      <c r="BP457" s="235"/>
      <c r="BQ457" s="124">
        <f t="shared" si="330"/>
        <v>0</v>
      </c>
      <c r="BR457" s="125">
        <f t="shared" si="331"/>
        <v>0</v>
      </c>
      <c r="BS457" s="125">
        <f t="shared" si="332"/>
        <v>0</v>
      </c>
      <c r="BT457" s="125">
        <f t="shared" si="333"/>
        <v>0</v>
      </c>
      <c r="BU457" s="245"/>
      <c r="BV457" s="245"/>
      <c r="BW457" s="126"/>
      <c r="BX457" s="246"/>
      <c r="BY457" s="246"/>
      <c r="BZ457" s="233">
        <f t="shared" si="303"/>
        <v>0</v>
      </c>
      <c r="CA457" s="235"/>
      <c r="CB457" s="124">
        <f t="shared" si="334"/>
        <v>0</v>
      </c>
      <c r="CC457" s="125">
        <f t="shared" si="335"/>
        <v>0</v>
      </c>
      <c r="CD457" s="125">
        <f t="shared" si="336"/>
        <v>0</v>
      </c>
      <c r="CE457" s="125">
        <f t="shared" si="337"/>
        <v>0</v>
      </c>
      <c r="CF457" s="245"/>
      <c r="CG457" s="245"/>
      <c r="CH457" s="126"/>
      <c r="CI457" s="246"/>
      <c r="CJ457" s="246"/>
      <c r="CK457" s="233">
        <f t="shared" si="304"/>
        <v>0</v>
      </c>
      <c r="CL457" s="235"/>
      <c r="CM457" s="124">
        <f t="shared" si="338"/>
        <v>0</v>
      </c>
      <c r="CN457" s="125">
        <f t="shared" si="339"/>
        <v>0</v>
      </c>
      <c r="CO457" s="125">
        <f t="shared" si="340"/>
        <v>0</v>
      </c>
      <c r="CP457" s="125">
        <f t="shared" si="341"/>
        <v>0</v>
      </c>
      <c r="CQ457" s="245"/>
      <c r="CR457" s="245"/>
      <c r="CS457" s="126"/>
      <c r="CT457" s="246"/>
      <c r="CU457" s="246"/>
      <c r="CV457" s="233">
        <f t="shared" si="305"/>
        <v>0</v>
      </c>
      <c r="CW457" s="235"/>
      <c r="CX457" s="124">
        <f t="shared" si="342"/>
        <v>0</v>
      </c>
      <c r="CY457" s="125">
        <f t="shared" si="343"/>
        <v>0</v>
      </c>
      <c r="CZ457" s="125">
        <f t="shared" si="344"/>
        <v>0</v>
      </c>
      <c r="DA457" s="125">
        <f t="shared" si="345"/>
        <v>0</v>
      </c>
      <c r="DB457" s="245"/>
      <c r="DC457" s="245"/>
      <c r="DD457" s="126"/>
      <c r="DE457" s="246"/>
      <c r="DF457" s="246"/>
      <c r="DG457" s="233">
        <f t="shared" si="306"/>
        <v>0</v>
      </c>
      <c r="DH457" s="235"/>
      <c r="DI457" s="124">
        <f t="shared" si="346"/>
        <v>0</v>
      </c>
      <c r="DJ457" s="125">
        <f t="shared" si="347"/>
        <v>0</v>
      </c>
      <c r="DK457" s="125">
        <f t="shared" si="348"/>
        <v>0</v>
      </c>
      <c r="DL457" s="125">
        <f t="shared" si="349"/>
        <v>0</v>
      </c>
      <c r="DM457" s="245"/>
      <c r="DN457" s="245"/>
      <c r="DO457" s="126"/>
      <c r="DP457" s="246"/>
      <c r="DQ457" s="246"/>
      <c r="DR457" s="233">
        <f t="shared" si="307"/>
        <v>0</v>
      </c>
      <c r="DS457" s="235"/>
    </row>
    <row r="458" spans="1:123" ht="17.25" customHeight="1" x14ac:dyDescent="0.25">
      <c r="A458" s="136"/>
      <c r="B458" s="79"/>
      <c r="C458" s="98"/>
      <c r="D458" s="99"/>
      <c r="E458" s="323"/>
      <c r="F458" s="324"/>
      <c r="G458" s="324"/>
      <c r="H458" s="324"/>
      <c r="I458" s="324"/>
      <c r="J458" s="325"/>
      <c r="K458" s="63"/>
      <c r="L458" s="117"/>
      <c r="M458" s="138"/>
      <c r="N458" s="124">
        <f t="shared" si="308"/>
        <v>0</v>
      </c>
      <c r="O458" s="125">
        <f t="shared" si="309"/>
        <v>0</v>
      </c>
      <c r="P458" s="125">
        <f t="shared" si="310"/>
        <v>0</v>
      </c>
      <c r="Q458" s="125">
        <f t="shared" si="311"/>
        <v>0</v>
      </c>
      <c r="R458" s="245"/>
      <c r="S458" s="245"/>
      <c r="T458" s="126"/>
      <c r="U458" s="246"/>
      <c r="V458" s="246"/>
      <c r="W458" s="233">
        <f t="shared" si="312"/>
        <v>0</v>
      </c>
      <c r="X458" s="235"/>
      <c r="Y458" s="124">
        <f t="shared" si="313"/>
        <v>0</v>
      </c>
      <c r="Z458" s="125">
        <f t="shared" si="314"/>
        <v>0</v>
      </c>
      <c r="AA458" s="125">
        <f t="shared" si="315"/>
        <v>0</v>
      </c>
      <c r="AB458" s="125">
        <f t="shared" si="316"/>
        <v>0</v>
      </c>
      <c r="AC458" s="245"/>
      <c r="AD458" s="245"/>
      <c r="AE458" s="130"/>
      <c r="AF458" s="246"/>
      <c r="AG458" s="246"/>
      <c r="AH458" s="233">
        <f t="shared" si="317"/>
        <v>0</v>
      </c>
      <c r="AI458" s="235"/>
      <c r="AJ458" s="124">
        <f t="shared" si="318"/>
        <v>0</v>
      </c>
      <c r="AK458" s="125">
        <f t="shared" si="319"/>
        <v>0</v>
      </c>
      <c r="AL458" s="125">
        <f t="shared" si="320"/>
        <v>0</v>
      </c>
      <c r="AM458" s="125">
        <f t="shared" si="321"/>
        <v>0</v>
      </c>
      <c r="AN458" s="245"/>
      <c r="AO458" s="245"/>
      <c r="AP458" s="126"/>
      <c r="AQ458" s="246"/>
      <c r="AR458" s="246"/>
      <c r="AS458" s="233">
        <f t="shared" si="300"/>
        <v>0</v>
      </c>
      <c r="AT458" s="235"/>
      <c r="AU458" s="124">
        <f t="shared" si="322"/>
        <v>0</v>
      </c>
      <c r="AV458" s="125">
        <f t="shared" si="323"/>
        <v>0</v>
      </c>
      <c r="AW458" s="125">
        <f t="shared" si="324"/>
        <v>0</v>
      </c>
      <c r="AX458" s="125">
        <f t="shared" si="325"/>
        <v>0</v>
      </c>
      <c r="AY458" s="245"/>
      <c r="AZ458" s="245"/>
      <c r="BA458" s="126"/>
      <c r="BB458" s="246"/>
      <c r="BC458" s="246"/>
      <c r="BD458" s="233">
        <f t="shared" si="301"/>
        <v>0</v>
      </c>
      <c r="BE458" s="235"/>
      <c r="BF458" s="124">
        <f t="shared" si="326"/>
        <v>0</v>
      </c>
      <c r="BG458" s="125">
        <f t="shared" si="327"/>
        <v>0</v>
      </c>
      <c r="BH458" s="125">
        <f t="shared" si="328"/>
        <v>0</v>
      </c>
      <c r="BI458" s="125">
        <f t="shared" si="329"/>
        <v>0</v>
      </c>
      <c r="BJ458" s="245"/>
      <c r="BK458" s="245"/>
      <c r="BL458" s="126"/>
      <c r="BM458" s="246"/>
      <c r="BN458" s="246"/>
      <c r="BO458" s="233">
        <f t="shared" si="302"/>
        <v>0</v>
      </c>
      <c r="BP458" s="235"/>
      <c r="BQ458" s="124">
        <f t="shared" si="330"/>
        <v>0</v>
      </c>
      <c r="BR458" s="125">
        <f t="shared" si="331"/>
        <v>0</v>
      </c>
      <c r="BS458" s="125">
        <f t="shared" si="332"/>
        <v>0</v>
      </c>
      <c r="BT458" s="125">
        <f t="shared" si="333"/>
        <v>0</v>
      </c>
      <c r="BU458" s="245"/>
      <c r="BV458" s="245"/>
      <c r="BW458" s="126"/>
      <c r="BX458" s="246"/>
      <c r="BY458" s="246"/>
      <c r="BZ458" s="233">
        <f t="shared" si="303"/>
        <v>0</v>
      </c>
      <c r="CA458" s="235"/>
      <c r="CB458" s="124">
        <f t="shared" si="334"/>
        <v>0</v>
      </c>
      <c r="CC458" s="125">
        <f t="shared" si="335"/>
        <v>0</v>
      </c>
      <c r="CD458" s="125">
        <f t="shared" si="336"/>
        <v>0</v>
      </c>
      <c r="CE458" s="125">
        <f t="shared" si="337"/>
        <v>0</v>
      </c>
      <c r="CF458" s="245"/>
      <c r="CG458" s="245"/>
      <c r="CH458" s="126"/>
      <c r="CI458" s="246"/>
      <c r="CJ458" s="246"/>
      <c r="CK458" s="233">
        <f t="shared" si="304"/>
        <v>0</v>
      </c>
      <c r="CL458" s="235"/>
      <c r="CM458" s="124">
        <f t="shared" si="338"/>
        <v>0</v>
      </c>
      <c r="CN458" s="125">
        <f t="shared" si="339"/>
        <v>0</v>
      </c>
      <c r="CO458" s="125">
        <f t="shared" si="340"/>
        <v>0</v>
      </c>
      <c r="CP458" s="125">
        <f t="shared" si="341"/>
        <v>0</v>
      </c>
      <c r="CQ458" s="245"/>
      <c r="CR458" s="245"/>
      <c r="CS458" s="126"/>
      <c r="CT458" s="246"/>
      <c r="CU458" s="246"/>
      <c r="CV458" s="233">
        <f t="shared" si="305"/>
        <v>0</v>
      </c>
      <c r="CW458" s="235"/>
      <c r="CX458" s="124">
        <f t="shared" si="342"/>
        <v>0</v>
      </c>
      <c r="CY458" s="125">
        <f t="shared" si="343"/>
        <v>0</v>
      </c>
      <c r="CZ458" s="125">
        <f t="shared" si="344"/>
        <v>0</v>
      </c>
      <c r="DA458" s="125">
        <f t="shared" si="345"/>
        <v>0</v>
      </c>
      <c r="DB458" s="245"/>
      <c r="DC458" s="245"/>
      <c r="DD458" s="126"/>
      <c r="DE458" s="246"/>
      <c r="DF458" s="246"/>
      <c r="DG458" s="233">
        <f t="shared" si="306"/>
        <v>0</v>
      </c>
      <c r="DH458" s="235"/>
      <c r="DI458" s="124">
        <f t="shared" si="346"/>
        <v>0</v>
      </c>
      <c r="DJ458" s="125">
        <f t="shared" si="347"/>
        <v>0</v>
      </c>
      <c r="DK458" s="125">
        <f t="shared" si="348"/>
        <v>0</v>
      </c>
      <c r="DL458" s="125">
        <f t="shared" si="349"/>
        <v>0</v>
      </c>
      <c r="DM458" s="245"/>
      <c r="DN458" s="245"/>
      <c r="DO458" s="126"/>
      <c r="DP458" s="246"/>
      <c r="DQ458" s="246"/>
      <c r="DR458" s="233">
        <f t="shared" si="307"/>
        <v>0</v>
      </c>
      <c r="DS458" s="235"/>
    </row>
    <row r="459" spans="1:123" ht="17.25" customHeight="1" x14ac:dyDescent="0.25">
      <c r="A459" s="136"/>
      <c r="B459" s="79"/>
      <c r="C459" s="98"/>
      <c r="D459" s="99"/>
      <c r="E459" s="323"/>
      <c r="F459" s="324"/>
      <c r="G459" s="324"/>
      <c r="H459" s="324"/>
      <c r="I459" s="324"/>
      <c r="J459" s="325"/>
      <c r="K459" s="63"/>
      <c r="L459" s="117"/>
      <c r="M459" s="138"/>
      <c r="N459" s="124">
        <f t="shared" si="308"/>
        <v>0</v>
      </c>
      <c r="O459" s="125">
        <f t="shared" si="309"/>
        <v>0</v>
      </c>
      <c r="P459" s="125">
        <f t="shared" si="310"/>
        <v>0</v>
      </c>
      <c r="Q459" s="125">
        <f t="shared" si="311"/>
        <v>0</v>
      </c>
      <c r="R459" s="245"/>
      <c r="S459" s="245"/>
      <c r="T459" s="126"/>
      <c r="U459" s="246"/>
      <c r="V459" s="246"/>
      <c r="W459" s="233">
        <f t="shared" si="312"/>
        <v>0</v>
      </c>
      <c r="X459" s="235"/>
      <c r="Y459" s="124">
        <f t="shared" si="313"/>
        <v>0</v>
      </c>
      <c r="Z459" s="125">
        <f t="shared" si="314"/>
        <v>0</v>
      </c>
      <c r="AA459" s="125">
        <f t="shared" si="315"/>
        <v>0</v>
      </c>
      <c r="AB459" s="125">
        <f t="shared" si="316"/>
        <v>0</v>
      </c>
      <c r="AC459" s="245"/>
      <c r="AD459" s="245"/>
      <c r="AE459" s="130"/>
      <c r="AF459" s="246"/>
      <c r="AG459" s="246"/>
      <c r="AH459" s="233">
        <f t="shared" si="317"/>
        <v>0</v>
      </c>
      <c r="AI459" s="235"/>
      <c r="AJ459" s="124">
        <f t="shared" si="318"/>
        <v>0</v>
      </c>
      <c r="AK459" s="125">
        <f t="shared" si="319"/>
        <v>0</v>
      </c>
      <c r="AL459" s="125">
        <f t="shared" si="320"/>
        <v>0</v>
      </c>
      <c r="AM459" s="125">
        <f t="shared" si="321"/>
        <v>0</v>
      </c>
      <c r="AN459" s="245"/>
      <c r="AO459" s="245"/>
      <c r="AP459" s="126"/>
      <c r="AQ459" s="246"/>
      <c r="AR459" s="246"/>
      <c r="AS459" s="233">
        <f t="shared" si="300"/>
        <v>0</v>
      </c>
      <c r="AT459" s="235"/>
      <c r="AU459" s="124">
        <f t="shared" si="322"/>
        <v>0</v>
      </c>
      <c r="AV459" s="125">
        <f t="shared" si="323"/>
        <v>0</v>
      </c>
      <c r="AW459" s="125">
        <f t="shared" si="324"/>
        <v>0</v>
      </c>
      <c r="AX459" s="125">
        <f t="shared" si="325"/>
        <v>0</v>
      </c>
      <c r="AY459" s="245"/>
      <c r="AZ459" s="245"/>
      <c r="BA459" s="126"/>
      <c r="BB459" s="246"/>
      <c r="BC459" s="246"/>
      <c r="BD459" s="233">
        <f t="shared" si="301"/>
        <v>0</v>
      </c>
      <c r="BE459" s="235"/>
      <c r="BF459" s="124">
        <f t="shared" si="326"/>
        <v>0</v>
      </c>
      <c r="BG459" s="125">
        <f t="shared" si="327"/>
        <v>0</v>
      </c>
      <c r="BH459" s="125">
        <f t="shared" si="328"/>
        <v>0</v>
      </c>
      <c r="BI459" s="125">
        <f t="shared" si="329"/>
        <v>0</v>
      </c>
      <c r="BJ459" s="245"/>
      <c r="BK459" s="245"/>
      <c r="BL459" s="126"/>
      <c r="BM459" s="246"/>
      <c r="BN459" s="246"/>
      <c r="BO459" s="233">
        <f t="shared" si="302"/>
        <v>0</v>
      </c>
      <c r="BP459" s="235"/>
      <c r="BQ459" s="124">
        <f t="shared" si="330"/>
        <v>0</v>
      </c>
      <c r="BR459" s="125">
        <f t="shared" si="331"/>
        <v>0</v>
      </c>
      <c r="BS459" s="125">
        <f t="shared" si="332"/>
        <v>0</v>
      </c>
      <c r="BT459" s="125">
        <f t="shared" si="333"/>
        <v>0</v>
      </c>
      <c r="BU459" s="245"/>
      <c r="BV459" s="245"/>
      <c r="BW459" s="126"/>
      <c r="BX459" s="246"/>
      <c r="BY459" s="246"/>
      <c r="BZ459" s="233">
        <f t="shared" si="303"/>
        <v>0</v>
      </c>
      <c r="CA459" s="235"/>
      <c r="CB459" s="124">
        <f t="shared" si="334"/>
        <v>0</v>
      </c>
      <c r="CC459" s="125">
        <f t="shared" si="335"/>
        <v>0</v>
      </c>
      <c r="CD459" s="125">
        <f t="shared" si="336"/>
        <v>0</v>
      </c>
      <c r="CE459" s="125">
        <f t="shared" si="337"/>
        <v>0</v>
      </c>
      <c r="CF459" s="245"/>
      <c r="CG459" s="245"/>
      <c r="CH459" s="126"/>
      <c r="CI459" s="246"/>
      <c r="CJ459" s="246"/>
      <c r="CK459" s="233">
        <f t="shared" si="304"/>
        <v>0</v>
      </c>
      <c r="CL459" s="235"/>
      <c r="CM459" s="124">
        <f t="shared" si="338"/>
        <v>0</v>
      </c>
      <c r="CN459" s="125">
        <f t="shared" si="339"/>
        <v>0</v>
      </c>
      <c r="CO459" s="125">
        <f t="shared" si="340"/>
        <v>0</v>
      </c>
      <c r="CP459" s="125">
        <f t="shared" si="341"/>
        <v>0</v>
      </c>
      <c r="CQ459" s="245"/>
      <c r="CR459" s="245"/>
      <c r="CS459" s="126"/>
      <c r="CT459" s="246"/>
      <c r="CU459" s="246"/>
      <c r="CV459" s="233">
        <f t="shared" si="305"/>
        <v>0</v>
      </c>
      <c r="CW459" s="235"/>
      <c r="CX459" s="124">
        <f t="shared" si="342"/>
        <v>0</v>
      </c>
      <c r="CY459" s="125">
        <f t="shared" si="343"/>
        <v>0</v>
      </c>
      <c r="CZ459" s="125">
        <f t="shared" si="344"/>
        <v>0</v>
      </c>
      <c r="DA459" s="125">
        <f t="shared" si="345"/>
        <v>0</v>
      </c>
      <c r="DB459" s="245"/>
      <c r="DC459" s="245"/>
      <c r="DD459" s="126"/>
      <c r="DE459" s="246"/>
      <c r="DF459" s="246"/>
      <c r="DG459" s="233">
        <f t="shared" si="306"/>
        <v>0</v>
      </c>
      <c r="DH459" s="235"/>
      <c r="DI459" s="124">
        <f t="shared" si="346"/>
        <v>0</v>
      </c>
      <c r="DJ459" s="125">
        <f t="shared" si="347"/>
        <v>0</v>
      </c>
      <c r="DK459" s="125">
        <f t="shared" si="348"/>
        <v>0</v>
      </c>
      <c r="DL459" s="125">
        <f t="shared" si="349"/>
        <v>0</v>
      </c>
      <c r="DM459" s="245"/>
      <c r="DN459" s="245"/>
      <c r="DO459" s="126"/>
      <c r="DP459" s="246"/>
      <c r="DQ459" s="246"/>
      <c r="DR459" s="233">
        <f t="shared" si="307"/>
        <v>0</v>
      </c>
      <c r="DS459" s="235"/>
    </row>
    <row r="460" spans="1:123" ht="17.25" customHeight="1" x14ac:dyDescent="0.25">
      <c r="A460" s="136"/>
      <c r="B460" s="79"/>
      <c r="C460" s="98"/>
      <c r="D460" s="99"/>
      <c r="E460" s="323"/>
      <c r="F460" s="324"/>
      <c r="G460" s="324"/>
      <c r="H460" s="324"/>
      <c r="I460" s="324"/>
      <c r="J460" s="325"/>
      <c r="K460" s="63"/>
      <c r="L460" s="117"/>
      <c r="M460" s="138"/>
      <c r="N460" s="124">
        <f t="shared" si="308"/>
        <v>0</v>
      </c>
      <c r="O460" s="125">
        <f t="shared" si="309"/>
        <v>0</v>
      </c>
      <c r="P460" s="125">
        <f t="shared" si="310"/>
        <v>0</v>
      </c>
      <c r="Q460" s="125">
        <f t="shared" si="311"/>
        <v>0</v>
      </c>
      <c r="R460" s="245"/>
      <c r="S460" s="245"/>
      <c r="T460" s="126"/>
      <c r="U460" s="246"/>
      <c r="V460" s="246"/>
      <c r="W460" s="233">
        <f t="shared" si="312"/>
        <v>0</v>
      </c>
      <c r="X460" s="235"/>
      <c r="Y460" s="124">
        <f t="shared" si="313"/>
        <v>0</v>
      </c>
      <c r="Z460" s="125">
        <f t="shared" si="314"/>
        <v>0</v>
      </c>
      <c r="AA460" s="125">
        <f t="shared" si="315"/>
        <v>0</v>
      </c>
      <c r="AB460" s="125">
        <f t="shared" si="316"/>
        <v>0</v>
      </c>
      <c r="AC460" s="245"/>
      <c r="AD460" s="245"/>
      <c r="AE460" s="130"/>
      <c r="AF460" s="246"/>
      <c r="AG460" s="246"/>
      <c r="AH460" s="233">
        <f t="shared" si="317"/>
        <v>0</v>
      </c>
      <c r="AI460" s="235"/>
      <c r="AJ460" s="124">
        <f t="shared" si="318"/>
        <v>0</v>
      </c>
      <c r="AK460" s="125">
        <f t="shared" si="319"/>
        <v>0</v>
      </c>
      <c r="AL460" s="125">
        <f t="shared" si="320"/>
        <v>0</v>
      </c>
      <c r="AM460" s="125">
        <f t="shared" si="321"/>
        <v>0</v>
      </c>
      <c r="AN460" s="245"/>
      <c r="AO460" s="245"/>
      <c r="AP460" s="126"/>
      <c r="AQ460" s="246"/>
      <c r="AR460" s="246"/>
      <c r="AS460" s="233">
        <f t="shared" si="300"/>
        <v>0</v>
      </c>
      <c r="AT460" s="235"/>
      <c r="AU460" s="124">
        <f t="shared" si="322"/>
        <v>0</v>
      </c>
      <c r="AV460" s="125">
        <f t="shared" si="323"/>
        <v>0</v>
      </c>
      <c r="AW460" s="125">
        <f t="shared" si="324"/>
        <v>0</v>
      </c>
      <c r="AX460" s="125">
        <f t="shared" si="325"/>
        <v>0</v>
      </c>
      <c r="AY460" s="245"/>
      <c r="AZ460" s="245"/>
      <c r="BA460" s="126"/>
      <c r="BB460" s="246"/>
      <c r="BC460" s="246"/>
      <c r="BD460" s="233">
        <f t="shared" si="301"/>
        <v>0</v>
      </c>
      <c r="BE460" s="235"/>
      <c r="BF460" s="124">
        <f t="shared" si="326"/>
        <v>0</v>
      </c>
      <c r="BG460" s="125">
        <f t="shared" si="327"/>
        <v>0</v>
      </c>
      <c r="BH460" s="125">
        <f t="shared" si="328"/>
        <v>0</v>
      </c>
      <c r="BI460" s="125">
        <f t="shared" si="329"/>
        <v>0</v>
      </c>
      <c r="BJ460" s="245"/>
      <c r="BK460" s="245"/>
      <c r="BL460" s="126"/>
      <c r="BM460" s="246"/>
      <c r="BN460" s="246"/>
      <c r="BO460" s="233">
        <f t="shared" si="302"/>
        <v>0</v>
      </c>
      <c r="BP460" s="235"/>
      <c r="BQ460" s="124">
        <f t="shared" si="330"/>
        <v>0</v>
      </c>
      <c r="BR460" s="125">
        <f t="shared" si="331"/>
        <v>0</v>
      </c>
      <c r="BS460" s="125">
        <f t="shared" si="332"/>
        <v>0</v>
      </c>
      <c r="BT460" s="125">
        <f t="shared" si="333"/>
        <v>0</v>
      </c>
      <c r="BU460" s="245"/>
      <c r="BV460" s="245"/>
      <c r="BW460" s="126"/>
      <c r="BX460" s="246"/>
      <c r="BY460" s="246"/>
      <c r="BZ460" s="233">
        <f t="shared" si="303"/>
        <v>0</v>
      </c>
      <c r="CA460" s="235"/>
      <c r="CB460" s="124">
        <f t="shared" si="334"/>
        <v>0</v>
      </c>
      <c r="CC460" s="125">
        <f t="shared" si="335"/>
        <v>0</v>
      </c>
      <c r="CD460" s="125">
        <f t="shared" si="336"/>
        <v>0</v>
      </c>
      <c r="CE460" s="125">
        <f t="shared" si="337"/>
        <v>0</v>
      </c>
      <c r="CF460" s="245"/>
      <c r="CG460" s="245"/>
      <c r="CH460" s="126"/>
      <c r="CI460" s="246"/>
      <c r="CJ460" s="246"/>
      <c r="CK460" s="233">
        <f t="shared" si="304"/>
        <v>0</v>
      </c>
      <c r="CL460" s="235"/>
      <c r="CM460" s="124">
        <f t="shared" si="338"/>
        <v>0</v>
      </c>
      <c r="CN460" s="125">
        <f t="shared" si="339"/>
        <v>0</v>
      </c>
      <c r="CO460" s="125">
        <f t="shared" si="340"/>
        <v>0</v>
      </c>
      <c r="CP460" s="125">
        <f t="shared" si="341"/>
        <v>0</v>
      </c>
      <c r="CQ460" s="245"/>
      <c r="CR460" s="245"/>
      <c r="CS460" s="126"/>
      <c r="CT460" s="246"/>
      <c r="CU460" s="246"/>
      <c r="CV460" s="233">
        <f t="shared" si="305"/>
        <v>0</v>
      </c>
      <c r="CW460" s="235"/>
      <c r="CX460" s="124">
        <f t="shared" si="342"/>
        <v>0</v>
      </c>
      <c r="CY460" s="125">
        <f t="shared" si="343"/>
        <v>0</v>
      </c>
      <c r="CZ460" s="125">
        <f t="shared" si="344"/>
        <v>0</v>
      </c>
      <c r="DA460" s="125">
        <f t="shared" si="345"/>
        <v>0</v>
      </c>
      <c r="DB460" s="245"/>
      <c r="DC460" s="245"/>
      <c r="DD460" s="126"/>
      <c r="DE460" s="246"/>
      <c r="DF460" s="246"/>
      <c r="DG460" s="233">
        <f t="shared" si="306"/>
        <v>0</v>
      </c>
      <c r="DH460" s="235"/>
      <c r="DI460" s="124">
        <f t="shared" si="346"/>
        <v>0</v>
      </c>
      <c r="DJ460" s="125">
        <f t="shared" si="347"/>
        <v>0</v>
      </c>
      <c r="DK460" s="125">
        <f t="shared" si="348"/>
        <v>0</v>
      </c>
      <c r="DL460" s="125">
        <f t="shared" si="349"/>
        <v>0</v>
      </c>
      <c r="DM460" s="245"/>
      <c r="DN460" s="245"/>
      <c r="DO460" s="126"/>
      <c r="DP460" s="246"/>
      <c r="DQ460" s="246"/>
      <c r="DR460" s="233">
        <f t="shared" si="307"/>
        <v>0</v>
      </c>
      <c r="DS460" s="235"/>
    </row>
    <row r="461" spans="1:123" ht="17.25" customHeight="1" x14ac:dyDescent="0.25">
      <c r="A461" s="136"/>
      <c r="B461" s="79"/>
      <c r="C461" s="98"/>
      <c r="D461" s="99"/>
      <c r="E461" s="323"/>
      <c r="F461" s="324"/>
      <c r="G461" s="324"/>
      <c r="H461" s="324"/>
      <c r="I461" s="324"/>
      <c r="J461" s="325"/>
      <c r="K461" s="63"/>
      <c r="L461" s="117"/>
      <c r="M461" s="138"/>
      <c r="N461" s="124">
        <f t="shared" si="308"/>
        <v>0</v>
      </c>
      <c r="O461" s="125">
        <f t="shared" si="309"/>
        <v>0</v>
      </c>
      <c r="P461" s="125">
        <f t="shared" si="310"/>
        <v>0</v>
      </c>
      <c r="Q461" s="125">
        <f t="shared" si="311"/>
        <v>0</v>
      </c>
      <c r="R461" s="245"/>
      <c r="S461" s="245"/>
      <c r="T461" s="126"/>
      <c r="U461" s="246"/>
      <c r="V461" s="246"/>
      <c r="W461" s="233">
        <f t="shared" si="312"/>
        <v>0</v>
      </c>
      <c r="X461" s="235"/>
      <c r="Y461" s="124">
        <f t="shared" si="313"/>
        <v>0</v>
      </c>
      <c r="Z461" s="125">
        <f t="shared" si="314"/>
        <v>0</v>
      </c>
      <c r="AA461" s="125">
        <f t="shared" si="315"/>
        <v>0</v>
      </c>
      <c r="AB461" s="125">
        <f t="shared" si="316"/>
        <v>0</v>
      </c>
      <c r="AC461" s="245"/>
      <c r="AD461" s="245"/>
      <c r="AE461" s="130"/>
      <c r="AF461" s="246"/>
      <c r="AG461" s="246"/>
      <c r="AH461" s="233">
        <f t="shared" si="317"/>
        <v>0</v>
      </c>
      <c r="AI461" s="235"/>
      <c r="AJ461" s="124">
        <f t="shared" si="318"/>
        <v>0</v>
      </c>
      <c r="AK461" s="125">
        <f t="shared" si="319"/>
        <v>0</v>
      </c>
      <c r="AL461" s="125">
        <f t="shared" si="320"/>
        <v>0</v>
      </c>
      <c r="AM461" s="125">
        <f t="shared" si="321"/>
        <v>0</v>
      </c>
      <c r="AN461" s="245"/>
      <c r="AO461" s="245"/>
      <c r="AP461" s="126"/>
      <c r="AQ461" s="246"/>
      <c r="AR461" s="246"/>
      <c r="AS461" s="233">
        <f t="shared" ref="AS461:AS585" si="350">AH461+AQ461</f>
        <v>0</v>
      </c>
      <c r="AT461" s="235"/>
      <c r="AU461" s="124">
        <f t="shared" si="322"/>
        <v>0</v>
      </c>
      <c r="AV461" s="125">
        <f t="shared" si="323"/>
        <v>0</v>
      </c>
      <c r="AW461" s="125">
        <f t="shared" si="324"/>
        <v>0</v>
      </c>
      <c r="AX461" s="125">
        <f t="shared" si="325"/>
        <v>0</v>
      </c>
      <c r="AY461" s="245"/>
      <c r="AZ461" s="245"/>
      <c r="BA461" s="126"/>
      <c r="BB461" s="246"/>
      <c r="BC461" s="246"/>
      <c r="BD461" s="233">
        <f t="shared" ref="BD461:BD524" si="351">AS461+BB461</f>
        <v>0</v>
      </c>
      <c r="BE461" s="235"/>
      <c r="BF461" s="124">
        <f t="shared" si="326"/>
        <v>0</v>
      </c>
      <c r="BG461" s="125">
        <f t="shared" si="327"/>
        <v>0</v>
      </c>
      <c r="BH461" s="125">
        <f t="shared" si="328"/>
        <v>0</v>
      </c>
      <c r="BI461" s="125">
        <f t="shared" si="329"/>
        <v>0</v>
      </c>
      <c r="BJ461" s="245"/>
      <c r="BK461" s="245"/>
      <c r="BL461" s="126"/>
      <c r="BM461" s="246"/>
      <c r="BN461" s="246"/>
      <c r="BO461" s="233">
        <f t="shared" ref="BO461:BO585" si="352">BD461+BM461</f>
        <v>0</v>
      </c>
      <c r="BP461" s="235"/>
      <c r="BQ461" s="124">
        <f t="shared" si="330"/>
        <v>0</v>
      </c>
      <c r="BR461" s="125">
        <f t="shared" si="331"/>
        <v>0</v>
      </c>
      <c r="BS461" s="125">
        <f t="shared" si="332"/>
        <v>0</v>
      </c>
      <c r="BT461" s="125">
        <f t="shared" si="333"/>
        <v>0</v>
      </c>
      <c r="BU461" s="245"/>
      <c r="BV461" s="245"/>
      <c r="BW461" s="126"/>
      <c r="BX461" s="246"/>
      <c r="BY461" s="246"/>
      <c r="BZ461" s="233">
        <f t="shared" ref="BZ461:BZ585" si="353">BO461+BX461</f>
        <v>0</v>
      </c>
      <c r="CA461" s="235"/>
      <c r="CB461" s="124">
        <f t="shared" si="334"/>
        <v>0</v>
      </c>
      <c r="CC461" s="125">
        <f t="shared" si="335"/>
        <v>0</v>
      </c>
      <c r="CD461" s="125">
        <f t="shared" si="336"/>
        <v>0</v>
      </c>
      <c r="CE461" s="125">
        <f t="shared" si="337"/>
        <v>0</v>
      </c>
      <c r="CF461" s="245"/>
      <c r="CG461" s="245"/>
      <c r="CH461" s="126"/>
      <c r="CI461" s="246"/>
      <c r="CJ461" s="246"/>
      <c r="CK461" s="233">
        <f t="shared" ref="CK461:CK585" si="354">BZ461+CI461</f>
        <v>0</v>
      </c>
      <c r="CL461" s="235"/>
      <c r="CM461" s="124">
        <f t="shared" si="338"/>
        <v>0</v>
      </c>
      <c r="CN461" s="125">
        <f t="shared" si="339"/>
        <v>0</v>
      </c>
      <c r="CO461" s="125">
        <f t="shared" si="340"/>
        <v>0</v>
      </c>
      <c r="CP461" s="125">
        <f t="shared" si="341"/>
        <v>0</v>
      </c>
      <c r="CQ461" s="245"/>
      <c r="CR461" s="245"/>
      <c r="CS461" s="126"/>
      <c r="CT461" s="246"/>
      <c r="CU461" s="246"/>
      <c r="CV461" s="233">
        <f t="shared" ref="CV461:CV524" si="355">CK461+CT461</f>
        <v>0</v>
      </c>
      <c r="CW461" s="235"/>
      <c r="CX461" s="124">
        <f t="shared" si="342"/>
        <v>0</v>
      </c>
      <c r="CY461" s="125">
        <f t="shared" si="343"/>
        <v>0</v>
      </c>
      <c r="CZ461" s="125">
        <f t="shared" si="344"/>
        <v>0</v>
      </c>
      <c r="DA461" s="125">
        <f t="shared" si="345"/>
        <v>0</v>
      </c>
      <c r="DB461" s="245"/>
      <c r="DC461" s="245"/>
      <c r="DD461" s="126"/>
      <c r="DE461" s="246"/>
      <c r="DF461" s="246"/>
      <c r="DG461" s="233">
        <f t="shared" ref="DG461:DG585" si="356">CV461+DE461</f>
        <v>0</v>
      </c>
      <c r="DH461" s="235"/>
      <c r="DI461" s="124">
        <f t="shared" si="346"/>
        <v>0</v>
      </c>
      <c r="DJ461" s="125">
        <f t="shared" si="347"/>
        <v>0</v>
      </c>
      <c r="DK461" s="125">
        <f t="shared" si="348"/>
        <v>0</v>
      </c>
      <c r="DL461" s="125">
        <f t="shared" si="349"/>
        <v>0</v>
      </c>
      <c r="DM461" s="245"/>
      <c r="DN461" s="245"/>
      <c r="DO461" s="126"/>
      <c r="DP461" s="246"/>
      <c r="DQ461" s="246"/>
      <c r="DR461" s="233">
        <f t="shared" ref="DR461:DR585" si="357">DG461+DP461</f>
        <v>0</v>
      </c>
      <c r="DS461" s="235"/>
    </row>
    <row r="462" spans="1:123" ht="17.25" customHeight="1" x14ac:dyDescent="0.25">
      <c r="A462" s="136"/>
      <c r="B462" s="79"/>
      <c r="C462" s="98"/>
      <c r="D462" s="99"/>
      <c r="E462" s="323"/>
      <c r="F462" s="324"/>
      <c r="G462" s="324"/>
      <c r="H462" s="324"/>
      <c r="I462" s="324"/>
      <c r="J462" s="325"/>
      <c r="K462" s="63"/>
      <c r="L462" s="117"/>
      <c r="M462" s="138"/>
      <c r="N462" s="124">
        <f t="shared" ref="N462:N513" si="358">A462</f>
        <v>0</v>
      </c>
      <c r="O462" s="125">
        <f t="shared" ref="O462:O513" si="359">B462</f>
        <v>0</v>
      </c>
      <c r="P462" s="125">
        <f t="shared" ref="P462:P513" si="360">C462</f>
        <v>0</v>
      </c>
      <c r="Q462" s="125">
        <f t="shared" ref="Q462:Q513" si="361">D462</f>
        <v>0</v>
      </c>
      <c r="R462" s="245"/>
      <c r="S462" s="245"/>
      <c r="T462" s="126"/>
      <c r="U462" s="246"/>
      <c r="V462" s="246"/>
      <c r="W462" s="233">
        <f t="shared" ref="W462:W512" si="362">L462+U462</f>
        <v>0</v>
      </c>
      <c r="X462" s="235"/>
      <c r="Y462" s="124">
        <f t="shared" ref="Y462:Y525" si="363">N462</f>
        <v>0</v>
      </c>
      <c r="Z462" s="125">
        <f t="shared" ref="Z462:Z525" si="364">O462</f>
        <v>0</v>
      </c>
      <c r="AA462" s="125">
        <f t="shared" ref="AA462:AA525" si="365">P462</f>
        <v>0</v>
      </c>
      <c r="AB462" s="125">
        <f t="shared" ref="AB462:AB525" si="366">Q462</f>
        <v>0</v>
      </c>
      <c r="AC462" s="245"/>
      <c r="AD462" s="245"/>
      <c r="AE462" s="130"/>
      <c r="AF462" s="246"/>
      <c r="AG462" s="246"/>
      <c r="AH462" s="233">
        <f t="shared" ref="AH462:AH525" si="367">W462+AF462</f>
        <v>0</v>
      </c>
      <c r="AI462" s="235"/>
      <c r="AJ462" s="124">
        <f t="shared" ref="AJ462:AJ525" si="368">Y462</f>
        <v>0</v>
      </c>
      <c r="AK462" s="125">
        <f t="shared" ref="AK462:AK525" si="369">Z462</f>
        <v>0</v>
      </c>
      <c r="AL462" s="125">
        <f t="shared" ref="AL462:AL525" si="370">AA462</f>
        <v>0</v>
      </c>
      <c r="AM462" s="125">
        <f t="shared" ref="AM462:AM525" si="371">AB462</f>
        <v>0</v>
      </c>
      <c r="AN462" s="245"/>
      <c r="AO462" s="245"/>
      <c r="AP462" s="126"/>
      <c r="AQ462" s="246"/>
      <c r="AR462" s="246"/>
      <c r="AS462" s="233">
        <f t="shared" si="350"/>
        <v>0</v>
      </c>
      <c r="AT462" s="235"/>
      <c r="AU462" s="124">
        <f t="shared" ref="AU462:AU525" si="372">AJ462</f>
        <v>0</v>
      </c>
      <c r="AV462" s="125">
        <f t="shared" ref="AV462:AV525" si="373">AK462</f>
        <v>0</v>
      </c>
      <c r="AW462" s="125">
        <f t="shared" ref="AW462:AW525" si="374">AL462</f>
        <v>0</v>
      </c>
      <c r="AX462" s="125">
        <f t="shared" ref="AX462:AX525" si="375">AM462</f>
        <v>0</v>
      </c>
      <c r="AY462" s="245"/>
      <c r="AZ462" s="245"/>
      <c r="BA462" s="126"/>
      <c r="BB462" s="246"/>
      <c r="BC462" s="246"/>
      <c r="BD462" s="233">
        <f t="shared" si="351"/>
        <v>0</v>
      </c>
      <c r="BE462" s="235"/>
      <c r="BF462" s="124">
        <f t="shared" ref="BF462:BF525" si="376">AU462</f>
        <v>0</v>
      </c>
      <c r="BG462" s="125">
        <f t="shared" ref="BG462:BG525" si="377">AV462</f>
        <v>0</v>
      </c>
      <c r="BH462" s="125">
        <f t="shared" ref="BH462:BH525" si="378">AW462</f>
        <v>0</v>
      </c>
      <c r="BI462" s="125">
        <f t="shared" ref="BI462:BI525" si="379">AX462</f>
        <v>0</v>
      </c>
      <c r="BJ462" s="245"/>
      <c r="BK462" s="245"/>
      <c r="BL462" s="126"/>
      <c r="BM462" s="246"/>
      <c r="BN462" s="246"/>
      <c r="BO462" s="233">
        <f t="shared" si="352"/>
        <v>0</v>
      </c>
      <c r="BP462" s="235"/>
      <c r="BQ462" s="124">
        <f t="shared" ref="BQ462:BQ525" si="380">BF462</f>
        <v>0</v>
      </c>
      <c r="BR462" s="125">
        <f t="shared" ref="BR462:BR525" si="381">BG462</f>
        <v>0</v>
      </c>
      <c r="BS462" s="125">
        <f t="shared" ref="BS462:BS525" si="382">BH462</f>
        <v>0</v>
      </c>
      <c r="BT462" s="125">
        <f t="shared" ref="BT462:BT525" si="383">BI462</f>
        <v>0</v>
      </c>
      <c r="BU462" s="245"/>
      <c r="BV462" s="245"/>
      <c r="BW462" s="126"/>
      <c r="BX462" s="246"/>
      <c r="BY462" s="246"/>
      <c r="BZ462" s="233">
        <f t="shared" si="353"/>
        <v>0</v>
      </c>
      <c r="CA462" s="235"/>
      <c r="CB462" s="124">
        <f t="shared" ref="CB462:CB525" si="384">BQ462</f>
        <v>0</v>
      </c>
      <c r="CC462" s="125">
        <f t="shared" ref="CC462:CC525" si="385">BR462</f>
        <v>0</v>
      </c>
      <c r="CD462" s="125">
        <f t="shared" ref="CD462:CD525" si="386">BS462</f>
        <v>0</v>
      </c>
      <c r="CE462" s="125">
        <f t="shared" ref="CE462:CE525" si="387">BT462</f>
        <v>0</v>
      </c>
      <c r="CF462" s="245"/>
      <c r="CG462" s="245"/>
      <c r="CH462" s="126"/>
      <c r="CI462" s="246"/>
      <c r="CJ462" s="246"/>
      <c r="CK462" s="233">
        <f t="shared" si="354"/>
        <v>0</v>
      </c>
      <c r="CL462" s="235"/>
      <c r="CM462" s="124">
        <f t="shared" ref="CM462:CM525" si="388">CB462</f>
        <v>0</v>
      </c>
      <c r="CN462" s="125">
        <f t="shared" ref="CN462:CN525" si="389">CC462</f>
        <v>0</v>
      </c>
      <c r="CO462" s="125">
        <f t="shared" ref="CO462:CO525" si="390">CD462</f>
        <v>0</v>
      </c>
      <c r="CP462" s="125">
        <f t="shared" ref="CP462:CP525" si="391">CE462</f>
        <v>0</v>
      </c>
      <c r="CQ462" s="245"/>
      <c r="CR462" s="245"/>
      <c r="CS462" s="126"/>
      <c r="CT462" s="246"/>
      <c r="CU462" s="246"/>
      <c r="CV462" s="233">
        <f t="shared" si="355"/>
        <v>0</v>
      </c>
      <c r="CW462" s="235"/>
      <c r="CX462" s="124">
        <f t="shared" ref="CX462:CX525" si="392">CM462</f>
        <v>0</v>
      </c>
      <c r="CY462" s="125">
        <f t="shared" ref="CY462:CY525" si="393">CN462</f>
        <v>0</v>
      </c>
      <c r="CZ462" s="125">
        <f t="shared" ref="CZ462:CZ525" si="394">CO462</f>
        <v>0</v>
      </c>
      <c r="DA462" s="125">
        <f t="shared" ref="DA462:DA525" si="395">CP462</f>
        <v>0</v>
      </c>
      <c r="DB462" s="245"/>
      <c r="DC462" s="245"/>
      <c r="DD462" s="126"/>
      <c r="DE462" s="246"/>
      <c r="DF462" s="246"/>
      <c r="DG462" s="233">
        <f t="shared" si="356"/>
        <v>0</v>
      </c>
      <c r="DH462" s="235"/>
      <c r="DI462" s="124">
        <f t="shared" ref="DI462:DI525" si="396">CX462</f>
        <v>0</v>
      </c>
      <c r="DJ462" s="125">
        <f t="shared" ref="DJ462:DJ525" si="397">CY462</f>
        <v>0</v>
      </c>
      <c r="DK462" s="125">
        <f t="shared" ref="DK462:DK525" si="398">CZ462</f>
        <v>0</v>
      </c>
      <c r="DL462" s="125">
        <f t="shared" ref="DL462:DL525" si="399">DA462</f>
        <v>0</v>
      </c>
      <c r="DM462" s="245"/>
      <c r="DN462" s="245"/>
      <c r="DO462" s="126"/>
      <c r="DP462" s="246"/>
      <c r="DQ462" s="246"/>
      <c r="DR462" s="233">
        <f t="shared" si="357"/>
        <v>0</v>
      </c>
      <c r="DS462" s="235"/>
    </row>
    <row r="463" spans="1:123" ht="17.25" customHeight="1" x14ac:dyDescent="0.25">
      <c r="A463" s="136"/>
      <c r="B463" s="79"/>
      <c r="C463" s="98"/>
      <c r="D463" s="99"/>
      <c r="E463" s="323"/>
      <c r="F463" s="324"/>
      <c r="G463" s="324"/>
      <c r="H463" s="324"/>
      <c r="I463" s="324"/>
      <c r="J463" s="325"/>
      <c r="K463" s="63"/>
      <c r="L463" s="117"/>
      <c r="M463" s="138"/>
      <c r="N463" s="124">
        <f t="shared" si="358"/>
        <v>0</v>
      </c>
      <c r="O463" s="125">
        <f t="shared" si="359"/>
        <v>0</v>
      </c>
      <c r="P463" s="125">
        <f t="shared" si="360"/>
        <v>0</v>
      </c>
      <c r="Q463" s="125">
        <f t="shared" si="361"/>
        <v>0</v>
      </c>
      <c r="R463" s="245"/>
      <c r="S463" s="245"/>
      <c r="T463" s="126"/>
      <c r="U463" s="246"/>
      <c r="V463" s="246"/>
      <c r="W463" s="233">
        <f t="shared" si="362"/>
        <v>0</v>
      </c>
      <c r="X463" s="235"/>
      <c r="Y463" s="124">
        <f t="shared" si="363"/>
        <v>0</v>
      </c>
      <c r="Z463" s="125">
        <f t="shared" si="364"/>
        <v>0</v>
      </c>
      <c r="AA463" s="125">
        <f t="shared" si="365"/>
        <v>0</v>
      </c>
      <c r="AB463" s="125">
        <f t="shared" si="366"/>
        <v>0</v>
      </c>
      <c r="AC463" s="245"/>
      <c r="AD463" s="245"/>
      <c r="AE463" s="130"/>
      <c r="AF463" s="246"/>
      <c r="AG463" s="246"/>
      <c r="AH463" s="233">
        <f t="shared" si="367"/>
        <v>0</v>
      </c>
      <c r="AI463" s="235"/>
      <c r="AJ463" s="124">
        <f t="shared" si="368"/>
        <v>0</v>
      </c>
      <c r="AK463" s="125">
        <f t="shared" si="369"/>
        <v>0</v>
      </c>
      <c r="AL463" s="125">
        <f t="shared" si="370"/>
        <v>0</v>
      </c>
      <c r="AM463" s="125">
        <f t="shared" si="371"/>
        <v>0</v>
      </c>
      <c r="AN463" s="245"/>
      <c r="AO463" s="245"/>
      <c r="AP463" s="126"/>
      <c r="AQ463" s="246"/>
      <c r="AR463" s="246"/>
      <c r="AS463" s="233">
        <f t="shared" si="350"/>
        <v>0</v>
      </c>
      <c r="AT463" s="235"/>
      <c r="AU463" s="124">
        <f t="shared" si="372"/>
        <v>0</v>
      </c>
      <c r="AV463" s="125">
        <f t="shared" si="373"/>
        <v>0</v>
      </c>
      <c r="AW463" s="125">
        <f t="shared" si="374"/>
        <v>0</v>
      </c>
      <c r="AX463" s="125">
        <f t="shared" si="375"/>
        <v>0</v>
      </c>
      <c r="AY463" s="245"/>
      <c r="AZ463" s="245"/>
      <c r="BA463" s="126"/>
      <c r="BB463" s="246"/>
      <c r="BC463" s="246"/>
      <c r="BD463" s="233">
        <f t="shared" si="351"/>
        <v>0</v>
      </c>
      <c r="BE463" s="235"/>
      <c r="BF463" s="124">
        <f t="shared" si="376"/>
        <v>0</v>
      </c>
      <c r="BG463" s="125">
        <f t="shared" si="377"/>
        <v>0</v>
      </c>
      <c r="BH463" s="125">
        <f t="shared" si="378"/>
        <v>0</v>
      </c>
      <c r="BI463" s="125">
        <f t="shared" si="379"/>
        <v>0</v>
      </c>
      <c r="BJ463" s="245"/>
      <c r="BK463" s="245"/>
      <c r="BL463" s="126"/>
      <c r="BM463" s="246"/>
      <c r="BN463" s="246"/>
      <c r="BO463" s="233">
        <f t="shared" si="352"/>
        <v>0</v>
      </c>
      <c r="BP463" s="235"/>
      <c r="BQ463" s="124">
        <f t="shared" si="380"/>
        <v>0</v>
      </c>
      <c r="BR463" s="125">
        <f t="shared" si="381"/>
        <v>0</v>
      </c>
      <c r="BS463" s="125">
        <f t="shared" si="382"/>
        <v>0</v>
      </c>
      <c r="BT463" s="125">
        <f t="shared" si="383"/>
        <v>0</v>
      </c>
      <c r="BU463" s="245"/>
      <c r="BV463" s="245"/>
      <c r="BW463" s="126"/>
      <c r="BX463" s="246"/>
      <c r="BY463" s="246"/>
      <c r="BZ463" s="233">
        <f t="shared" si="353"/>
        <v>0</v>
      </c>
      <c r="CA463" s="235"/>
      <c r="CB463" s="124">
        <f t="shared" si="384"/>
        <v>0</v>
      </c>
      <c r="CC463" s="125">
        <f t="shared" si="385"/>
        <v>0</v>
      </c>
      <c r="CD463" s="125">
        <f t="shared" si="386"/>
        <v>0</v>
      </c>
      <c r="CE463" s="125">
        <f t="shared" si="387"/>
        <v>0</v>
      </c>
      <c r="CF463" s="245"/>
      <c r="CG463" s="245"/>
      <c r="CH463" s="126"/>
      <c r="CI463" s="246"/>
      <c r="CJ463" s="246"/>
      <c r="CK463" s="233">
        <f t="shared" si="354"/>
        <v>0</v>
      </c>
      <c r="CL463" s="235"/>
      <c r="CM463" s="124">
        <f t="shared" si="388"/>
        <v>0</v>
      </c>
      <c r="CN463" s="125">
        <f t="shared" si="389"/>
        <v>0</v>
      </c>
      <c r="CO463" s="125">
        <f t="shared" si="390"/>
        <v>0</v>
      </c>
      <c r="CP463" s="125">
        <f t="shared" si="391"/>
        <v>0</v>
      </c>
      <c r="CQ463" s="245"/>
      <c r="CR463" s="245"/>
      <c r="CS463" s="126"/>
      <c r="CT463" s="246"/>
      <c r="CU463" s="246"/>
      <c r="CV463" s="233">
        <f t="shared" si="355"/>
        <v>0</v>
      </c>
      <c r="CW463" s="235"/>
      <c r="CX463" s="124">
        <f t="shared" si="392"/>
        <v>0</v>
      </c>
      <c r="CY463" s="125">
        <f t="shared" si="393"/>
        <v>0</v>
      </c>
      <c r="CZ463" s="125">
        <f t="shared" si="394"/>
        <v>0</v>
      </c>
      <c r="DA463" s="125">
        <f t="shared" si="395"/>
        <v>0</v>
      </c>
      <c r="DB463" s="245"/>
      <c r="DC463" s="245"/>
      <c r="DD463" s="126"/>
      <c r="DE463" s="246"/>
      <c r="DF463" s="246"/>
      <c r="DG463" s="233">
        <f t="shared" si="356"/>
        <v>0</v>
      </c>
      <c r="DH463" s="235"/>
      <c r="DI463" s="124">
        <f t="shared" si="396"/>
        <v>0</v>
      </c>
      <c r="DJ463" s="125">
        <f t="shared" si="397"/>
        <v>0</v>
      </c>
      <c r="DK463" s="125">
        <f t="shared" si="398"/>
        <v>0</v>
      </c>
      <c r="DL463" s="125">
        <f t="shared" si="399"/>
        <v>0</v>
      </c>
      <c r="DM463" s="245"/>
      <c r="DN463" s="245"/>
      <c r="DO463" s="126"/>
      <c r="DP463" s="246"/>
      <c r="DQ463" s="246"/>
      <c r="DR463" s="233">
        <f t="shared" si="357"/>
        <v>0</v>
      </c>
      <c r="DS463" s="235"/>
    </row>
    <row r="464" spans="1:123" ht="17.25" customHeight="1" x14ac:dyDescent="0.25">
      <c r="A464" s="136"/>
      <c r="B464" s="79"/>
      <c r="C464" s="98"/>
      <c r="D464" s="99"/>
      <c r="E464" s="323"/>
      <c r="F464" s="324"/>
      <c r="G464" s="324"/>
      <c r="H464" s="324"/>
      <c r="I464" s="324"/>
      <c r="J464" s="325"/>
      <c r="K464" s="63"/>
      <c r="L464" s="117"/>
      <c r="M464" s="138"/>
      <c r="N464" s="124">
        <f t="shared" si="358"/>
        <v>0</v>
      </c>
      <c r="O464" s="125">
        <f t="shared" si="359"/>
        <v>0</v>
      </c>
      <c r="P464" s="125">
        <f t="shared" si="360"/>
        <v>0</v>
      </c>
      <c r="Q464" s="125">
        <f t="shared" si="361"/>
        <v>0</v>
      </c>
      <c r="R464" s="245"/>
      <c r="S464" s="245"/>
      <c r="T464" s="126"/>
      <c r="U464" s="246"/>
      <c r="V464" s="246"/>
      <c r="W464" s="233">
        <f t="shared" si="362"/>
        <v>0</v>
      </c>
      <c r="X464" s="235"/>
      <c r="Y464" s="124">
        <f t="shared" si="363"/>
        <v>0</v>
      </c>
      <c r="Z464" s="125">
        <f t="shared" si="364"/>
        <v>0</v>
      </c>
      <c r="AA464" s="125">
        <f t="shared" si="365"/>
        <v>0</v>
      </c>
      <c r="AB464" s="125">
        <f t="shared" si="366"/>
        <v>0</v>
      </c>
      <c r="AC464" s="245"/>
      <c r="AD464" s="245"/>
      <c r="AE464" s="130"/>
      <c r="AF464" s="246"/>
      <c r="AG464" s="246"/>
      <c r="AH464" s="233">
        <f t="shared" si="367"/>
        <v>0</v>
      </c>
      <c r="AI464" s="235"/>
      <c r="AJ464" s="124">
        <f t="shared" si="368"/>
        <v>0</v>
      </c>
      <c r="AK464" s="125">
        <f t="shared" si="369"/>
        <v>0</v>
      </c>
      <c r="AL464" s="125">
        <f t="shared" si="370"/>
        <v>0</v>
      </c>
      <c r="AM464" s="125">
        <f t="shared" si="371"/>
        <v>0</v>
      </c>
      <c r="AN464" s="245"/>
      <c r="AO464" s="245"/>
      <c r="AP464" s="126"/>
      <c r="AQ464" s="246"/>
      <c r="AR464" s="246"/>
      <c r="AS464" s="233">
        <f t="shared" si="350"/>
        <v>0</v>
      </c>
      <c r="AT464" s="235"/>
      <c r="AU464" s="124">
        <f t="shared" si="372"/>
        <v>0</v>
      </c>
      <c r="AV464" s="125">
        <f t="shared" si="373"/>
        <v>0</v>
      </c>
      <c r="AW464" s="125">
        <f t="shared" si="374"/>
        <v>0</v>
      </c>
      <c r="AX464" s="125">
        <f t="shared" si="375"/>
        <v>0</v>
      </c>
      <c r="AY464" s="245"/>
      <c r="AZ464" s="245"/>
      <c r="BA464" s="126"/>
      <c r="BB464" s="246"/>
      <c r="BC464" s="246"/>
      <c r="BD464" s="233">
        <f t="shared" si="351"/>
        <v>0</v>
      </c>
      <c r="BE464" s="235"/>
      <c r="BF464" s="124">
        <f t="shared" si="376"/>
        <v>0</v>
      </c>
      <c r="BG464" s="125">
        <f t="shared" si="377"/>
        <v>0</v>
      </c>
      <c r="BH464" s="125">
        <f t="shared" si="378"/>
        <v>0</v>
      </c>
      <c r="BI464" s="125">
        <f t="shared" si="379"/>
        <v>0</v>
      </c>
      <c r="BJ464" s="245"/>
      <c r="BK464" s="245"/>
      <c r="BL464" s="126"/>
      <c r="BM464" s="246"/>
      <c r="BN464" s="246"/>
      <c r="BO464" s="233">
        <f t="shared" si="352"/>
        <v>0</v>
      </c>
      <c r="BP464" s="235"/>
      <c r="BQ464" s="124">
        <f t="shared" si="380"/>
        <v>0</v>
      </c>
      <c r="BR464" s="125">
        <f t="shared" si="381"/>
        <v>0</v>
      </c>
      <c r="BS464" s="125">
        <f t="shared" si="382"/>
        <v>0</v>
      </c>
      <c r="BT464" s="125">
        <f t="shared" si="383"/>
        <v>0</v>
      </c>
      <c r="BU464" s="245"/>
      <c r="BV464" s="245"/>
      <c r="BW464" s="126"/>
      <c r="BX464" s="246"/>
      <c r="BY464" s="246"/>
      <c r="BZ464" s="233">
        <f t="shared" si="353"/>
        <v>0</v>
      </c>
      <c r="CA464" s="235"/>
      <c r="CB464" s="124">
        <f t="shared" si="384"/>
        <v>0</v>
      </c>
      <c r="CC464" s="125">
        <f t="shared" si="385"/>
        <v>0</v>
      </c>
      <c r="CD464" s="125">
        <f t="shared" si="386"/>
        <v>0</v>
      </c>
      <c r="CE464" s="125">
        <f t="shared" si="387"/>
        <v>0</v>
      </c>
      <c r="CF464" s="245"/>
      <c r="CG464" s="245"/>
      <c r="CH464" s="126"/>
      <c r="CI464" s="246"/>
      <c r="CJ464" s="246"/>
      <c r="CK464" s="233">
        <f t="shared" si="354"/>
        <v>0</v>
      </c>
      <c r="CL464" s="235"/>
      <c r="CM464" s="124">
        <f t="shared" si="388"/>
        <v>0</v>
      </c>
      <c r="CN464" s="125">
        <f t="shared" si="389"/>
        <v>0</v>
      </c>
      <c r="CO464" s="125">
        <f t="shared" si="390"/>
        <v>0</v>
      </c>
      <c r="CP464" s="125">
        <f t="shared" si="391"/>
        <v>0</v>
      </c>
      <c r="CQ464" s="245"/>
      <c r="CR464" s="245"/>
      <c r="CS464" s="126"/>
      <c r="CT464" s="246"/>
      <c r="CU464" s="246"/>
      <c r="CV464" s="233">
        <f t="shared" si="355"/>
        <v>0</v>
      </c>
      <c r="CW464" s="235"/>
      <c r="CX464" s="124">
        <f t="shared" si="392"/>
        <v>0</v>
      </c>
      <c r="CY464" s="125">
        <f t="shared" si="393"/>
        <v>0</v>
      </c>
      <c r="CZ464" s="125">
        <f t="shared" si="394"/>
        <v>0</v>
      </c>
      <c r="DA464" s="125">
        <f t="shared" si="395"/>
        <v>0</v>
      </c>
      <c r="DB464" s="245"/>
      <c r="DC464" s="245"/>
      <c r="DD464" s="126"/>
      <c r="DE464" s="246"/>
      <c r="DF464" s="246"/>
      <c r="DG464" s="233">
        <f t="shared" si="356"/>
        <v>0</v>
      </c>
      <c r="DH464" s="235"/>
      <c r="DI464" s="124">
        <f t="shared" si="396"/>
        <v>0</v>
      </c>
      <c r="DJ464" s="125">
        <f t="shared" si="397"/>
        <v>0</v>
      </c>
      <c r="DK464" s="125">
        <f t="shared" si="398"/>
        <v>0</v>
      </c>
      <c r="DL464" s="125">
        <f t="shared" si="399"/>
        <v>0</v>
      </c>
      <c r="DM464" s="245"/>
      <c r="DN464" s="245"/>
      <c r="DO464" s="126"/>
      <c r="DP464" s="246"/>
      <c r="DQ464" s="246"/>
      <c r="DR464" s="233">
        <f t="shared" si="357"/>
        <v>0</v>
      </c>
      <c r="DS464" s="235"/>
    </row>
    <row r="465" spans="1:123" ht="17.25" customHeight="1" x14ac:dyDescent="0.25">
      <c r="A465" s="136"/>
      <c r="B465" s="79"/>
      <c r="C465" s="98"/>
      <c r="D465" s="99"/>
      <c r="E465" s="323"/>
      <c r="F465" s="324"/>
      <c r="G465" s="324"/>
      <c r="H465" s="324"/>
      <c r="I465" s="324"/>
      <c r="J465" s="325"/>
      <c r="K465" s="63"/>
      <c r="L465" s="117"/>
      <c r="M465" s="138"/>
      <c r="N465" s="124">
        <f t="shared" si="358"/>
        <v>0</v>
      </c>
      <c r="O465" s="125">
        <f t="shared" si="359"/>
        <v>0</v>
      </c>
      <c r="P465" s="125">
        <f t="shared" si="360"/>
        <v>0</v>
      </c>
      <c r="Q465" s="125">
        <f t="shared" si="361"/>
        <v>0</v>
      </c>
      <c r="R465" s="245"/>
      <c r="S465" s="245"/>
      <c r="T465" s="126"/>
      <c r="U465" s="246"/>
      <c r="V465" s="246"/>
      <c r="W465" s="233">
        <f t="shared" si="362"/>
        <v>0</v>
      </c>
      <c r="X465" s="235"/>
      <c r="Y465" s="124">
        <f t="shared" si="363"/>
        <v>0</v>
      </c>
      <c r="Z465" s="125">
        <f t="shared" si="364"/>
        <v>0</v>
      </c>
      <c r="AA465" s="125">
        <f t="shared" si="365"/>
        <v>0</v>
      </c>
      <c r="AB465" s="125">
        <f t="shared" si="366"/>
        <v>0</v>
      </c>
      <c r="AC465" s="245"/>
      <c r="AD465" s="245"/>
      <c r="AE465" s="130"/>
      <c r="AF465" s="246"/>
      <c r="AG465" s="246"/>
      <c r="AH465" s="233">
        <f t="shared" si="367"/>
        <v>0</v>
      </c>
      <c r="AI465" s="235"/>
      <c r="AJ465" s="124">
        <f t="shared" si="368"/>
        <v>0</v>
      </c>
      <c r="AK465" s="125">
        <f t="shared" si="369"/>
        <v>0</v>
      </c>
      <c r="AL465" s="125">
        <f t="shared" si="370"/>
        <v>0</v>
      </c>
      <c r="AM465" s="125">
        <f t="shared" si="371"/>
        <v>0</v>
      </c>
      <c r="AN465" s="245"/>
      <c r="AO465" s="245"/>
      <c r="AP465" s="126"/>
      <c r="AQ465" s="246"/>
      <c r="AR465" s="246"/>
      <c r="AS465" s="233">
        <f t="shared" si="350"/>
        <v>0</v>
      </c>
      <c r="AT465" s="235"/>
      <c r="AU465" s="124">
        <f t="shared" si="372"/>
        <v>0</v>
      </c>
      <c r="AV465" s="125">
        <f t="shared" si="373"/>
        <v>0</v>
      </c>
      <c r="AW465" s="125">
        <f t="shared" si="374"/>
        <v>0</v>
      </c>
      <c r="AX465" s="125">
        <f t="shared" si="375"/>
        <v>0</v>
      </c>
      <c r="AY465" s="245"/>
      <c r="AZ465" s="245"/>
      <c r="BA465" s="126"/>
      <c r="BB465" s="246"/>
      <c r="BC465" s="246"/>
      <c r="BD465" s="233">
        <f t="shared" si="351"/>
        <v>0</v>
      </c>
      <c r="BE465" s="235"/>
      <c r="BF465" s="124">
        <f t="shared" si="376"/>
        <v>0</v>
      </c>
      <c r="BG465" s="125">
        <f t="shared" si="377"/>
        <v>0</v>
      </c>
      <c r="BH465" s="125">
        <f t="shared" si="378"/>
        <v>0</v>
      </c>
      <c r="BI465" s="125">
        <f t="shared" si="379"/>
        <v>0</v>
      </c>
      <c r="BJ465" s="245"/>
      <c r="BK465" s="245"/>
      <c r="BL465" s="126"/>
      <c r="BM465" s="246"/>
      <c r="BN465" s="246"/>
      <c r="BO465" s="233">
        <f t="shared" si="352"/>
        <v>0</v>
      </c>
      <c r="BP465" s="235"/>
      <c r="BQ465" s="124">
        <f t="shared" si="380"/>
        <v>0</v>
      </c>
      <c r="BR465" s="125">
        <f t="shared" si="381"/>
        <v>0</v>
      </c>
      <c r="BS465" s="125">
        <f t="shared" si="382"/>
        <v>0</v>
      </c>
      <c r="BT465" s="125">
        <f t="shared" si="383"/>
        <v>0</v>
      </c>
      <c r="BU465" s="245"/>
      <c r="BV465" s="245"/>
      <c r="BW465" s="126"/>
      <c r="BX465" s="246"/>
      <c r="BY465" s="246"/>
      <c r="BZ465" s="233">
        <f t="shared" si="353"/>
        <v>0</v>
      </c>
      <c r="CA465" s="235"/>
      <c r="CB465" s="124">
        <f t="shared" si="384"/>
        <v>0</v>
      </c>
      <c r="CC465" s="125">
        <f t="shared" si="385"/>
        <v>0</v>
      </c>
      <c r="CD465" s="125">
        <f t="shared" si="386"/>
        <v>0</v>
      </c>
      <c r="CE465" s="125">
        <f t="shared" si="387"/>
        <v>0</v>
      </c>
      <c r="CF465" s="245"/>
      <c r="CG465" s="245"/>
      <c r="CH465" s="126"/>
      <c r="CI465" s="246"/>
      <c r="CJ465" s="246"/>
      <c r="CK465" s="233">
        <f t="shared" si="354"/>
        <v>0</v>
      </c>
      <c r="CL465" s="235"/>
      <c r="CM465" s="124">
        <f t="shared" si="388"/>
        <v>0</v>
      </c>
      <c r="CN465" s="125">
        <f t="shared" si="389"/>
        <v>0</v>
      </c>
      <c r="CO465" s="125">
        <f t="shared" si="390"/>
        <v>0</v>
      </c>
      <c r="CP465" s="125">
        <f t="shared" si="391"/>
        <v>0</v>
      </c>
      <c r="CQ465" s="245"/>
      <c r="CR465" s="245"/>
      <c r="CS465" s="126"/>
      <c r="CT465" s="246"/>
      <c r="CU465" s="246"/>
      <c r="CV465" s="233">
        <f t="shared" si="355"/>
        <v>0</v>
      </c>
      <c r="CW465" s="235"/>
      <c r="CX465" s="124">
        <f t="shared" si="392"/>
        <v>0</v>
      </c>
      <c r="CY465" s="125">
        <f t="shared" si="393"/>
        <v>0</v>
      </c>
      <c r="CZ465" s="125">
        <f t="shared" si="394"/>
        <v>0</v>
      </c>
      <c r="DA465" s="125">
        <f t="shared" si="395"/>
        <v>0</v>
      </c>
      <c r="DB465" s="245"/>
      <c r="DC465" s="245"/>
      <c r="DD465" s="126"/>
      <c r="DE465" s="246"/>
      <c r="DF465" s="246"/>
      <c r="DG465" s="233">
        <f t="shared" si="356"/>
        <v>0</v>
      </c>
      <c r="DH465" s="235"/>
      <c r="DI465" s="124">
        <f t="shared" si="396"/>
        <v>0</v>
      </c>
      <c r="DJ465" s="125">
        <f t="shared" si="397"/>
        <v>0</v>
      </c>
      <c r="DK465" s="125">
        <f t="shared" si="398"/>
        <v>0</v>
      </c>
      <c r="DL465" s="125">
        <f t="shared" si="399"/>
        <v>0</v>
      </c>
      <c r="DM465" s="245"/>
      <c r="DN465" s="245"/>
      <c r="DO465" s="126"/>
      <c r="DP465" s="246"/>
      <c r="DQ465" s="246"/>
      <c r="DR465" s="233">
        <f t="shared" si="357"/>
        <v>0</v>
      </c>
      <c r="DS465" s="235"/>
    </row>
    <row r="466" spans="1:123" ht="17.25" customHeight="1" x14ac:dyDescent="0.25">
      <c r="A466" s="136"/>
      <c r="B466" s="79"/>
      <c r="C466" s="98"/>
      <c r="D466" s="99"/>
      <c r="E466" s="323"/>
      <c r="F466" s="324"/>
      <c r="G466" s="324"/>
      <c r="H466" s="324"/>
      <c r="I466" s="324"/>
      <c r="J466" s="325"/>
      <c r="K466" s="63"/>
      <c r="L466" s="117"/>
      <c r="M466" s="138"/>
      <c r="N466" s="124">
        <f t="shared" si="358"/>
        <v>0</v>
      </c>
      <c r="O466" s="125">
        <f t="shared" si="359"/>
        <v>0</v>
      </c>
      <c r="P466" s="125">
        <f t="shared" si="360"/>
        <v>0</v>
      </c>
      <c r="Q466" s="125">
        <f t="shared" si="361"/>
        <v>0</v>
      </c>
      <c r="R466" s="245"/>
      <c r="S466" s="245"/>
      <c r="T466" s="126"/>
      <c r="U466" s="246"/>
      <c r="V466" s="246"/>
      <c r="W466" s="233">
        <f t="shared" si="362"/>
        <v>0</v>
      </c>
      <c r="X466" s="235"/>
      <c r="Y466" s="124">
        <f t="shared" si="363"/>
        <v>0</v>
      </c>
      <c r="Z466" s="125">
        <f t="shared" si="364"/>
        <v>0</v>
      </c>
      <c r="AA466" s="125">
        <f t="shared" si="365"/>
        <v>0</v>
      </c>
      <c r="AB466" s="125">
        <f t="shared" si="366"/>
        <v>0</v>
      </c>
      <c r="AC466" s="245"/>
      <c r="AD466" s="245"/>
      <c r="AE466" s="130"/>
      <c r="AF466" s="246"/>
      <c r="AG466" s="246"/>
      <c r="AH466" s="233">
        <f t="shared" si="367"/>
        <v>0</v>
      </c>
      <c r="AI466" s="235"/>
      <c r="AJ466" s="124">
        <f t="shared" si="368"/>
        <v>0</v>
      </c>
      <c r="AK466" s="125">
        <f t="shared" si="369"/>
        <v>0</v>
      </c>
      <c r="AL466" s="125">
        <f t="shared" si="370"/>
        <v>0</v>
      </c>
      <c r="AM466" s="125">
        <f t="shared" si="371"/>
        <v>0</v>
      </c>
      <c r="AN466" s="245"/>
      <c r="AO466" s="245"/>
      <c r="AP466" s="126"/>
      <c r="AQ466" s="246"/>
      <c r="AR466" s="246"/>
      <c r="AS466" s="233">
        <f t="shared" si="350"/>
        <v>0</v>
      </c>
      <c r="AT466" s="235"/>
      <c r="AU466" s="124">
        <f t="shared" si="372"/>
        <v>0</v>
      </c>
      <c r="AV466" s="125">
        <f t="shared" si="373"/>
        <v>0</v>
      </c>
      <c r="AW466" s="125">
        <f t="shared" si="374"/>
        <v>0</v>
      </c>
      <c r="AX466" s="125">
        <f t="shared" si="375"/>
        <v>0</v>
      </c>
      <c r="AY466" s="245"/>
      <c r="AZ466" s="245"/>
      <c r="BA466" s="126"/>
      <c r="BB466" s="246"/>
      <c r="BC466" s="246"/>
      <c r="BD466" s="233">
        <f t="shared" si="351"/>
        <v>0</v>
      </c>
      <c r="BE466" s="235"/>
      <c r="BF466" s="124">
        <f t="shared" si="376"/>
        <v>0</v>
      </c>
      <c r="BG466" s="125">
        <f t="shared" si="377"/>
        <v>0</v>
      </c>
      <c r="BH466" s="125">
        <f t="shared" si="378"/>
        <v>0</v>
      </c>
      <c r="BI466" s="125">
        <f t="shared" si="379"/>
        <v>0</v>
      </c>
      <c r="BJ466" s="245"/>
      <c r="BK466" s="245"/>
      <c r="BL466" s="126"/>
      <c r="BM466" s="246"/>
      <c r="BN466" s="246"/>
      <c r="BO466" s="233">
        <f t="shared" si="352"/>
        <v>0</v>
      </c>
      <c r="BP466" s="235"/>
      <c r="BQ466" s="124">
        <f t="shared" si="380"/>
        <v>0</v>
      </c>
      <c r="BR466" s="125">
        <f t="shared" si="381"/>
        <v>0</v>
      </c>
      <c r="BS466" s="125">
        <f t="shared" si="382"/>
        <v>0</v>
      </c>
      <c r="BT466" s="125">
        <f t="shared" si="383"/>
        <v>0</v>
      </c>
      <c r="BU466" s="245"/>
      <c r="BV466" s="245"/>
      <c r="BW466" s="126"/>
      <c r="BX466" s="246"/>
      <c r="BY466" s="246"/>
      <c r="BZ466" s="233">
        <f t="shared" si="353"/>
        <v>0</v>
      </c>
      <c r="CA466" s="235"/>
      <c r="CB466" s="124">
        <f t="shared" si="384"/>
        <v>0</v>
      </c>
      <c r="CC466" s="125">
        <f t="shared" si="385"/>
        <v>0</v>
      </c>
      <c r="CD466" s="125">
        <f t="shared" si="386"/>
        <v>0</v>
      </c>
      <c r="CE466" s="125">
        <f t="shared" si="387"/>
        <v>0</v>
      </c>
      <c r="CF466" s="245"/>
      <c r="CG466" s="245"/>
      <c r="CH466" s="126"/>
      <c r="CI466" s="246"/>
      <c r="CJ466" s="246"/>
      <c r="CK466" s="233">
        <f t="shared" si="354"/>
        <v>0</v>
      </c>
      <c r="CL466" s="235"/>
      <c r="CM466" s="124">
        <f t="shared" si="388"/>
        <v>0</v>
      </c>
      <c r="CN466" s="125">
        <f t="shared" si="389"/>
        <v>0</v>
      </c>
      <c r="CO466" s="125">
        <f t="shared" si="390"/>
        <v>0</v>
      </c>
      <c r="CP466" s="125">
        <f t="shared" si="391"/>
        <v>0</v>
      </c>
      <c r="CQ466" s="245"/>
      <c r="CR466" s="245"/>
      <c r="CS466" s="126"/>
      <c r="CT466" s="246"/>
      <c r="CU466" s="246"/>
      <c r="CV466" s="233">
        <f t="shared" si="355"/>
        <v>0</v>
      </c>
      <c r="CW466" s="235"/>
      <c r="CX466" s="124">
        <f t="shared" si="392"/>
        <v>0</v>
      </c>
      <c r="CY466" s="125">
        <f t="shared" si="393"/>
        <v>0</v>
      </c>
      <c r="CZ466" s="125">
        <f t="shared" si="394"/>
        <v>0</v>
      </c>
      <c r="DA466" s="125">
        <f t="shared" si="395"/>
        <v>0</v>
      </c>
      <c r="DB466" s="245"/>
      <c r="DC466" s="245"/>
      <c r="DD466" s="126"/>
      <c r="DE466" s="246"/>
      <c r="DF466" s="246"/>
      <c r="DG466" s="233">
        <f t="shared" si="356"/>
        <v>0</v>
      </c>
      <c r="DH466" s="235"/>
      <c r="DI466" s="124">
        <f t="shared" si="396"/>
        <v>0</v>
      </c>
      <c r="DJ466" s="125">
        <f t="shared" si="397"/>
        <v>0</v>
      </c>
      <c r="DK466" s="125">
        <f t="shared" si="398"/>
        <v>0</v>
      </c>
      <c r="DL466" s="125">
        <f t="shared" si="399"/>
        <v>0</v>
      </c>
      <c r="DM466" s="245"/>
      <c r="DN466" s="245"/>
      <c r="DO466" s="126"/>
      <c r="DP466" s="246"/>
      <c r="DQ466" s="246"/>
      <c r="DR466" s="233">
        <f t="shared" si="357"/>
        <v>0</v>
      </c>
      <c r="DS466" s="235"/>
    </row>
    <row r="467" spans="1:123" ht="17.25" customHeight="1" x14ac:dyDescent="0.25">
      <c r="A467" s="136"/>
      <c r="B467" s="79"/>
      <c r="C467" s="98"/>
      <c r="D467" s="99"/>
      <c r="E467" s="323"/>
      <c r="F467" s="324"/>
      <c r="G467" s="324"/>
      <c r="H467" s="324"/>
      <c r="I467" s="324"/>
      <c r="J467" s="325"/>
      <c r="K467" s="63"/>
      <c r="L467" s="117"/>
      <c r="M467" s="138"/>
      <c r="N467" s="124">
        <f t="shared" si="358"/>
        <v>0</v>
      </c>
      <c r="O467" s="125">
        <f t="shared" si="359"/>
        <v>0</v>
      </c>
      <c r="P467" s="125">
        <f t="shared" si="360"/>
        <v>0</v>
      </c>
      <c r="Q467" s="125">
        <f t="shared" si="361"/>
        <v>0</v>
      </c>
      <c r="R467" s="245"/>
      <c r="S467" s="245"/>
      <c r="T467" s="126"/>
      <c r="U467" s="246"/>
      <c r="V467" s="246"/>
      <c r="W467" s="233">
        <f t="shared" si="362"/>
        <v>0</v>
      </c>
      <c r="X467" s="235"/>
      <c r="Y467" s="124">
        <f t="shared" si="363"/>
        <v>0</v>
      </c>
      <c r="Z467" s="125">
        <f t="shared" si="364"/>
        <v>0</v>
      </c>
      <c r="AA467" s="125">
        <f t="shared" si="365"/>
        <v>0</v>
      </c>
      <c r="AB467" s="125">
        <f t="shared" si="366"/>
        <v>0</v>
      </c>
      <c r="AC467" s="245"/>
      <c r="AD467" s="245"/>
      <c r="AE467" s="130"/>
      <c r="AF467" s="246"/>
      <c r="AG467" s="246"/>
      <c r="AH467" s="233">
        <f t="shared" si="367"/>
        <v>0</v>
      </c>
      <c r="AI467" s="235"/>
      <c r="AJ467" s="124">
        <f t="shared" si="368"/>
        <v>0</v>
      </c>
      <c r="AK467" s="125">
        <f t="shared" si="369"/>
        <v>0</v>
      </c>
      <c r="AL467" s="125">
        <f t="shared" si="370"/>
        <v>0</v>
      </c>
      <c r="AM467" s="125">
        <f t="shared" si="371"/>
        <v>0</v>
      </c>
      <c r="AN467" s="245"/>
      <c r="AO467" s="245"/>
      <c r="AP467" s="126"/>
      <c r="AQ467" s="246"/>
      <c r="AR467" s="246"/>
      <c r="AS467" s="233">
        <f t="shared" si="350"/>
        <v>0</v>
      </c>
      <c r="AT467" s="235"/>
      <c r="AU467" s="124">
        <f t="shared" si="372"/>
        <v>0</v>
      </c>
      <c r="AV467" s="125">
        <f t="shared" si="373"/>
        <v>0</v>
      </c>
      <c r="AW467" s="125">
        <f t="shared" si="374"/>
        <v>0</v>
      </c>
      <c r="AX467" s="125">
        <f t="shared" si="375"/>
        <v>0</v>
      </c>
      <c r="AY467" s="245"/>
      <c r="AZ467" s="245"/>
      <c r="BA467" s="126"/>
      <c r="BB467" s="246"/>
      <c r="BC467" s="246"/>
      <c r="BD467" s="233">
        <f t="shared" si="351"/>
        <v>0</v>
      </c>
      <c r="BE467" s="235"/>
      <c r="BF467" s="124">
        <f t="shared" si="376"/>
        <v>0</v>
      </c>
      <c r="BG467" s="125">
        <f t="shared" si="377"/>
        <v>0</v>
      </c>
      <c r="BH467" s="125">
        <f t="shared" si="378"/>
        <v>0</v>
      </c>
      <c r="BI467" s="125">
        <f t="shared" si="379"/>
        <v>0</v>
      </c>
      <c r="BJ467" s="245"/>
      <c r="BK467" s="245"/>
      <c r="BL467" s="126"/>
      <c r="BM467" s="246"/>
      <c r="BN467" s="246"/>
      <c r="BO467" s="233">
        <f t="shared" si="352"/>
        <v>0</v>
      </c>
      <c r="BP467" s="235"/>
      <c r="BQ467" s="124">
        <f t="shared" si="380"/>
        <v>0</v>
      </c>
      <c r="BR467" s="125">
        <f t="shared" si="381"/>
        <v>0</v>
      </c>
      <c r="BS467" s="125">
        <f t="shared" si="382"/>
        <v>0</v>
      </c>
      <c r="BT467" s="125">
        <f t="shared" si="383"/>
        <v>0</v>
      </c>
      <c r="BU467" s="245"/>
      <c r="BV467" s="245"/>
      <c r="BW467" s="126"/>
      <c r="BX467" s="246"/>
      <c r="BY467" s="246"/>
      <c r="BZ467" s="233">
        <f t="shared" si="353"/>
        <v>0</v>
      </c>
      <c r="CA467" s="235"/>
      <c r="CB467" s="124">
        <f t="shared" si="384"/>
        <v>0</v>
      </c>
      <c r="CC467" s="125">
        <f t="shared" si="385"/>
        <v>0</v>
      </c>
      <c r="CD467" s="125">
        <f t="shared" si="386"/>
        <v>0</v>
      </c>
      <c r="CE467" s="125">
        <f t="shared" si="387"/>
        <v>0</v>
      </c>
      <c r="CF467" s="245"/>
      <c r="CG467" s="245"/>
      <c r="CH467" s="126"/>
      <c r="CI467" s="246"/>
      <c r="CJ467" s="246"/>
      <c r="CK467" s="233">
        <f t="shared" si="354"/>
        <v>0</v>
      </c>
      <c r="CL467" s="235"/>
      <c r="CM467" s="124">
        <f t="shared" si="388"/>
        <v>0</v>
      </c>
      <c r="CN467" s="125">
        <f t="shared" si="389"/>
        <v>0</v>
      </c>
      <c r="CO467" s="125">
        <f t="shared" si="390"/>
        <v>0</v>
      </c>
      <c r="CP467" s="125">
        <f t="shared" si="391"/>
        <v>0</v>
      </c>
      <c r="CQ467" s="245"/>
      <c r="CR467" s="245"/>
      <c r="CS467" s="126"/>
      <c r="CT467" s="246"/>
      <c r="CU467" s="246"/>
      <c r="CV467" s="233">
        <f t="shared" si="355"/>
        <v>0</v>
      </c>
      <c r="CW467" s="235"/>
      <c r="CX467" s="124">
        <f t="shared" si="392"/>
        <v>0</v>
      </c>
      <c r="CY467" s="125">
        <f t="shared" si="393"/>
        <v>0</v>
      </c>
      <c r="CZ467" s="125">
        <f t="shared" si="394"/>
        <v>0</v>
      </c>
      <c r="DA467" s="125">
        <f t="shared" si="395"/>
        <v>0</v>
      </c>
      <c r="DB467" s="245"/>
      <c r="DC467" s="245"/>
      <c r="DD467" s="126"/>
      <c r="DE467" s="246"/>
      <c r="DF467" s="246"/>
      <c r="DG467" s="233">
        <f t="shared" si="356"/>
        <v>0</v>
      </c>
      <c r="DH467" s="235"/>
      <c r="DI467" s="124">
        <f t="shared" si="396"/>
        <v>0</v>
      </c>
      <c r="DJ467" s="125">
        <f t="shared" si="397"/>
        <v>0</v>
      </c>
      <c r="DK467" s="125">
        <f t="shared" si="398"/>
        <v>0</v>
      </c>
      <c r="DL467" s="125">
        <f t="shared" si="399"/>
        <v>0</v>
      </c>
      <c r="DM467" s="245"/>
      <c r="DN467" s="245"/>
      <c r="DO467" s="126"/>
      <c r="DP467" s="246"/>
      <c r="DQ467" s="246"/>
      <c r="DR467" s="233">
        <f t="shared" si="357"/>
        <v>0</v>
      </c>
      <c r="DS467" s="235"/>
    </row>
    <row r="468" spans="1:123" ht="17.25" customHeight="1" x14ac:dyDescent="0.25">
      <c r="A468" s="136"/>
      <c r="B468" s="79"/>
      <c r="C468" s="98"/>
      <c r="D468" s="99"/>
      <c r="E468" s="323"/>
      <c r="F468" s="324"/>
      <c r="G468" s="324"/>
      <c r="H468" s="324"/>
      <c r="I468" s="324"/>
      <c r="J468" s="325"/>
      <c r="K468" s="63"/>
      <c r="L468" s="117"/>
      <c r="M468" s="138"/>
      <c r="N468" s="124">
        <f t="shared" si="358"/>
        <v>0</v>
      </c>
      <c r="O468" s="125">
        <f t="shared" si="359"/>
        <v>0</v>
      </c>
      <c r="P468" s="125">
        <f t="shared" si="360"/>
        <v>0</v>
      </c>
      <c r="Q468" s="125">
        <f t="shared" si="361"/>
        <v>0</v>
      </c>
      <c r="R468" s="245"/>
      <c r="S468" s="245"/>
      <c r="T468" s="126"/>
      <c r="U468" s="246"/>
      <c r="V468" s="246"/>
      <c r="W468" s="233">
        <f t="shared" si="362"/>
        <v>0</v>
      </c>
      <c r="X468" s="235"/>
      <c r="Y468" s="124">
        <f t="shared" si="363"/>
        <v>0</v>
      </c>
      <c r="Z468" s="125">
        <f t="shared" si="364"/>
        <v>0</v>
      </c>
      <c r="AA468" s="125">
        <f t="shared" si="365"/>
        <v>0</v>
      </c>
      <c r="AB468" s="125">
        <f t="shared" si="366"/>
        <v>0</v>
      </c>
      <c r="AC468" s="245"/>
      <c r="AD468" s="245"/>
      <c r="AE468" s="130"/>
      <c r="AF468" s="246"/>
      <c r="AG468" s="246"/>
      <c r="AH468" s="233">
        <f t="shared" si="367"/>
        <v>0</v>
      </c>
      <c r="AI468" s="235"/>
      <c r="AJ468" s="124">
        <f t="shared" si="368"/>
        <v>0</v>
      </c>
      <c r="AK468" s="125">
        <f t="shared" si="369"/>
        <v>0</v>
      </c>
      <c r="AL468" s="125">
        <f t="shared" si="370"/>
        <v>0</v>
      </c>
      <c r="AM468" s="125">
        <f t="shared" si="371"/>
        <v>0</v>
      </c>
      <c r="AN468" s="245"/>
      <c r="AO468" s="245"/>
      <c r="AP468" s="126"/>
      <c r="AQ468" s="246"/>
      <c r="AR468" s="246"/>
      <c r="AS468" s="233">
        <f t="shared" si="350"/>
        <v>0</v>
      </c>
      <c r="AT468" s="235"/>
      <c r="AU468" s="124">
        <f t="shared" si="372"/>
        <v>0</v>
      </c>
      <c r="AV468" s="125">
        <f t="shared" si="373"/>
        <v>0</v>
      </c>
      <c r="AW468" s="125">
        <f t="shared" si="374"/>
        <v>0</v>
      </c>
      <c r="AX468" s="125">
        <f t="shared" si="375"/>
        <v>0</v>
      </c>
      <c r="AY468" s="245"/>
      <c r="AZ468" s="245"/>
      <c r="BA468" s="126"/>
      <c r="BB468" s="246"/>
      <c r="BC468" s="246"/>
      <c r="BD468" s="233">
        <f t="shared" si="351"/>
        <v>0</v>
      </c>
      <c r="BE468" s="235"/>
      <c r="BF468" s="124">
        <f t="shared" si="376"/>
        <v>0</v>
      </c>
      <c r="BG468" s="125">
        <f t="shared" si="377"/>
        <v>0</v>
      </c>
      <c r="BH468" s="125">
        <f t="shared" si="378"/>
        <v>0</v>
      </c>
      <c r="BI468" s="125">
        <f t="shared" si="379"/>
        <v>0</v>
      </c>
      <c r="BJ468" s="245"/>
      <c r="BK468" s="245"/>
      <c r="BL468" s="126"/>
      <c r="BM468" s="246"/>
      <c r="BN468" s="246"/>
      <c r="BO468" s="233">
        <f t="shared" si="352"/>
        <v>0</v>
      </c>
      <c r="BP468" s="235"/>
      <c r="BQ468" s="124">
        <f t="shared" si="380"/>
        <v>0</v>
      </c>
      <c r="BR468" s="125">
        <f t="shared" si="381"/>
        <v>0</v>
      </c>
      <c r="BS468" s="125">
        <f t="shared" si="382"/>
        <v>0</v>
      </c>
      <c r="BT468" s="125">
        <f t="shared" si="383"/>
        <v>0</v>
      </c>
      <c r="BU468" s="245"/>
      <c r="BV468" s="245"/>
      <c r="BW468" s="126"/>
      <c r="BX468" s="246"/>
      <c r="BY468" s="246"/>
      <c r="BZ468" s="233">
        <f t="shared" si="353"/>
        <v>0</v>
      </c>
      <c r="CA468" s="235"/>
      <c r="CB468" s="124">
        <f t="shared" si="384"/>
        <v>0</v>
      </c>
      <c r="CC468" s="125">
        <f t="shared" si="385"/>
        <v>0</v>
      </c>
      <c r="CD468" s="125">
        <f t="shared" si="386"/>
        <v>0</v>
      </c>
      <c r="CE468" s="125">
        <f t="shared" si="387"/>
        <v>0</v>
      </c>
      <c r="CF468" s="245"/>
      <c r="CG468" s="245"/>
      <c r="CH468" s="126"/>
      <c r="CI468" s="246"/>
      <c r="CJ468" s="246"/>
      <c r="CK468" s="233">
        <f t="shared" si="354"/>
        <v>0</v>
      </c>
      <c r="CL468" s="235"/>
      <c r="CM468" s="124">
        <f t="shared" si="388"/>
        <v>0</v>
      </c>
      <c r="CN468" s="125">
        <f t="shared" si="389"/>
        <v>0</v>
      </c>
      <c r="CO468" s="125">
        <f t="shared" si="390"/>
        <v>0</v>
      </c>
      <c r="CP468" s="125">
        <f t="shared" si="391"/>
        <v>0</v>
      </c>
      <c r="CQ468" s="245"/>
      <c r="CR468" s="245"/>
      <c r="CS468" s="126"/>
      <c r="CT468" s="246"/>
      <c r="CU468" s="246"/>
      <c r="CV468" s="233">
        <f t="shared" si="355"/>
        <v>0</v>
      </c>
      <c r="CW468" s="235"/>
      <c r="CX468" s="124">
        <f t="shared" si="392"/>
        <v>0</v>
      </c>
      <c r="CY468" s="125">
        <f t="shared" si="393"/>
        <v>0</v>
      </c>
      <c r="CZ468" s="125">
        <f t="shared" si="394"/>
        <v>0</v>
      </c>
      <c r="DA468" s="125">
        <f t="shared" si="395"/>
        <v>0</v>
      </c>
      <c r="DB468" s="245"/>
      <c r="DC468" s="245"/>
      <c r="DD468" s="126"/>
      <c r="DE468" s="246"/>
      <c r="DF468" s="246"/>
      <c r="DG468" s="233">
        <f t="shared" si="356"/>
        <v>0</v>
      </c>
      <c r="DH468" s="235"/>
      <c r="DI468" s="124">
        <f t="shared" si="396"/>
        <v>0</v>
      </c>
      <c r="DJ468" s="125">
        <f t="shared" si="397"/>
        <v>0</v>
      </c>
      <c r="DK468" s="125">
        <f t="shared" si="398"/>
        <v>0</v>
      </c>
      <c r="DL468" s="125">
        <f t="shared" si="399"/>
        <v>0</v>
      </c>
      <c r="DM468" s="245"/>
      <c r="DN468" s="245"/>
      <c r="DO468" s="126"/>
      <c r="DP468" s="246"/>
      <c r="DQ468" s="246"/>
      <c r="DR468" s="233">
        <f t="shared" si="357"/>
        <v>0</v>
      </c>
      <c r="DS468" s="235"/>
    </row>
    <row r="469" spans="1:123" ht="17.25" customHeight="1" x14ac:dyDescent="0.25">
      <c r="A469" s="136"/>
      <c r="B469" s="79"/>
      <c r="C469" s="98"/>
      <c r="D469" s="99"/>
      <c r="E469" s="323"/>
      <c r="F469" s="324"/>
      <c r="G469" s="324"/>
      <c r="H469" s="324"/>
      <c r="I469" s="324"/>
      <c r="J469" s="325"/>
      <c r="K469" s="63"/>
      <c r="L469" s="117"/>
      <c r="M469" s="138"/>
      <c r="N469" s="124">
        <f t="shared" si="358"/>
        <v>0</v>
      </c>
      <c r="O469" s="125">
        <f t="shared" si="359"/>
        <v>0</v>
      </c>
      <c r="P469" s="125">
        <f t="shared" si="360"/>
        <v>0</v>
      </c>
      <c r="Q469" s="125">
        <f t="shared" si="361"/>
        <v>0</v>
      </c>
      <c r="R469" s="245"/>
      <c r="S469" s="245"/>
      <c r="T469" s="126"/>
      <c r="U469" s="246"/>
      <c r="V469" s="246"/>
      <c r="W469" s="233">
        <f t="shared" si="362"/>
        <v>0</v>
      </c>
      <c r="X469" s="235"/>
      <c r="Y469" s="124">
        <f t="shared" si="363"/>
        <v>0</v>
      </c>
      <c r="Z469" s="125">
        <f t="shared" si="364"/>
        <v>0</v>
      </c>
      <c r="AA469" s="125">
        <f t="shared" si="365"/>
        <v>0</v>
      </c>
      <c r="AB469" s="125">
        <f t="shared" si="366"/>
        <v>0</v>
      </c>
      <c r="AC469" s="245"/>
      <c r="AD469" s="245"/>
      <c r="AE469" s="130"/>
      <c r="AF469" s="246"/>
      <c r="AG469" s="246"/>
      <c r="AH469" s="233">
        <f t="shared" si="367"/>
        <v>0</v>
      </c>
      <c r="AI469" s="235"/>
      <c r="AJ469" s="124">
        <f t="shared" si="368"/>
        <v>0</v>
      </c>
      <c r="AK469" s="125">
        <f t="shared" si="369"/>
        <v>0</v>
      </c>
      <c r="AL469" s="125">
        <f t="shared" si="370"/>
        <v>0</v>
      </c>
      <c r="AM469" s="125">
        <f t="shared" si="371"/>
        <v>0</v>
      </c>
      <c r="AN469" s="245"/>
      <c r="AO469" s="245"/>
      <c r="AP469" s="126"/>
      <c r="AQ469" s="246"/>
      <c r="AR469" s="246"/>
      <c r="AS469" s="233">
        <f t="shared" si="350"/>
        <v>0</v>
      </c>
      <c r="AT469" s="235"/>
      <c r="AU469" s="124">
        <f t="shared" si="372"/>
        <v>0</v>
      </c>
      <c r="AV469" s="125">
        <f t="shared" si="373"/>
        <v>0</v>
      </c>
      <c r="AW469" s="125">
        <f t="shared" si="374"/>
        <v>0</v>
      </c>
      <c r="AX469" s="125">
        <f t="shared" si="375"/>
        <v>0</v>
      </c>
      <c r="AY469" s="245"/>
      <c r="AZ469" s="245"/>
      <c r="BA469" s="126"/>
      <c r="BB469" s="246"/>
      <c r="BC469" s="246"/>
      <c r="BD469" s="233">
        <f t="shared" si="351"/>
        <v>0</v>
      </c>
      <c r="BE469" s="235"/>
      <c r="BF469" s="124">
        <f t="shared" si="376"/>
        <v>0</v>
      </c>
      <c r="BG469" s="125">
        <f t="shared" si="377"/>
        <v>0</v>
      </c>
      <c r="BH469" s="125">
        <f t="shared" si="378"/>
        <v>0</v>
      </c>
      <c r="BI469" s="125">
        <f t="shared" si="379"/>
        <v>0</v>
      </c>
      <c r="BJ469" s="245"/>
      <c r="BK469" s="245"/>
      <c r="BL469" s="126"/>
      <c r="BM469" s="246"/>
      <c r="BN469" s="246"/>
      <c r="BO469" s="233">
        <f t="shared" si="352"/>
        <v>0</v>
      </c>
      <c r="BP469" s="235"/>
      <c r="BQ469" s="124">
        <f t="shared" si="380"/>
        <v>0</v>
      </c>
      <c r="BR469" s="125">
        <f t="shared" si="381"/>
        <v>0</v>
      </c>
      <c r="BS469" s="125">
        <f t="shared" si="382"/>
        <v>0</v>
      </c>
      <c r="BT469" s="125">
        <f t="shared" si="383"/>
        <v>0</v>
      </c>
      <c r="BU469" s="245"/>
      <c r="BV469" s="245"/>
      <c r="BW469" s="126"/>
      <c r="BX469" s="246"/>
      <c r="BY469" s="246"/>
      <c r="BZ469" s="233">
        <f t="shared" si="353"/>
        <v>0</v>
      </c>
      <c r="CA469" s="235"/>
      <c r="CB469" s="124">
        <f t="shared" si="384"/>
        <v>0</v>
      </c>
      <c r="CC469" s="125">
        <f t="shared" si="385"/>
        <v>0</v>
      </c>
      <c r="CD469" s="125">
        <f t="shared" si="386"/>
        <v>0</v>
      </c>
      <c r="CE469" s="125">
        <f t="shared" si="387"/>
        <v>0</v>
      </c>
      <c r="CF469" s="245"/>
      <c r="CG469" s="245"/>
      <c r="CH469" s="126"/>
      <c r="CI469" s="246"/>
      <c r="CJ469" s="246"/>
      <c r="CK469" s="233">
        <f t="shared" si="354"/>
        <v>0</v>
      </c>
      <c r="CL469" s="235"/>
      <c r="CM469" s="124">
        <f t="shared" si="388"/>
        <v>0</v>
      </c>
      <c r="CN469" s="125">
        <f t="shared" si="389"/>
        <v>0</v>
      </c>
      <c r="CO469" s="125">
        <f t="shared" si="390"/>
        <v>0</v>
      </c>
      <c r="CP469" s="125">
        <f t="shared" si="391"/>
        <v>0</v>
      </c>
      <c r="CQ469" s="245"/>
      <c r="CR469" s="245"/>
      <c r="CS469" s="126"/>
      <c r="CT469" s="246"/>
      <c r="CU469" s="246"/>
      <c r="CV469" s="233">
        <f t="shared" si="355"/>
        <v>0</v>
      </c>
      <c r="CW469" s="235"/>
      <c r="CX469" s="124">
        <f t="shared" si="392"/>
        <v>0</v>
      </c>
      <c r="CY469" s="125">
        <f t="shared" si="393"/>
        <v>0</v>
      </c>
      <c r="CZ469" s="125">
        <f t="shared" si="394"/>
        <v>0</v>
      </c>
      <c r="DA469" s="125">
        <f t="shared" si="395"/>
        <v>0</v>
      </c>
      <c r="DB469" s="245"/>
      <c r="DC469" s="245"/>
      <c r="DD469" s="126"/>
      <c r="DE469" s="246"/>
      <c r="DF469" s="246"/>
      <c r="DG469" s="233">
        <f t="shared" si="356"/>
        <v>0</v>
      </c>
      <c r="DH469" s="235"/>
      <c r="DI469" s="124">
        <f t="shared" si="396"/>
        <v>0</v>
      </c>
      <c r="DJ469" s="125">
        <f t="shared" si="397"/>
        <v>0</v>
      </c>
      <c r="DK469" s="125">
        <f t="shared" si="398"/>
        <v>0</v>
      </c>
      <c r="DL469" s="125">
        <f t="shared" si="399"/>
        <v>0</v>
      </c>
      <c r="DM469" s="245"/>
      <c r="DN469" s="245"/>
      <c r="DO469" s="126"/>
      <c r="DP469" s="246"/>
      <c r="DQ469" s="246"/>
      <c r="DR469" s="233">
        <f t="shared" si="357"/>
        <v>0</v>
      </c>
      <c r="DS469" s="235"/>
    </row>
    <row r="470" spans="1:123" ht="17.25" customHeight="1" x14ac:dyDescent="0.25">
      <c r="A470" s="136"/>
      <c r="B470" s="79"/>
      <c r="C470" s="98"/>
      <c r="D470" s="99"/>
      <c r="E470" s="323"/>
      <c r="F470" s="324"/>
      <c r="G470" s="324"/>
      <c r="H470" s="324"/>
      <c r="I470" s="324"/>
      <c r="J470" s="325"/>
      <c r="K470" s="63"/>
      <c r="L470" s="117"/>
      <c r="M470" s="138"/>
      <c r="N470" s="124">
        <f t="shared" si="358"/>
        <v>0</v>
      </c>
      <c r="O470" s="125">
        <f t="shared" si="359"/>
        <v>0</v>
      </c>
      <c r="P470" s="125">
        <f t="shared" si="360"/>
        <v>0</v>
      </c>
      <c r="Q470" s="125">
        <f t="shared" si="361"/>
        <v>0</v>
      </c>
      <c r="R470" s="245"/>
      <c r="S470" s="245"/>
      <c r="T470" s="126"/>
      <c r="U470" s="246"/>
      <c r="V470" s="246"/>
      <c r="W470" s="233">
        <f t="shared" si="362"/>
        <v>0</v>
      </c>
      <c r="X470" s="235"/>
      <c r="Y470" s="124">
        <f t="shared" si="363"/>
        <v>0</v>
      </c>
      <c r="Z470" s="125">
        <f t="shared" si="364"/>
        <v>0</v>
      </c>
      <c r="AA470" s="125">
        <f t="shared" si="365"/>
        <v>0</v>
      </c>
      <c r="AB470" s="125">
        <f t="shared" si="366"/>
        <v>0</v>
      </c>
      <c r="AC470" s="245"/>
      <c r="AD470" s="245"/>
      <c r="AE470" s="130"/>
      <c r="AF470" s="246"/>
      <c r="AG470" s="246"/>
      <c r="AH470" s="233">
        <f t="shared" si="367"/>
        <v>0</v>
      </c>
      <c r="AI470" s="235"/>
      <c r="AJ470" s="124">
        <f t="shared" si="368"/>
        <v>0</v>
      </c>
      <c r="AK470" s="125">
        <f t="shared" si="369"/>
        <v>0</v>
      </c>
      <c r="AL470" s="125">
        <f t="shared" si="370"/>
        <v>0</v>
      </c>
      <c r="AM470" s="125">
        <f t="shared" si="371"/>
        <v>0</v>
      </c>
      <c r="AN470" s="245"/>
      <c r="AO470" s="245"/>
      <c r="AP470" s="126"/>
      <c r="AQ470" s="246"/>
      <c r="AR470" s="246"/>
      <c r="AS470" s="233">
        <f t="shared" si="350"/>
        <v>0</v>
      </c>
      <c r="AT470" s="235"/>
      <c r="AU470" s="124">
        <f t="shared" si="372"/>
        <v>0</v>
      </c>
      <c r="AV470" s="125">
        <f t="shared" si="373"/>
        <v>0</v>
      </c>
      <c r="AW470" s="125">
        <f t="shared" si="374"/>
        <v>0</v>
      </c>
      <c r="AX470" s="125">
        <f t="shared" si="375"/>
        <v>0</v>
      </c>
      <c r="AY470" s="245"/>
      <c r="AZ470" s="245"/>
      <c r="BA470" s="126"/>
      <c r="BB470" s="246"/>
      <c r="BC470" s="246"/>
      <c r="BD470" s="233">
        <f t="shared" si="351"/>
        <v>0</v>
      </c>
      <c r="BE470" s="235"/>
      <c r="BF470" s="124">
        <f t="shared" si="376"/>
        <v>0</v>
      </c>
      <c r="BG470" s="125">
        <f t="shared" si="377"/>
        <v>0</v>
      </c>
      <c r="BH470" s="125">
        <f t="shared" si="378"/>
        <v>0</v>
      </c>
      <c r="BI470" s="125">
        <f t="shared" si="379"/>
        <v>0</v>
      </c>
      <c r="BJ470" s="245"/>
      <c r="BK470" s="245"/>
      <c r="BL470" s="126"/>
      <c r="BM470" s="246"/>
      <c r="BN470" s="246"/>
      <c r="BO470" s="233">
        <f t="shared" si="352"/>
        <v>0</v>
      </c>
      <c r="BP470" s="235"/>
      <c r="BQ470" s="124">
        <f t="shared" si="380"/>
        <v>0</v>
      </c>
      <c r="BR470" s="125">
        <f t="shared" si="381"/>
        <v>0</v>
      </c>
      <c r="BS470" s="125">
        <f t="shared" si="382"/>
        <v>0</v>
      </c>
      <c r="BT470" s="125">
        <f t="shared" si="383"/>
        <v>0</v>
      </c>
      <c r="BU470" s="245"/>
      <c r="BV470" s="245"/>
      <c r="BW470" s="126"/>
      <c r="BX470" s="246"/>
      <c r="BY470" s="246"/>
      <c r="BZ470" s="233">
        <f t="shared" si="353"/>
        <v>0</v>
      </c>
      <c r="CA470" s="235"/>
      <c r="CB470" s="124">
        <f t="shared" si="384"/>
        <v>0</v>
      </c>
      <c r="CC470" s="125">
        <f t="shared" si="385"/>
        <v>0</v>
      </c>
      <c r="CD470" s="125">
        <f t="shared" si="386"/>
        <v>0</v>
      </c>
      <c r="CE470" s="125">
        <f t="shared" si="387"/>
        <v>0</v>
      </c>
      <c r="CF470" s="245"/>
      <c r="CG470" s="245"/>
      <c r="CH470" s="126"/>
      <c r="CI470" s="246"/>
      <c r="CJ470" s="246"/>
      <c r="CK470" s="233">
        <f t="shared" si="354"/>
        <v>0</v>
      </c>
      <c r="CL470" s="235"/>
      <c r="CM470" s="124">
        <f t="shared" si="388"/>
        <v>0</v>
      </c>
      <c r="CN470" s="125">
        <f t="shared" si="389"/>
        <v>0</v>
      </c>
      <c r="CO470" s="125">
        <f t="shared" si="390"/>
        <v>0</v>
      </c>
      <c r="CP470" s="125">
        <f t="shared" si="391"/>
        <v>0</v>
      </c>
      <c r="CQ470" s="245"/>
      <c r="CR470" s="245"/>
      <c r="CS470" s="126"/>
      <c r="CT470" s="246"/>
      <c r="CU470" s="246"/>
      <c r="CV470" s="233">
        <f t="shared" si="355"/>
        <v>0</v>
      </c>
      <c r="CW470" s="235"/>
      <c r="CX470" s="124">
        <f t="shared" si="392"/>
        <v>0</v>
      </c>
      <c r="CY470" s="125">
        <f t="shared" si="393"/>
        <v>0</v>
      </c>
      <c r="CZ470" s="125">
        <f t="shared" si="394"/>
        <v>0</v>
      </c>
      <c r="DA470" s="125">
        <f t="shared" si="395"/>
        <v>0</v>
      </c>
      <c r="DB470" s="245"/>
      <c r="DC470" s="245"/>
      <c r="DD470" s="126"/>
      <c r="DE470" s="246"/>
      <c r="DF470" s="246"/>
      <c r="DG470" s="233">
        <f t="shared" si="356"/>
        <v>0</v>
      </c>
      <c r="DH470" s="235"/>
      <c r="DI470" s="124">
        <f t="shared" si="396"/>
        <v>0</v>
      </c>
      <c r="DJ470" s="125">
        <f t="shared" si="397"/>
        <v>0</v>
      </c>
      <c r="DK470" s="125">
        <f t="shared" si="398"/>
        <v>0</v>
      </c>
      <c r="DL470" s="125">
        <f t="shared" si="399"/>
        <v>0</v>
      </c>
      <c r="DM470" s="245"/>
      <c r="DN470" s="245"/>
      <c r="DO470" s="126"/>
      <c r="DP470" s="246"/>
      <c r="DQ470" s="246"/>
      <c r="DR470" s="233">
        <f t="shared" si="357"/>
        <v>0</v>
      </c>
      <c r="DS470" s="235"/>
    </row>
    <row r="471" spans="1:123" ht="17.25" customHeight="1" x14ac:dyDescent="0.25">
      <c r="A471" s="136"/>
      <c r="B471" s="79"/>
      <c r="C471" s="98"/>
      <c r="D471" s="99"/>
      <c r="E471" s="323"/>
      <c r="F471" s="324"/>
      <c r="G471" s="324"/>
      <c r="H471" s="324"/>
      <c r="I471" s="324"/>
      <c r="J471" s="325"/>
      <c r="K471" s="63"/>
      <c r="L471" s="117"/>
      <c r="M471" s="138"/>
      <c r="N471" s="124">
        <f t="shared" si="358"/>
        <v>0</v>
      </c>
      <c r="O471" s="125">
        <f t="shared" si="359"/>
        <v>0</v>
      </c>
      <c r="P471" s="125">
        <f t="shared" si="360"/>
        <v>0</v>
      </c>
      <c r="Q471" s="125">
        <f t="shared" si="361"/>
        <v>0</v>
      </c>
      <c r="R471" s="245"/>
      <c r="S471" s="245"/>
      <c r="T471" s="126"/>
      <c r="U471" s="246"/>
      <c r="V471" s="246"/>
      <c r="W471" s="233">
        <f t="shared" si="362"/>
        <v>0</v>
      </c>
      <c r="X471" s="235"/>
      <c r="Y471" s="124">
        <f t="shared" si="363"/>
        <v>0</v>
      </c>
      <c r="Z471" s="125">
        <f t="shared" si="364"/>
        <v>0</v>
      </c>
      <c r="AA471" s="125">
        <f t="shared" si="365"/>
        <v>0</v>
      </c>
      <c r="AB471" s="125">
        <f t="shared" si="366"/>
        <v>0</v>
      </c>
      <c r="AC471" s="245"/>
      <c r="AD471" s="245"/>
      <c r="AE471" s="130"/>
      <c r="AF471" s="246"/>
      <c r="AG471" s="246"/>
      <c r="AH471" s="233">
        <f t="shared" si="367"/>
        <v>0</v>
      </c>
      <c r="AI471" s="235"/>
      <c r="AJ471" s="124">
        <f t="shared" si="368"/>
        <v>0</v>
      </c>
      <c r="AK471" s="125">
        <f t="shared" si="369"/>
        <v>0</v>
      </c>
      <c r="AL471" s="125">
        <f t="shared" si="370"/>
        <v>0</v>
      </c>
      <c r="AM471" s="125">
        <f t="shared" si="371"/>
        <v>0</v>
      </c>
      <c r="AN471" s="245"/>
      <c r="AO471" s="245"/>
      <c r="AP471" s="126"/>
      <c r="AQ471" s="246"/>
      <c r="AR471" s="246"/>
      <c r="AS471" s="233">
        <f t="shared" si="350"/>
        <v>0</v>
      </c>
      <c r="AT471" s="235"/>
      <c r="AU471" s="124">
        <f t="shared" si="372"/>
        <v>0</v>
      </c>
      <c r="AV471" s="125">
        <f t="shared" si="373"/>
        <v>0</v>
      </c>
      <c r="AW471" s="125">
        <f t="shared" si="374"/>
        <v>0</v>
      </c>
      <c r="AX471" s="125">
        <f t="shared" si="375"/>
        <v>0</v>
      </c>
      <c r="AY471" s="245"/>
      <c r="AZ471" s="245"/>
      <c r="BA471" s="126"/>
      <c r="BB471" s="246"/>
      <c r="BC471" s="246"/>
      <c r="BD471" s="233">
        <f t="shared" si="351"/>
        <v>0</v>
      </c>
      <c r="BE471" s="235"/>
      <c r="BF471" s="124">
        <f t="shared" si="376"/>
        <v>0</v>
      </c>
      <c r="BG471" s="125">
        <f t="shared" si="377"/>
        <v>0</v>
      </c>
      <c r="BH471" s="125">
        <f t="shared" si="378"/>
        <v>0</v>
      </c>
      <c r="BI471" s="125">
        <f t="shared" si="379"/>
        <v>0</v>
      </c>
      <c r="BJ471" s="245"/>
      <c r="BK471" s="245"/>
      <c r="BL471" s="126"/>
      <c r="BM471" s="246"/>
      <c r="BN471" s="246"/>
      <c r="BO471" s="233">
        <f t="shared" si="352"/>
        <v>0</v>
      </c>
      <c r="BP471" s="235"/>
      <c r="BQ471" s="124">
        <f t="shared" si="380"/>
        <v>0</v>
      </c>
      <c r="BR471" s="125">
        <f t="shared" si="381"/>
        <v>0</v>
      </c>
      <c r="BS471" s="125">
        <f t="shared" si="382"/>
        <v>0</v>
      </c>
      <c r="BT471" s="125">
        <f t="shared" si="383"/>
        <v>0</v>
      </c>
      <c r="BU471" s="245"/>
      <c r="BV471" s="245"/>
      <c r="BW471" s="126"/>
      <c r="BX471" s="246"/>
      <c r="BY471" s="246"/>
      <c r="BZ471" s="233">
        <f t="shared" si="353"/>
        <v>0</v>
      </c>
      <c r="CA471" s="235"/>
      <c r="CB471" s="124">
        <f t="shared" si="384"/>
        <v>0</v>
      </c>
      <c r="CC471" s="125">
        <f t="shared" si="385"/>
        <v>0</v>
      </c>
      <c r="CD471" s="125">
        <f t="shared" si="386"/>
        <v>0</v>
      </c>
      <c r="CE471" s="125">
        <f t="shared" si="387"/>
        <v>0</v>
      </c>
      <c r="CF471" s="245"/>
      <c r="CG471" s="245"/>
      <c r="CH471" s="126"/>
      <c r="CI471" s="246"/>
      <c r="CJ471" s="246"/>
      <c r="CK471" s="233">
        <f t="shared" si="354"/>
        <v>0</v>
      </c>
      <c r="CL471" s="235"/>
      <c r="CM471" s="124">
        <f t="shared" si="388"/>
        <v>0</v>
      </c>
      <c r="CN471" s="125">
        <f t="shared" si="389"/>
        <v>0</v>
      </c>
      <c r="CO471" s="125">
        <f t="shared" si="390"/>
        <v>0</v>
      </c>
      <c r="CP471" s="125">
        <f t="shared" si="391"/>
        <v>0</v>
      </c>
      <c r="CQ471" s="245"/>
      <c r="CR471" s="245"/>
      <c r="CS471" s="126"/>
      <c r="CT471" s="246"/>
      <c r="CU471" s="246"/>
      <c r="CV471" s="233">
        <f t="shared" si="355"/>
        <v>0</v>
      </c>
      <c r="CW471" s="235"/>
      <c r="CX471" s="124">
        <f t="shared" si="392"/>
        <v>0</v>
      </c>
      <c r="CY471" s="125">
        <f t="shared" si="393"/>
        <v>0</v>
      </c>
      <c r="CZ471" s="125">
        <f t="shared" si="394"/>
        <v>0</v>
      </c>
      <c r="DA471" s="125">
        <f t="shared" si="395"/>
        <v>0</v>
      </c>
      <c r="DB471" s="245"/>
      <c r="DC471" s="245"/>
      <c r="DD471" s="126"/>
      <c r="DE471" s="246"/>
      <c r="DF471" s="246"/>
      <c r="DG471" s="233">
        <f t="shared" si="356"/>
        <v>0</v>
      </c>
      <c r="DH471" s="235"/>
      <c r="DI471" s="124">
        <f t="shared" si="396"/>
        <v>0</v>
      </c>
      <c r="DJ471" s="125">
        <f t="shared" si="397"/>
        <v>0</v>
      </c>
      <c r="DK471" s="125">
        <f t="shared" si="398"/>
        <v>0</v>
      </c>
      <c r="DL471" s="125">
        <f t="shared" si="399"/>
        <v>0</v>
      </c>
      <c r="DM471" s="245"/>
      <c r="DN471" s="245"/>
      <c r="DO471" s="126"/>
      <c r="DP471" s="246"/>
      <c r="DQ471" s="246"/>
      <c r="DR471" s="233">
        <f t="shared" si="357"/>
        <v>0</v>
      </c>
      <c r="DS471" s="235"/>
    </row>
    <row r="472" spans="1:123" ht="17.25" customHeight="1" x14ac:dyDescent="0.25">
      <c r="A472" s="136"/>
      <c r="B472" s="79"/>
      <c r="C472" s="98"/>
      <c r="D472" s="99"/>
      <c r="E472" s="323"/>
      <c r="F472" s="324"/>
      <c r="G472" s="324"/>
      <c r="H472" s="324"/>
      <c r="I472" s="324"/>
      <c r="J472" s="325"/>
      <c r="K472" s="63"/>
      <c r="L472" s="117"/>
      <c r="M472" s="138"/>
      <c r="N472" s="124">
        <f t="shared" si="358"/>
        <v>0</v>
      </c>
      <c r="O472" s="125">
        <f t="shared" si="359"/>
        <v>0</v>
      </c>
      <c r="P472" s="125">
        <f t="shared" si="360"/>
        <v>0</v>
      </c>
      <c r="Q472" s="125">
        <f t="shared" si="361"/>
        <v>0</v>
      </c>
      <c r="R472" s="245"/>
      <c r="S472" s="245"/>
      <c r="T472" s="126"/>
      <c r="U472" s="246"/>
      <c r="V472" s="246"/>
      <c r="W472" s="233">
        <f t="shared" si="362"/>
        <v>0</v>
      </c>
      <c r="X472" s="235"/>
      <c r="Y472" s="124">
        <f t="shared" si="363"/>
        <v>0</v>
      </c>
      <c r="Z472" s="125">
        <f t="shared" si="364"/>
        <v>0</v>
      </c>
      <c r="AA472" s="125">
        <f t="shared" si="365"/>
        <v>0</v>
      </c>
      <c r="AB472" s="125">
        <f t="shared" si="366"/>
        <v>0</v>
      </c>
      <c r="AC472" s="245"/>
      <c r="AD472" s="245"/>
      <c r="AE472" s="130"/>
      <c r="AF472" s="246"/>
      <c r="AG472" s="246"/>
      <c r="AH472" s="233">
        <f t="shared" si="367"/>
        <v>0</v>
      </c>
      <c r="AI472" s="235"/>
      <c r="AJ472" s="124">
        <f t="shared" si="368"/>
        <v>0</v>
      </c>
      <c r="AK472" s="125">
        <f t="shared" si="369"/>
        <v>0</v>
      </c>
      <c r="AL472" s="125">
        <f t="shared" si="370"/>
        <v>0</v>
      </c>
      <c r="AM472" s="125">
        <f t="shared" si="371"/>
        <v>0</v>
      </c>
      <c r="AN472" s="245"/>
      <c r="AO472" s="245"/>
      <c r="AP472" s="126"/>
      <c r="AQ472" s="246"/>
      <c r="AR472" s="246"/>
      <c r="AS472" s="233">
        <f t="shared" si="350"/>
        <v>0</v>
      </c>
      <c r="AT472" s="235"/>
      <c r="AU472" s="124">
        <f t="shared" si="372"/>
        <v>0</v>
      </c>
      <c r="AV472" s="125">
        <f t="shared" si="373"/>
        <v>0</v>
      </c>
      <c r="AW472" s="125">
        <f t="shared" si="374"/>
        <v>0</v>
      </c>
      <c r="AX472" s="125">
        <f t="shared" si="375"/>
        <v>0</v>
      </c>
      <c r="AY472" s="245"/>
      <c r="AZ472" s="245"/>
      <c r="BA472" s="126"/>
      <c r="BB472" s="246"/>
      <c r="BC472" s="246"/>
      <c r="BD472" s="233">
        <f t="shared" si="351"/>
        <v>0</v>
      </c>
      <c r="BE472" s="235"/>
      <c r="BF472" s="124">
        <f t="shared" si="376"/>
        <v>0</v>
      </c>
      <c r="BG472" s="125">
        <f t="shared" si="377"/>
        <v>0</v>
      </c>
      <c r="BH472" s="125">
        <f t="shared" si="378"/>
        <v>0</v>
      </c>
      <c r="BI472" s="125">
        <f t="shared" si="379"/>
        <v>0</v>
      </c>
      <c r="BJ472" s="245"/>
      <c r="BK472" s="245"/>
      <c r="BL472" s="126"/>
      <c r="BM472" s="246"/>
      <c r="BN472" s="246"/>
      <c r="BO472" s="233">
        <f t="shared" si="352"/>
        <v>0</v>
      </c>
      <c r="BP472" s="235"/>
      <c r="BQ472" s="124">
        <f t="shared" si="380"/>
        <v>0</v>
      </c>
      <c r="BR472" s="125">
        <f t="shared" si="381"/>
        <v>0</v>
      </c>
      <c r="BS472" s="125">
        <f t="shared" si="382"/>
        <v>0</v>
      </c>
      <c r="BT472" s="125">
        <f t="shared" si="383"/>
        <v>0</v>
      </c>
      <c r="BU472" s="245"/>
      <c r="BV472" s="245"/>
      <c r="BW472" s="126"/>
      <c r="BX472" s="246"/>
      <c r="BY472" s="246"/>
      <c r="BZ472" s="233">
        <f t="shared" si="353"/>
        <v>0</v>
      </c>
      <c r="CA472" s="235"/>
      <c r="CB472" s="124">
        <f t="shared" si="384"/>
        <v>0</v>
      </c>
      <c r="CC472" s="125">
        <f t="shared" si="385"/>
        <v>0</v>
      </c>
      <c r="CD472" s="125">
        <f t="shared" si="386"/>
        <v>0</v>
      </c>
      <c r="CE472" s="125">
        <f t="shared" si="387"/>
        <v>0</v>
      </c>
      <c r="CF472" s="245"/>
      <c r="CG472" s="245"/>
      <c r="CH472" s="126"/>
      <c r="CI472" s="246"/>
      <c r="CJ472" s="246"/>
      <c r="CK472" s="233">
        <f t="shared" si="354"/>
        <v>0</v>
      </c>
      <c r="CL472" s="235"/>
      <c r="CM472" s="124">
        <f t="shared" si="388"/>
        <v>0</v>
      </c>
      <c r="CN472" s="125">
        <f t="shared" si="389"/>
        <v>0</v>
      </c>
      <c r="CO472" s="125">
        <f t="shared" si="390"/>
        <v>0</v>
      </c>
      <c r="CP472" s="125">
        <f t="shared" si="391"/>
        <v>0</v>
      </c>
      <c r="CQ472" s="245"/>
      <c r="CR472" s="245"/>
      <c r="CS472" s="126"/>
      <c r="CT472" s="246"/>
      <c r="CU472" s="246"/>
      <c r="CV472" s="233">
        <f t="shared" si="355"/>
        <v>0</v>
      </c>
      <c r="CW472" s="235"/>
      <c r="CX472" s="124">
        <f t="shared" si="392"/>
        <v>0</v>
      </c>
      <c r="CY472" s="125">
        <f t="shared" si="393"/>
        <v>0</v>
      </c>
      <c r="CZ472" s="125">
        <f t="shared" si="394"/>
        <v>0</v>
      </c>
      <c r="DA472" s="125">
        <f t="shared" si="395"/>
        <v>0</v>
      </c>
      <c r="DB472" s="245"/>
      <c r="DC472" s="245"/>
      <c r="DD472" s="126"/>
      <c r="DE472" s="246"/>
      <c r="DF472" s="246"/>
      <c r="DG472" s="233">
        <f t="shared" si="356"/>
        <v>0</v>
      </c>
      <c r="DH472" s="235"/>
      <c r="DI472" s="124">
        <f t="shared" si="396"/>
        <v>0</v>
      </c>
      <c r="DJ472" s="125">
        <f t="shared" si="397"/>
        <v>0</v>
      </c>
      <c r="DK472" s="125">
        <f t="shared" si="398"/>
        <v>0</v>
      </c>
      <c r="DL472" s="125">
        <f t="shared" si="399"/>
        <v>0</v>
      </c>
      <c r="DM472" s="245"/>
      <c r="DN472" s="245"/>
      <c r="DO472" s="126"/>
      <c r="DP472" s="246"/>
      <c r="DQ472" s="246"/>
      <c r="DR472" s="233">
        <f t="shared" si="357"/>
        <v>0</v>
      </c>
      <c r="DS472" s="235"/>
    </row>
    <row r="473" spans="1:123" ht="17.25" customHeight="1" x14ac:dyDescent="0.25">
      <c r="A473" s="136"/>
      <c r="B473" s="79"/>
      <c r="C473" s="98"/>
      <c r="D473" s="99"/>
      <c r="E473" s="323"/>
      <c r="F473" s="324"/>
      <c r="G473" s="324"/>
      <c r="H473" s="324"/>
      <c r="I473" s="324"/>
      <c r="J473" s="325"/>
      <c r="K473" s="63"/>
      <c r="L473" s="117"/>
      <c r="M473" s="138"/>
      <c r="N473" s="124">
        <f t="shared" si="358"/>
        <v>0</v>
      </c>
      <c r="O473" s="125">
        <f t="shared" si="359"/>
        <v>0</v>
      </c>
      <c r="P473" s="125">
        <f t="shared" si="360"/>
        <v>0</v>
      </c>
      <c r="Q473" s="125">
        <f t="shared" si="361"/>
        <v>0</v>
      </c>
      <c r="R473" s="245"/>
      <c r="S473" s="245"/>
      <c r="T473" s="126"/>
      <c r="U473" s="246"/>
      <c r="V473" s="246"/>
      <c r="W473" s="233">
        <f t="shared" si="362"/>
        <v>0</v>
      </c>
      <c r="X473" s="235"/>
      <c r="Y473" s="124">
        <f t="shared" si="363"/>
        <v>0</v>
      </c>
      <c r="Z473" s="125">
        <f t="shared" si="364"/>
        <v>0</v>
      </c>
      <c r="AA473" s="125">
        <f t="shared" si="365"/>
        <v>0</v>
      </c>
      <c r="AB473" s="125">
        <f t="shared" si="366"/>
        <v>0</v>
      </c>
      <c r="AC473" s="245"/>
      <c r="AD473" s="245"/>
      <c r="AE473" s="130"/>
      <c r="AF473" s="246"/>
      <c r="AG473" s="246"/>
      <c r="AH473" s="233">
        <f t="shared" si="367"/>
        <v>0</v>
      </c>
      <c r="AI473" s="235"/>
      <c r="AJ473" s="124">
        <f t="shared" si="368"/>
        <v>0</v>
      </c>
      <c r="AK473" s="125">
        <f t="shared" si="369"/>
        <v>0</v>
      </c>
      <c r="AL473" s="125">
        <f t="shared" si="370"/>
        <v>0</v>
      </c>
      <c r="AM473" s="125">
        <f t="shared" si="371"/>
        <v>0</v>
      </c>
      <c r="AN473" s="245"/>
      <c r="AO473" s="245"/>
      <c r="AP473" s="126"/>
      <c r="AQ473" s="246"/>
      <c r="AR473" s="246"/>
      <c r="AS473" s="233">
        <f t="shared" si="350"/>
        <v>0</v>
      </c>
      <c r="AT473" s="235"/>
      <c r="AU473" s="124">
        <f t="shared" si="372"/>
        <v>0</v>
      </c>
      <c r="AV473" s="125">
        <f t="shared" si="373"/>
        <v>0</v>
      </c>
      <c r="AW473" s="125">
        <f t="shared" si="374"/>
        <v>0</v>
      </c>
      <c r="AX473" s="125">
        <f t="shared" si="375"/>
        <v>0</v>
      </c>
      <c r="AY473" s="245"/>
      <c r="AZ473" s="245"/>
      <c r="BA473" s="126"/>
      <c r="BB473" s="246"/>
      <c r="BC473" s="246"/>
      <c r="BD473" s="233">
        <f t="shared" si="351"/>
        <v>0</v>
      </c>
      <c r="BE473" s="235"/>
      <c r="BF473" s="124">
        <f t="shared" si="376"/>
        <v>0</v>
      </c>
      <c r="BG473" s="125">
        <f t="shared" si="377"/>
        <v>0</v>
      </c>
      <c r="BH473" s="125">
        <f t="shared" si="378"/>
        <v>0</v>
      </c>
      <c r="BI473" s="125">
        <f t="shared" si="379"/>
        <v>0</v>
      </c>
      <c r="BJ473" s="245"/>
      <c r="BK473" s="245"/>
      <c r="BL473" s="126"/>
      <c r="BM473" s="246"/>
      <c r="BN473" s="246"/>
      <c r="BO473" s="233">
        <f t="shared" si="352"/>
        <v>0</v>
      </c>
      <c r="BP473" s="235"/>
      <c r="BQ473" s="124">
        <f t="shared" si="380"/>
        <v>0</v>
      </c>
      <c r="BR473" s="125">
        <f t="shared" si="381"/>
        <v>0</v>
      </c>
      <c r="BS473" s="125">
        <f t="shared" si="382"/>
        <v>0</v>
      </c>
      <c r="BT473" s="125">
        <f t="shared" si="383"/>
        <v>0</v>
      </c>
      <c r="BU473" s="245"/>
      <c r="BV473" s="245"/>
      <c r="BW473" s="126"/>
      <c r="BX473" s="246"/>
      <c r="BY473" s="246"/>
      <c r="BZ473" s="233">
        <f t="shared" si="353"/>
        <v>0</v>
      </c>
      <c r="CA473" s="235"/>
      <c r="CB473" s="124">
        <f t="shared" si="384"/>
        <v>0</v>
      </c>
      <c r="CC473" s="125">
        <f t="shared" si="385"/>
        <v>0</v>
      </c>
      <c r="CD473" s="125">
        <f t="shared" si="386"/>
        <v>0</v>
      </c>
      <c r="CE473" s="125">
        <f t="shared" si="387"/>
        <v>0</v>
      </c>
      <c r="CF473" s="245"/>
      <c r="CG473" s="245"/>
      <c r="CH473" s="126"/>
      <c r="CI473" s="246"/>
      <c r="CJ473" s="246"/>
      <c r="CK473" s="233">
        <f t="shared" si="354"/>
        <v>0</v>
      </c>
      <c r="CL473" s="235"/>
      <c r="CM473" s="124">
        <f t="shared" si="388"/>
        <v>0</v>
      </c>
      <c r="CN473" s="125">
        <f t="shared" si="389"/>
        <v>0</v>
      </c>
      <c r="CO473" s="125">
        <f t="shared" si="390"/>
        <v>0</v>
      </c>
      <c r="CP473" s="125">
        <f t="shared" si="391"/>
        <v>0</v>
      </c>
      <c r="CQ473" s="245"/>
      <c r="CR473" s="245"/>
      <c r="CS473" s="126"/>
      <c r="CT473" s="246"/>
      <c r="CU473" s="246"/>
      <c r="CV473" s="233">
        <f t="shared" si="355"/>
        <v>0</v>
      </c>
      <c r="CW473" s="235"/>
      <c r="CX473" s="124">
        <f t="shared" si="392"/>
        <v>0</v>
      </c>
      <c r="CY473" s="125">
        <f t="shared" si="393"/>
        <v>0</v>
      </c>
      <c r="CZ473" s="125">
        <f t="shared" si="394"/>
        <v>0</v>
      </c>
      <c r="DA473" s="125">
        <f t="shared" si="395"/>
        <v>0</v>
      </c>
      <c r="DB473" s="245"/>
      <c r="DC473" s="245"/>
      <c r="DD473" s="126"/>
      <c r="DE473" s="246"/>
      <c r="DF473" s="246"/>
      <c r="DG473" s="233">
        <f t="shared" si="356"/>
        <v>0</v>
      </c>
      <c r="DH473" s="235"/>
      <c r="DI473" s="124">
        <f t="shared" si="396"/>
        <v>0</v>
      </c>
      <c r="DJ473" s="125">
        <f t="shared" si="397"/>
        <v>0</v>
      </c>
      <c r="DK473" s="125">
        <f t="shared" si="398"/>
        <v>0</v>
      </c>
      <c r="DL473" s="125">
        <f t="shared" si="399"/>
        <v>0</v>
      </c>
      <c r="DM473" s="245"/>
      <c r="DN473" s="245"/>
      <c r="DO473" s="126"/>
      <c r="DP473" s="246"/>
      <c r="DQ473" s="246"/>
      <c r="DR473" s="233">
        <f t="shared" si="357"/>
        <v>0</v>
      </c>
      <c r="DS473" s="235"/>
    </row>
    <row r="474" spans="1:123" ht="17.25" customHeight="1" x14ac:dyDescent="0.25">
      <c r="A474" s="136"/>
      <c r="B474" s="79"/>
      <c r="C474" s="98"/>
      <c r="D474" s="99"/>
      <c r="E474" s="323"/>
      <c r="F474" s="324"/>
      <c r="G474" s="324"/>
      <c r="H474" s="324"/>
      <c r="I474" s="324"/>
      <c r="J474" s="325"/>
      <c r="K474" s="63"/>
      <c r="L474" s="117"/>
      <c r="M474" s="138"/>
      <c r="N474" s="124">
        <f t="shared" si="358"/>
        <v>0</v>
      </c>
      <c r="O474" s="125">
        <f t="shared" si="359"/>
        <v>0</v>
      </c>
      <c r="P474" s="125">
        <f t="shared" si="360"/>
        <v>0</v>
      </c>
      <c r="Q474" s="125">
        <f t="shared" si="361"/>
        <v>0</v>
      </c>
      <c r="R474" s="245"/>
      <c r="S474" s="245"/>
      <c r="T474" s="126"/>
      <c r="U474" s="246"/>
      <c r="V474" s="246"/>
      <c r="W474" s="233">
        <f t="shared" si="362"/>
        <v>0</v>
      </c>
      <c r="X474" s="235"/>
      <c r="Y474" s="124">
        <f t="shared" si="363"/>
        <v>0</v>
      </c>
      <c r="Z474" s="125">
        <f t="shared" si="364"/>
        <v>0</v>
      </c>
      <c r="AA474" s="125">
        <f t="shared" si="365"/>
        <v>0</v>
      </c>
      <c r="AB474" s="125">
        <f t="shared" si="366"/>
        <v>0</v>
      </c>
      <c r="AC474" s="245"/>
      <c r="AD474" s="245"/>
      <c r="AE474" s="130"/>
      <c r="AF474" s="246"/>
      <c r="AG474" s="246"/>
      <c r="AH474" s="233">
        <f t="shared" si="367"/>
        <v>0</v>
      </c>
      <c r="AI474" s="235"/>
      <c r="AJ474" s="124">
        <f t="shared" si="368"/>
        <v>0</v>
      </c>
      <c r="AK474" s="125">
        <f t="shared" si="369"/>
        <v>0</v>
      </c>
      <c r="AL474" s="125">
        <f t="shared" si="370"/>
        <v>0</v>
      </c>
      <c r="AM474" s="125">
        <f t="shared" si="371"/>
        <v>0</v>
      </c>
      <c r="AN474" s="245"/>
      <c r="AO474" s="245"/>
      <c r="AP474" s="126"/>
      <c r="AQ474" s="246"/>
      <c r="AR474" s="246"/>
      <c r="AS474" s="233">
        <f t="shared" si="350"/>
        <v>0</v>
      </c>
      <c r="AT474" s="235"/>
      <c r="AU474" s="124">
        <f t="shared" si="372"/>
        <v>0</v>
      </c>
      <c r="AV474" s="125">
        <f t="shared" si="373"/>
        <v>0</v>
      </c>
      <c r="AW474" s="125">
        <f t="shared" si="374"/>
        <v>0</v>
      </c>
      <c r="AX474" s="125">
        <f t="shared" si="375"/>
        <v>0</v>
      </c>
      <c r="AY474" s="245"/>
      <c r="AZ474" s="245"/>
      <c r="BA474" s="126"/>
      <c r="BB474" s="246"/>
      <c r="BC474" s="246"/>
      <c r="BD474" s="233">
        <f t="shared" si="351"/>
        <v>0</v>
      </c>
      <c r="BE474" s="235"/>
      <c r="BF474" s="124">
        <f t="shared" si="376"/>
        <v>0</v>
      </c>
      <c r="BG474" s="125">
        <f t="shared" si="377"/>
        <v>0</v>
      </c>
      <c r="BH474" s="125">
        <f t="shared" si="378"/>
        <v>0</v>
      </c>
      <c r="BI474" s="125">
        <f t="shared" si="379"/>
        <v>0</v>
      </c>
      <c r="BJ474" s="245"/>
      <c r="BK474" s="245"/>
      <c r="BL474" s="126"/>
      <c r="BM474" s="246"/>
      <c r="BN474" s="246"/>
      <c r="BO474" s="233">
        <f t="shared" si="352"/>
        <v>0</v>
      </c>
      <c r="BP474" s="235"/>
      <c r="BQ474" s="124">
        <f t="shared" si="380"/>
        <v>0</v>
      </c>
      <c r="BR474" s="125">
        <f t="shared" si="381"/>
        <v>0</v>
      </c>
      <c r="BS474" s="125">
        <f t="shared" si="382"/>
        <v>0</v>
      </c>
      <c r="BT474" s="125">
        <f t="shared" si="383"/>
        <v>0</v>
      </c>
      <c r="BU474" s="245"/>
      <c r="BV474" s="245"/>
      <c r="BW474" s="126"/>
      <c r="BX474" s="246"/>
      <c r="BY474" s="246"/>
      <c r="BZ474" s="233">
        <f t="shared" si="353"/>
        <v>0</v>
      </c>
      <c r="CA474" s="235"/>
      <c r="CB474" s="124">
        <f t="shared" si="384"/>
        <v>0</v>
      </c>
      <c r="CC474" s="125">
        <f t="shared" si="385"/>
        <v>0</v>
      </c>
      <c r="CD474" s="125">
        <f t="shared" si="386"/>
        <v>0</v>
      </c>
      <c r="CE474" s="125">
        <f t="shared" si="387"/>
        <v>0</v>
      </c>
      <c r="CF474" s="245"/>
      <c r="CG474" s="245"/>
      <c r="CH474" s="126"/>
      <c r="CI474" s="246"/>
      <c r="CJ474" s="246"/>
      <c r="CK474" s="233">
        <f t="shared" si="354"/>
        <v>0</v>
      </c>
      <c r="CL474" s="235"/>
      <c r="CM474" s="124">
        <f t="shared" si="388"/>
        <v>0</v>
      </c>
      <c r="CN474" s="125">
        <f t="shared" si="389"/>
        <v>0</v>
      </c>
      <c r="CO474" s="125">
        <f t="shared" si="390"/>
        <v>0</v>
      </c>
      <c r="CP474" s="125">
        <f t="shared" si="391"/>
        <v>0</v>
      </c>
      <c r="CQ474" s="245"/>
      <c r="CR474" s="245"/>
      <c r="CS474" s="126"/>
      <c r="CT474" s="246"/>
      <c r="CU474" s="246"/>
      <c r="CV474" s="233">
        <f t="shared" si="355"/>
        <v>0</v>
      </c>
      <c r="CW474" s="235"/>
      <c r="CX474" s="124">
        <f t="shared" si="392"/>
        <v>0</v>
      </c>
      <c r="CY474" s="125">
        <f t="shared" si="393"/>
        <v>0</v>
      </c>
      <c r="CZ474" s="125">
        <f t="shared" si="394"/>
        <v>0</v>
      </c>
      <c r="DA474" s="125">
        <f t="shared" si="395"/>
        <v>0</v>
      </c>
      <c r="DB474" s="245"/>
      <c r="DC474" s="245"/>
      <c r="DD474" s="126"/>
      <c r="DE474" s="246"/>
      <c r="DF474" s="246"/>
      <c r="DG474" s="233">
        <f t="shared" si="356"/>
        <v>0</v>
      </c>
      <c r="DH474" s="235"/>
      <c r="DI474" s="124">
        <f t="shared" si="396"/>
        <v>0</v>
      </c>
      <c r="DJ474" s="125">
        <f t="shared" si="397"/>
        <v>0</v>
      </c>
      <c r="DK474" s="125">
        <f t="shared" si="398"/>
        <v>0</v>
      </c>
      <c r="DL474" s="125">
        <f t="shared" si="399"/>
        <v>0</v>
      </c>
      <c r="DM474" s="245"/>
      <c r="DN474" s="245"/>
      <c r="DO474" s="126"/>
      <c r="DP474" s="246"/>
      <c r="DQ474" s="246"/>
      <c r="DR474" s="233">
        <f t="shared" si="357"/>
        <v>0</v>
      </c>
      <c r="DS474" s="235"/>
    </row>
    <row r="475" spans="1:123" ht="17.25" customHeight="1" x14ac:dyDescent="0.25">
      <c r="A475" s="136"/>
      <c r="B475" s="79"/>
      <c r="C475" s="98"/>
      <c r="D475" s="99"/>
      <c r="E475" s="323"/>
      <c r="F475" s="324"/>
      <c r="G475" s="324"/>
      <c r="H475" s="324"/>
      <c r="I475" s="324"/>
      <c r="J475" s="325"/>
      <c r="K475" s="63"/>
      <c r="L475" s="117"/>
      <c r="M475" s="138"/>
      <c r="N475" s="124">
        <f t="shared" si="358"/>
        <v>0</v>
      </c>
      <c r="O475" s="125">
        <f t="shared" si="359"/>
        <v>0</v>
      </c>
      <c r="P475" s="125">
        <f t="shared" si="360"/>
        <v>0</v>
      </c>
      <c r="Q475" s="125">
        <f t="shared" si="361"/>
        <v>0</v>
      </c>
      <c r="R475" s="245"/>
      <c r="S475" s="245"/>
      <c r="T475" s="126"/>
      <c r="U475" s="246"/>
      <c r="V475" s="246"/>
      <c r="W475" s="233">
        <f t="shared" si="362"/>
        <v>0</v>
      </c>
      <c r="X475" s="235"/>
      <c r="Y475" s="124">
        <f t="shared" si="363"/>
        <v>0</v>
      </c>
      <c r="Z475" s="125">
        <f t="shared" si="364"/>
        <v>0</v>
      </c>
      <c r="AA475" s="125">
        <f t="shared" si="365"/>
        <v>0</v>
      </c>
      <c r="AB475" s="125">
        <f t="shared" si="366"/>
        <v>0</v>
      </c>
      <c r="AC475" s="245"/>
      <c r="AD475" s="245"/>
      <c r="AE475" s="130"/>
      <c r="AF475" s="246"/>
      <c r="AG475" s="246"/>
      <c r="AH475" s="233">
        <f t="shared" si="367"/>
        <v>0</v>
      </c>
      <c r="AI475" s="235"/>
      <c r="AJ475" s="124">
        <f t="shared" si="368"/>
        <v>0</v>
      </c>
      <c r="AK475" s="125">
        <f t="shared" si="369"/>
        <v>0</v>
      </c>
      <c r="AL475" s="125">
        <f t="shared" si="370"/>
        <v>0</v>
      </c>
      <c r="AM475" s="125">
        <f t="shared" si="371"/>
        <v>0</v>
      </c>
      <c r="AN475" s="245"/>
      <c r="AO475" s="245"/>
      <c r="AP475" s="126"/>
      <c r="AQ475" s="246"/>
      <c r="AR475" s="246"/>
      <c r="AS475" s="233">
        <f t="shared" si="350"/>
        <v>0</v>
      </c>
      <c r="AT475" s="235"/>
      <c r="AU475" s="124">
        <f t="shared" si="372"/>
        <v>0</v>
      </c>
      <c r="AV475" s="125">
        <f t="shared" si="373"/>
        <v>0</v>
      </c>
      <c r="AW475" s="125">
        <f t="shared" si="374"/>
        <v>0</v>
      </c>
      <c r="AX475" s="125">
        <f t="shared" si="375"/>
        <v>0</v>
      </c>
      <c r="AY475" s="245"/>
      <c r="AZ475" s="245"/>
      <c r="BA475" s="126"/>
      <c r="BB475" s="246"/>
      <c r="BC475" s="246"/>
      <c r="BD475" s="233">
        <f t="shared" si="351"/>
        <v>0</v>
      </c>
      <c r="BE475" s="235"/>
      <c r="BF475" s="124">
        <f t="shared" si="376"/>
        <v>0</v>
      </c>
      <c r="BG475" s="125">
        <f t="shared" si="377"/>
        <v>0</v>
      </c>
      <c r="BH475" s="125">
        <f t="shared" si="378"/>
        <v>0</v>
      </c>
      <c r="BI475" s="125">
        <f t="shared" si="379"/>
        <v>0</v>
      </c>
      <c r="BJ475" s="245"/>
      <c r="BK475" s="245"/>
      <c r="BL475" s="126"/>
      <c r="BM475" s="246"/>
      <c r="BN475" s="246"/>
      <c r="BO475" s="233">
        <f t="shared" si="352"/>
        <v>0</v>
      </c>
      <c r="BP475" s="235"/>
      <c r="BQ475" s="124">
        <f t="shared" si="380"/>
        <v>0</v>
      </c>
      <c r="BR475" s="125">
        <f t="shared" si="381"/>
        <v>0</v>
      </c>
      <c r="BS475" s="125">
        <f t="shared" si="382"/>
        <v>0</v>
      </c>
      <c r="BT475" s="125">
        <f t="shared" si="383"/>
        <v>0</v>
      </c>
      <c r="BU475" s="245"/>
      <c r="BV475" s="245"/>
      <c r="BW475" s="126"/>
      <c r="BX475" s="246"/>
      <c r="BY475" s="246"/>
      <c r="BZ475" s="233">
        <f t="shared" si="353"/>
        <v>0</v>
      </c>
      <c r="CA475" s="235"/>
      <c r="CB475" s="124">
        <f t="shared" si="384"/>
        <v>0</v>
      </c>
      <c r="CC475" s="125">
        <f t="shared" si="385"/>
        <v>0</v>
      </c>
      <c r="CD475" s="125">
        <f t="shared" si="386"/>
        <v>0</v>
      </c>
      <c r="CE475" s="125">
        <f t="shared" si="387"/>
        <v>0</v>
      </c>
      <c r="CF475" s="245"/>
      <c r="CG475" s="245"/>
      <c r="CH475" s="126"/>
      <c r="CI475" s="246"/>
      <c r="CJ475" s="246"/>
      <c r="CK475" s="233">
        <f t="shared" si="354"/>
        <v>0</v>
      </c>
      <c r="CL475" s="235"/>
      <c r="CM475" s="124">
        <f t="shared" si="388"/>
        <v>0</v>
      </c>
      <c r="CN475" s="125">
        <f t="shared" si="389"/>
        <v>0</v>
      </c>
      <c r="CO475" s="125">
        <f t="shared" si="390"/>
        <v>0</v>
      </c>
      <c r="CP475" s="125">
        <f t="shared" si="391"/>
        <v>0</v>
      </c>
      <c r="CQ475" s="245"/>
      <c r="CR475" s="245"/>
      <c r="CS475" s="126"/>
      <c r="CT475" s="246"/>
      <c r="CU475" s="246"/>
      <c r="CV475" s="233">
        <f t="shared" si="355"/>
        <v>0</v>
      </c>
      <c r="CW475" s="235"/>
      <c r="CX475" s="124">
        <f t="shared" si="392"/>
        <v>0</v>
      </c>
      <c r="CY475" s="125">
        <f t="shared" si="393"/>
        <v>0</v>
      </c>
      <c r="CZ475" s="125">
        <f t="shared" si="394"/>
        <v>0</v>
      </c>
      <c r="DA475" s="125">
        <f t="shared" si="395"/>
        <v>0</v>
      </c>
      <c r="DB475" s="245"/>
      <c r="DC475" s="245"/>
      <c r="DD475" s="126"/>
      <c r="DE475" s="246"/>
      <c r="DF475" s="246"/>
      <c r="DG475" s="233">
        <f t="shared" si="356"/>
        <v>0</v>
      </c>
      <c r="DH475" s="235"/>
      <c r="DI475" s="124">
        <f t="shared" si="396"/>
        <v>0</v>
      </c>
      <c r="DJ475" s="125">
        <f t="shared" si="397"/>
        <v>0</v>
      </c>
      <c r="DK475" s="125">
        <f t="shared" si="398"/>
        <v>0</v>
      </c>
      <c r="DL475" s="125">
        <f t="shared" si="399"/>
        <v>0</v>
      </c>
      <c r="DM475" s="245"/>
      <c r="DN475" s="245"/>
      <c r="DO475" s="126"/>
      <c r="DP475" s="246"/>
      <c r="DQ475" s="246"/>
      <c r="DR475" s="233">
        <f t="shared" si="357"/>
        <v>0</v>
      </c>
      <c r="DS475" s="235"/>
    </row>
    <row r="476" spans="1:123" ht="17.25" customHeight="1" x14ac:dyDescent="0.25">
      <c r="A476" s="136"/>
      <c r="B476" s="79"/>
      <c r="C476" s="98"/>
      <c r="D476" s="99"/>
      <c r="E476" s="323"/>
      <c r="F476" s="324"/>
      <c r="G476" s="324"/>
      <c r="H476" s="324"/>
      <c r="I476" s="324"/>
      <c r="J476" s="325"/>
      <c r="K476" s="63"/>
      <c r="L476" s="117"/>
      <c r="M476" s="138"/>
      <c r="N476" s="124">
        <f t="shared" si="358"/>
        <v>0</v>
      </c>
      <c r="O476" s="125">
        <f t="shared" si="359"/>
        <v>0</v>
      </c>
      <c r="P476" s="125">
        <f t="shared" si="360"/>
        <v>0</v>
      </c>
      <c r="Q476" s="125">
        <f t="shared" si="361"/>
        <v>0</v>
      </c>
      <c r="R476" s="245"/>
      <c r="S476" s="245"/>
      <c r="T476" s="126"/>
      <c r="U476" s="246"/>
      <c r="V476" s="246"/>
      <c r="W476" s="233">
        <f t="shared" si="362"/>
        <v>0</v>
      </c>
      <c r="X476" s="235"/>
      <c r="Y476" s="124">
        <f t="shared" si="363"/>
        <v>0</v>
      </c>
      <c r="Z476" s="125">
        <f t="shared" si="364"/>
        <v>0</v>
      </c>
      <c r="AA476" s="125">
        <f t="shared" si="365"/>
        <v>0</v>
      </c>
      <c r="AB476" s="125">
        <f t="shared" si="366"/>
        <v>0</v>
      </c>
      <c r="AC476" s="245"/>
      <c r="AD476" s="245"/>
      <c r="AE476" s="130"/>
      <c r="AF476" s="246"/>
      <c r="AG476" s="246"/>
      <c r="AH476" s="233">
        <f t="shared" si="367"/>
        <v>0</v>
      </c>
      <c r="AI476" s="235"/>
      <c r="AJ476" s="124">
        <f t="shared" si="368"/>
        <v>0</v>
      </c>
      <c r="AK476" s="125">
        <f t="shared" si="369"/>
        <v>0</v>
      </c>
      <c r="AL476" s="125">
        <f t="shared" si="370"/>
        <v>0</v>
      </c>
      <c r="AM476" s="125">
        <f t="shared" si="371"/>
        <v>0</v>
      </c>
      <c r="AN476" s="245"/>
      <c r="AO476" s="245"/>
      <c r="AP476" s="126"/>
      <c r="AQ476" s="246"/>
      <c r="AR476" s="246"/>
      <c r="AS476" s="233">
        <f t="shared" si="350"/>
        <v>0</v>
      </c>
      <c r="AT476" s="235"/>
      <c r="AU476" s="124">
        <f t="shared" si="372"/>
        <v>0</v>
      </c>
      <c r="AV476" s="125">
        <f t="shared" si="373"/>
        <v>0</v>
      </c>
      <c r="AW476" s="125">
        <f t="shared" si="374"/>
        <v>0</v>
      </c>
      <c r="AX476" s="125">
        <f t="shared" si="375"/>
        <v>0</v>
      </c>
      <c r="AY476" s="245"/>
      <c r="AZ476" s="245"/>
      <c r="BA476" s="126"/>
      <c r="BB476" s="246"/>
      <c r="BC476" s="246"/>
      <c r="BD476" s="233">
        <f t="shared" si="351"/>
        <v>0</v>
      </c>
      <c r="BE476" s="235"/>
      <c r="BF476" s="124">
        <f t="shared" si="376"/>
        <v>0</v>
      </c>
      <c r="BG476" s="125">
        <f t="shared" si="377"/>
        <v>0</v>
      </c>
      <c r="BH476" s="125">
        <f t="shared" si="378"/>
        <v>0</v>
      </c>
      <c r="BI476" s="125">
        <f t="shared" si="379"/>
        <v>0</v>
      </c>
      <c r="BJ476" s="245"/>
      <c r="BK476" s="245"/>
      <c r="BL476" s="126"/>
      <c r="BM476" s="246"/>
      <c r="BN476" s="246"/>
      <c r="BO476" s="233">
        <f t="shared" si="352"/>
        <v>0</v>
      </c>
      <c r="BP476" s="235"/>
      <c r="BQ476" s="124">
        <f t="shared" si="380"/>
        <v>0</v>
      </c>
      <c r="BR476" s="125">
        <f t="shared" si="381"/>
        <v>0</v>
      </c>
      <c r="BS476" s="125">
        <f t="shared" si="382"/>
        <v>0</v>
      </c>
      <c r="BT476" s="125">
        <f t="shared" si="383"/>
        <v>0</v>
      </c>
      <c r="BU476" s="245"/>
      <c r="BV476" s="245"/>
      <c r="BW476" s="126"/>
      <c r="BX476" s="246"/>
      <c r="BY476" s="246"/>
      <c r="BZ476" s="233">
        <f t="shared" si="353"/>
        <v>0</v>
      </c>
      <c r="CA476" s="235"/>
      <c r="CB476" s="124">
        <f t="shared" si="384"/>
        <v>0</v>
      </c>
      <c r="CC476" s="125">
        <f t="shared" si="385"/>
        <v>0</v>
      </c>
      <c r="CD476" s="125">
        <f t="shared" si="386"/>
        <v>0</v>
      </c>
      <c r="CE476" s="125">
        <f t="shared" si="387"/>
        <v>0</v>
      </c>
      <c r="CF476" s="245"/>
      <c r="CG476" s="245"/>
      <c r="CH476" s="126"/>
      <c r="CI476" s="246"/>
      <c r="CJ476" s="246"/>
      <c r="CK476" s="233">
        <f t="shared" si="354"/>
        <v>0</v>
      </c>
      <c r="CL476" s="235"/>
      <c r="CM476" s="124">
        <f t="shared" si="388"/>
        <v>0</v>
      </c>
      <c r="CN476" s="125">
        <f t="shared" si="389"/>
        <v>0</v>
      </c>
      <c r="CO476" s="125">
        <f t="shared" si="390"/>
        <v>0</v>
      </c>
      <c r="CP476" s="125">
        <f t="shared" si="391"/>
        <v>0</v>
      </c>
      <c r="CQ476" s="245"/>
      <c r="CR476" s="245"/>
      <c r="CS476" s="126"/>
      <c r="CT476" s="246"/>
      <c r="CU476" s="246"/>
      <c r="CV476" s="233">
        <f t="shared" si="355"/>
        <v>0</v>
      </c>
      <c r="CW476" s="235"/>
      <c r="CX476" s="124">
        <f t="shared" si="392"/>
        <v>0</v>
      </c>
      <c r="CY476" s="125">
        <f t="shared" si="393"/>
        <v>0</v>
      </c>
      <c r="CZ476" s="125">
        <f t="shared" si="394"/>
        <v>0</v>
      </c>
      <c r="DA476" s="125">
        <f t="shared" si="395"/>
        <v>0</v>
      </c>
      <c r="DB476" s="245"/>
      <c r="DC476" s="245"/>
      <c r="DD476" s="126"/>
      <c r="DE476" s="246"/>
      <c r="DF476" s="246"/>
      <c r="DG476" s="233">
        <f t="shared" si="356"/>
        <v>0</v>
      </c>
      <c r="DH476" s="235"/>
      <c r="DI476" s="124">
        <f t="shared" si="396"/>
        <v>0</v>
      </c>
      <c r="DJ476" s="125">
        <f t="shared" si="397"/>
        <v>0</v>
      </c>
      <c r="DK476" s="125">
        <f t="shared" si="398"/>
        <v>0</v>
      </c>
      <c r="DL476" s="125">
        <f t="shared" si="399"/>
        <v>0</v>
      </c>
      <c r="DM476" s="245"/>
      <c r="DN476" s="245"/>
      <c r="DO476" s="126"/>
      <c r="DP476" s="246"/>
      <c r="DQ476" s="246"/>
      <c r="DR476" s="233">
        <f t="shared" si="357"/>
        <v>0</v>
      </c>
      <c r="DS476" s="235"/>
    </row>
    <row r="477" spans="1:123" ht="17.25" customHeight="1" x14ac:dyDescent="0.25">
      <c r="A477" s="136"/>
      <c r="B477" s="79"/>
      <c r="C477" s="98"/>
      <c r="D477" s="99"/>
      <c r="E477" s="323"/>
      <c r="F477" s="324"/>
      <c r="G477" s="324"/>
      <c r="H477" s="324"/>
      <c r="I477" s="324"/>
      <c r="J477" s="325"/>
      <c r="K477" s="63"/>
      <c r="L477" s="117"/>
      <c r="M477" s="138"/>
      <c r="N477" s="124">
        <f t="shared" si="358"/>
        <v>0</v>
      </c>
      <c r="O477" s="125">
        <f t="shared" si="359"/>
        <v>0</v>
      </c>
      <c r="P477" s="125">
        <f t="shared" si="360"/>
        <v>0</v>
      </c>
      <c r="Q477" s="125">
        <f t="shared" si="361"/>
        <v>0</v>
      </c>
      <c r="R477" s="245"/>
      <c r="S477" s="245"/>
      <c r="T477" s="126"/>
      <c r="U477" s="246"/>
      <c r="V477" s="246"/>
      <c r="W477" s="233">
        <f t="shared" si="362"/>
        <v>0</v>
      </c>
      <c r="X477" s="235"/>
      <c r="Y477" s="124">
        <f t="shared" si="363"/>
        <v>0</v>
      </c>
      <c r="Z477" s="125">
        <f t="shared" si="364"/>
        <v>0</v>
      </c>
      <c r="AA477" s="125">
        <f t="shared" si="365"/>
        <v>0</v>
      </c>
      <c r="AB477" s="125">
        <f t="shared" si="366"/>
        <v>0</v>
      </c>
      <c r="AC477" s="245"/>
      <c r="AD477" s="245"/>
      <c r="AE477" s="130"/>
      <c r="AF477" s="246"/>
      <c r="AG477" s="246"/>
      <c r="AH477" s="233">
        <f t="shared" si="367"/>
        <v>0</v>
      </c>
      <c r="AI477" s="235"/>
      <c r="AJ477" s="124">
        <f t="shared" si="368"/>
        <v>0</v>
      </c>
      <c r="AK477" s="125">
        <f t="shared" si="369"/>
        <v>0</v>
      </c>
      <c r="AL477" s="125">
        <f t="shared" si="370"/>
        <v>0</v>
      </c>
      <c r="AM477" s="125">
        <f t="shared" si="371"/>
        <v>0</v>
      </c>
      <c r="AN477" s="245"/>
      <c r="AO477" s="245"/>
      <c r="AP477" s="126"/>
      <c r="AQ477" s="246"/>
      <c r="AR477" s="246"/>
      <c r="AS477" s="233">
        <f t="shared" si="350"/>
        <v>0</v>
      </c>
      <c r="AT477" s="235"/>
      <c r="AU477" s="124">
        <f t="shared" si="372"/>
        <v>0</v>
      </c>
      <c r="AV477" s="125">
        <f t="shared" si="373"/>
        <v>0</v>
      </c>
      <c r="AW477" s="125">
        <f t="shared" si="374"/>
        <v>0</v>
      </c>
      <c r="AX477" s="125">
        <f t="shared" si="375"/>
        <v>0</v>
      </c>
      <c r="AY477" s="245"/>
      <c r="AZ477" s="245"/>
      <c r="BA477" s="126"/>
      <c r="BB477" s="246"/>
      <c r="BC477" s="246"/>
      <c r="BD477" s="233">
        <f t="shared" si="351"/>
        <v>0</v>
      </c>
      <c r="BE477" s="235"/>
      <c r="BF477" s="124">
        <f t="shared" si="376"/>
        <v>0</v>
      </c>
      <c r="BG477" s="125">
        <f t="shared" si="377"/>
        <v>0</v>
      </c>
      <c r="BH477" s="125">
        <f t="shared" si="378"/>
        <v>0</v>
      </c>
      <c r="BI477" s="125">
        <f t="shared" si="379"/>
        <v>0</v>
      </c>
      <c r="BJ477" s="245"/>
      <c r="BK477" s="245"/>
      <c r="BL477" s="126"/>
      <c r="BM477" s="246"/>
      <c r="BN477" s="246"/>
      <c r="BO477" s="233">
        <f t="shared" si="352"/>
        <v>0</v>
      </c>
      <c r="BP477" s="235"/>
      <c r="BQ477" s="124">
        <f t="shared" si="380"/>
        <v>0</v>
      </c>
      <c r="BR477" s="125">
        <f t="shared" si="381"/>
        <v>0</v>
      </c>
      <c r="BS477" s="125">
        <f t="shared" si="382"/>
        <v>0</v>
      </c>
      <c r="BT477" s="125">
        <f t="shared" si="383"/>
        <v>0</v>
      </c>
      <c r="BU477" s="245"/>
      <c r="BV477" s="245"/>
      <c r="BW477" s="126"/>
      <c r="BX477" s="246"/>
      <c r="BY477" s="246"/>
      <c r="BZ477" s="233">
        <f t="shared" si="353"/>
        <v>0</v>
      </c>
      <c r="CA477" s="235"/>
      <c r="CB477" s="124">
        <f t="shared" si="384"/>
        <v>0</v>
      </c>
      <c r="CC477" s="125">
        <f t="shared" si="385"/>
        <v>0</v>
      </c>
      <c r="CD477" s="125">
        <f t="shared" si="386"/>
        <v>0</v>
      </c>
      <c r="CE477" s="125">
        <f t="shared" si="387"/>
        <v>0</v>
      </c>
      <c r="CF477" s="245"/>
      <c r="CG477" s="245"/>
      <c r="CH477" s="126"/>
      <c r="CI477" s="246"/>
      <c r="CJ477" s="246"/>
      <c r="CK477" s="233">
        <f t="shared" si="354"/>
        <v>0</v>
      </c>
      <c r="CL477" s="235"/>
      <c r="CM477" s="124">
        <f t="shared" si="388"/>
        <v>0</v>
      </c>
      <c r="CN477" s="125">
        <f t="shared" si="389"/>
        <v>0</v>
      </c>
      <c r="CO477" s="125">
        <f t="shared" si="390"/>
        <v>0</v>
      </c>
      <c r="CP477" s="125">
        <f t="shared" si="391"/>
        <v>0</v>
      </c>
      <c r="CQ477" s="245"/>
      <c r="CR477" s="245"/>
      <c r="CS477" s="126"/>
      <c r="CT477" s="246"/>
      <c r="CU477" s="246"/>
      <c r="CV477" s="233">
        <f t="shared" si="355"/>
        <v>0</v>
      </c>
      <c r="CW477" s="235"/>
      <c r="CX477" s="124">
        <f t="shared" si="392"/>
        <v>0</v>
      </c>
      <c r="CY477" s="125">
        <f t="shared" si="393"/>
        <v>0</v>
      </c>
      <c r="CZ477" s="125">
        <f t="shared" si="394"/>
        <v>0</v>
      </c>
      <c r="DA477" s="125">
        <f t="shared" si="395"/>
        <v>0</v>
      </c>
      <c r="DB477" s="245"/>
      <c r="DC477" s="245"/>
      <c r="DD477" s="126"/>
      <c r="DE477" s="246"/>
      <c r="DF477" s="246"/>
      <c r="DG477" s="233">
        <f t="shared" si="356"/>
        <v>0</v>
      </c>
      <c r="DH477" s="235"/>
      <c r="DI477" s="124">
        <f t="shared" si="396"/>
        <v>0</v>
      </c>
      <c r="DJ477" s="125">
        <f t="shared" si="397"/>
        <v>0</v>
      </c>
      <c r="DK477" s="125">
        <f t="shared" si="398"/>
        <v>0</v>
      </c>
      <c r="DL477" s="125">
        <f t="shared" si="399"/>
        <v>0</v>
      </c>
      <c r="DM477" s="245"/>
      <c r="DN477" s="245"/>
      <c r="DO477" s="126"/>
      <c r="DP477" s="246"/>
      <c r="DQ477" s="246"/>
      <c r="DR477" s="233">
        <f t="shared" si="357"/>
        <v>0</v>
      </c>
      <c r="DS477" s="235"/>
    </row>
    <row r="478" spans="1:123" ht="17.25" customHeight="1" x14ac:dyDescent="0.25">
      <c r="A478" s="136"/>
      <c r="B478" s="79"/>
      <c r="C478" s="98"/>
      <c r="D478" s="99"/>
      <c r="E478" s="323"/>
      <c r="F478" s="324"/>
      <c r="G478" s="324"/>
      <c r="H478" s="324"/>
      <c r="I478" s="324"/>
      <c r="J478" s="325"/>
      <c r="K478" s="63"/>
      <c r="L478" s="117"/>
      <c r="M478" s="138"/>
      <c r="N478" s="124">
        <f t="shared" si="358"/>
        <v>0</v>
      </c>
      <c r="O478" s="125">
        <f t="shared" si="359"/>
        <v>0</v>
      </c>
      <c r="P478" s="125">
        <f t="shared" si="360"/>
        <v>0</v>
      </c>
      <c r="Q478" s="125">
        <f t="shared" si="361"/>
        <v>0</v>
      </c>
      <c r="R478" s="245"/>
      <c r="S478" s="245"/>
      <c r="T478" s="126"/>
      <c r="U478" s="246"/>
      <c r="V478" s="246"/>
      <c r="W478" s="233">
        <f t="shared" si="362"/>
        <v>0</v>
      </c>
      <c r="X478" s="235"/>
      <c r="Y478" s="124">
        <f t="shared" si="363"/>
        <v>0</v>
      </c>
      <c r="Z478" s="125">
        <f t="shared" si="364"/>
        <v>0</v>
      </c>
      <c r="AA478" s="125">
        <f t="shared" si="365"/>
        <v>0</v>
      </c>
      <c r="AB478" s="125">
        <f t="shared" si="366"/>
        <v>0</v>
      </c>
      <c r="AC478" s="245"/>
      <c r="AD478" s="245"/>
      <c r="AE478" s="130"/>
      <c r="AF478" s="246"/>
      <c r="AG478" s="246"/>
      <c r="AH478" s="233">
        <f t="shared" si="367"/>
        <v>0</v>
      </c>
      <c r="AI478" s="235"/>
      <c r="AJ478" s="124">
        <f t="shared" si="368"/>
        <v>0</v>
      </c>
      <c r="AK478" s="125">
        <f t="shared" si="369"/>
        <v>0</v>
      </c>
      <c r="AL478" s="125">
        <f t="shared" si="370"/>
        <v>0</v>
      </c>
      <c r="AM478" s="125">
        <f t="shared" si="371"/>
        <v>0</v>
      </c>
      <c r="AN478" s="245"/>
      <c r="AO478" s="245"/>
      <c r="AP478" s="126"/>
      <c r="AQ478" s="246"/>
      <c r="AR478" s="246"/>
      <c r="AS478" s="233">
        <f t="shared" si="350"/>
        <v>0</v>
      </c>
      <c r="AT478" s="235"/>
      <c r="AU478" s="124">
        <f t="shared" si="372"/>
        <v>0</v>
      </c>
      <c r="AV478" s="125">
        <f t="shared" si="373"/>
        <v>0</v>
      </c>
      <c r="AW478" s="125">
        <f t="shared" si="374"/>
        <v>0</v>
      </c>
      <c r="AX478" s="125">
        <f t="shared" si="375"/>
        <v>0</v>
      </c>
      <c r="AY478" s="245"/>
      <c r="AZ478" s="245"/>
      <c r="BA478" s="126"/>
      <c r="BB478" s="246"/>
      <c r="BC478" s="246"/>
      <c r="BD478" s="233">
        <f t="shared" si="351"/>
        <v>0</v>
      </c>
      <c r="BE478" s="235"/>
      <c r="BF478" s="124">
        <f t="shared" si="376"/>
        <v>0</v>
      </c>
      <c r="BG478" s="125">
        <f t="shared" si="377"/>
        <v>0</v>
      </c>
      <c r="BH478" s="125">
        <f t="shared" si="378"/>
        <v>0</v>
      </c>
      <c r="BI478" s="125">
        <f t="shared" si="379"/>
        <v>0</v>
      </c>
      <c r="BJ478" s="245"/>
      <c r="BK478" s="245"/>
      <c r="BL478" s="126"/>
      <c r="BM478" s="246"/>
      <c r="BN478" s="246"/>
      <c r="BO478" s="233">
        <f t="shared" si="352"/>
        <v>0</v>
      </c>
      <c r="BP478" s="235"/>
      <c r="BQ478" s="124">
        <f t="shared" si="380"/>
        <v>0</v>
      </c>
      <c r="BR478" s="125">
        <f t="shared" si="381"/>
        <v>0</v>
      </c>
      <c r="BS478" s="125">
        <f t="shared" si="382"/>
        <v>0</v>
      </c>
      <c r="BT478" s="125">
        <f t="shared" si="383"/>
        <v>0</v>
      </c>
      <c r="BU478" s="245"/>
      <c r="BV478" s="245"/>
      <c r="BW478" s="126"/>
      <c r="BX478" s="246"/>
      <c r="BY478" s="246"/>
      <c r="BZ478" s="233">
        <f t="shared" si="353"/>
        <v>0</v>
      </c>
      <c r="CA478" s="235"/>
      <c r="CB478" s="124">
        <f t="shared" si="384"/>
        <v>0</v>
      </c>
      <c r="CC478" s="125">
        <f t="shared" si="385"/>
        <v>0</v>
      </c>
      <c r="CD478" s="125">
        <f t="shared" si="386"/>
        <v>0</v>
      </c>
      <c r="CE478" s="125">
        <f t="shared" si="387"/>
        <v>0</v>
      </c>
      <c r="CF478" s="245"/>
      <c r="CG478" s="245"/>
      <c r="CH478" s="126"/>
      <c r="CI478" s="246"/>
      <c r="CJ478" s="246"/>
      <c r="CK478" s="233">
        <f t="shared" si="354"/>
        <v>0</v>
      </c>
      <c r="CL478" s="235"/>
      <c r="CM478" s="124">
        <f t="shared" si="388"/>
        <v>0</v>
      </c>
      <c r="CN478" s="125">
        <f t="shared" si="389"/>
        <v>0</v>
      </c>
      <c r="CO478" s="125">
        <f t="shared" si="390"/>
        <v>0</v>
      </c>
      <c r="CP478" s="125">
        <f t="shared" si="391"/>
        <v>0</v>
      </c>
      <c r="CQ478" s="245"/>
      <c r="CR478" s="245"/>
      <c r="CS478" s="126"/>
      <c r="CT478" s="246"/>
      <c r="CU478" s="246"/>
      <c r="CV478" s="233">
        <f t="shared" si="355"/>
        <v>0</v>
      </c>
      <c r="CW478" s="235"/>
      <c r="CX478" s="124">
        <f t="shared" si="392"/>
        <v>0</v>
      </c>
      <c r="CY478" s="125">
        <f t="shared" si="393"/>
        <v>0</v>
      </c>
      <c r="CZ478" s="125">
        <f t="shared" si="394"/>
        <v>0</v>
      </c>
      <c r="DA478" s="125">
        <f t="shared" si="395"/>
        <v>0</v>
      </c>
      <c r="DB478" s="245"/>
      <c r="DC478" s="245"/>
      <c r="DD478" s="126"/>
      <c r="DE478" s="246"/>
      <c r="DF478" s="246"/>
      <c r="DG478" s="233">
        <f t="shared" si="356"/>
        <v>0</v>
      </c>
      <c r="DH478" s="235"/>
      <c r="DI478" s="124">
        <f t="shared" si="396"/>
        <v>0</v>
      </c>
      <c r="DJ478" s="125">
        <f t="shared" si="397"/>
        <v>0</v>
      </c>
      <c r="DK478" s="125">
        <f t="shared" si="398"/>
        <v>0</v>
      </c>
      <c r="DL478" s="125">
        <f t="shared" si="399"/>
        <v>0</v>
      </c>
      <c r="DM478" s="245"/>
      <c r="DN478" s="245"/>
      <c r="DO478" s="126"/>
      <c r="DP478" s="246"/>
      <c r="DQ478" s="246"/>
      <c r="DR478" s="233">
        <f t="shared" si="357"/>
        <v>0</v>
      </c>
      <c r="DS478" s="235"/>
    </row>
    <row r="479" spans="1:123" ht="17.25" customHeight="1" x14ac:dyDescent="0.25">
      <c r="A479" s="136"/>
      <c r="B479" s="79"/>
      <c r="C479" s="98"/>
      <c r="D479" s="99"/>
      <c r="E479" s="323"/>
      <c r="F479" s="324"/>
      <c r="G479" s="324"/>
      <c r="H479" s="324"/>
      <c r="I479" s="324"/>
      <c r="J479" s="325"/>
      <c r="K479" s="63"/>
      <c r="L479" s="117"/>
      <c r="M479" s="138"/>
      <c r="N479" s="124">
        <f t="shared" si="358"/>
        <v>0</v>
      </c>
      <c r="O479" s="125">
        <f t="shared" si="359"/>
        <v>0</v>
      </c>
      <c r="P479" s="125">
        <f t="shared" si="360"/>
        <v>0</v>
      </c>
      <c r="Q479" s="125">
        <f t="shared" si="361"/>
        <v>0</v>
      </c>
      <c r="R479" s="245"/>
      <c r="S479" s="245"/>
      <c r="T479" s="126"/>
      <c r="U479" s="246"/>
      <c r="V479" s="246"/>
      <c r="W479" s="233">
        <f t="shared" si="362"/>
        <v>0</v>
      </c>
      <c r="X479" s="235"/>
      <c r="Y479" s="124">
        <f t="shared" si="363"/>
        <v>0</v>
      </c>
      <c r="Z479" s="125">
        <f t="shared" si="364"/>
        <v>0</v>
      </c>
      <c r="AA479" s="125">
        <f t="shared" si="365"/>
        <v>0</v>
      </c>
      <c r="AB479" s="125">
        <f t="shared" si="366"/>
        <v>0</v>
      </c>
      <c r="AC479" s="245"/>
      <c r="AD479" s="245"/>
      <c r="AE479" s="130"/>
      <c r="AF479" s="246"/>
      <c r="AG479" s="246"/>
      <c r="AH479" s="233">
        <f t="shared" si="367"/>
        <v>0</v>
      </c>
      <c r="AI479" s="235"/>
      <c r="AJ479" s="124">
        <f t="shared" si="368"/>
        <v>0</v>
      </c>
      <c r="AK479" s="125">
        <f t="shared" si="369"/>
        <v>0</v>
      </c>
      <c r="AL479" s="125">
        <f t="shared" si="370"/>
        <v>0</v>
      </c>
      <c r="AM479" s="125">
        <f t="shared" si="371"/>
        <v>0</v>
      </c>
      <c r="AN479" s="245"/>
      <c r="AO479" s="245"/>
      <c r="AP479" s="126"/>
      <c r="AQ479" s="246"/>
      <c r="AR479" s="246"/>
      <c r="AS479" s="233">
        <f t="shared" si="350"/>
        <v>0</v>
      </c>
      <c r="AT479" s="235"/>
      <c r="AU479" s="124">
        <f t="shared" si="372"/>
        <v>0</v>
      </c>
      <c r="AV479" s="125">
        <f t="shared" si="373"/>
        <v>0</v>
      </c>
      <c r="AW479" s="125">
        <f t="shared" si="374"/>
        <v>0</v>
      </c>
      <c r="AX479" s="125">
        <f t="shared" si="375"/>
        <v>0</v>
      </c>
      <c r="AY479" s="245"/>
      <c r="AZ479" s="245"/>
      <c r="BA479" s="126"/>
      <c r="BB479" s="246"/>
      <c r="BC479" s="246"/>
      <c r="BD479" s="233">
        <f t="shared" si="351"/>
        <v>0</v>
      </c>
      <c r="BE479" s="235"/>
      <c r="BF479" s="124">
        <f t="shared" si="376"/>
        <v>0</v>
      </c>
      <c r="BG479" s="125">
        <f t="shared" si="377"/>
        <v>0</v>
      </c>
      <c r="BH479" s="125">
        <f t="shared" si="378"/>
        <v>0</v>
      </c>
      <c r="BI479" s="125">
        <f t="shared" si="379"/>
        <v>0</v>
      </c>
      <c r="BJ479" s="245"/>
      <c r="BK479" s="245"/>
      <c r="BL479" s="126"/>
      <c r="BM479" s="246"/>
      <c r="BN479" s="246"/>
      <c r="BO479" s="233">
        <f t="shared" si="352"/>
        <v>0</v>
      </c>
      <c r="BP479" s="235"/>
      <c r="BQ479" s="124">
        <f t="shared" si="380"/>
        <v>0</v>
      </c>
      <c r="BR479" s="125">
        <f t="shared" si="381"/>
        <v>0</v>
      </c>
      <c r="BS479" s="125">
        <f t="shared" si="382"/>
        <v>0</v>
      </c>
      <c r="BT479" s="125">
        <f t="shared" si="383"/>
        <v>0</v>
      </c>
      <c r="BU479" s="245"/>
      <c r="BV479" s="245"/>
      <c r="BW479" s="126"/>
      <c r="BX479" s="246"/>
      <c r="BY479" s="246"/>
      <c r="BZ479" s="233">
        <f t="shared" si="353"/>
        <v>0</v>
      </c>
      <c r="CA479" s="235"/>
      <c r="CB479" s="124">
        <f t="shared" si="384"/>
        <v>0</v>
      </c>
      <c r="CC479" s="125">
        <f t="shared" si="385"/>
        <v>0</v>
      </c>
      <c r="CD479" s="125">
        <f t="shared" si="386"/>
        <v>0</v>
      </c>
      <c r="CE479" s="125">
        <f t="shared" si="387"/>
        <v>0</v>
      </c>
      <c r="CF479" s="245"/>
      <c r="CG479" s="245"/>
      <c r="CH479" s="126"/>
      <c r="CI479" s="246"/>
      <c r="CJ479" s="246"/>
      <c r="CK479" s="233">
        <f t="shared" si="354"/>
        <v>0</v>
      </c>
      <c r="CL479" s="235"/>
      <c r="CM479" s="124">
        <f t="shared" si="388"/>
        <v>0</v>
      </c>
      <c r="CN479" s="125">
        <f t="shared" si="389"/>
        <v>0</v>
      </c>
      <c r="CO479" s="125">
        <f t="shared" si="390"/>
        <v>0</v>
      </c>
      <c r="CP479" s="125">
        <f t="shared" si="391"/>
        <v>0</v>
      </c>
      <c r="CQ479" s="245"/>
      <c r="CR479" s="245"/>
      <c r="CS479" s="126"/>
      <c r="CT479" s="246"/>
      <c r="CU479" s="246"/>
      <c r="CV479" s="233">
        <f t="shared" si="355"/>
        <v>0</v>
      </c>
      <c r="CW479" s="235"/>
      <c r="CX479" s="124">
        <f t="shared" si="392"/>
        <v>0</v>
      </c>
      <c r="CY479" s="125">
        <f t="shared" si="393"/>
        <v>0</v>
      </c>
      <c r="CZ479" s="125">
        <f t="shared" si="394"/>
        <v>0</v>
      </c>
      <c r="DA479" s="125">
        <f t="shared" si="395"/>
        <v>0</v>
      </c>
      <c r="DB479" s="245"/>
      <c r="DC479" s="245"/>
      <c r="DD479" s="126"/>
      <c r="DE479" s="246"/>
      <c r="DF479" s="246"/>
      <c r="DG479" s="233">
        <f t="shared" si="356"/>
        <v>0</v>
      </c>
      <c r="DH479" s="235"/>
      <c r="DI479" s="124">
        <f t="shared" si="396"/>
        <v>0</v>
      </c>
      <c r="DJ479" s="125">
        <f t="shared" si="397"/>
        <v>0</v>
      </c>
      <c r="DK479" s="125">
        <f t="shared" si="398"/>
        <v>0</v>
      </c>
      <c r="DL479" s="125">
        <f t="shared" si="399"/>
        <v>0</v>
      </c>
      <c r="DM479" s="245"/>
      <c r="DN479" s="245"/>
      <c r="DO479" s="126"/>
      <c r="DP479" s="246"/>
      <c r="DQ479" s="246"/>
      <c r="DR479" s="233">
        <f t="shared" si="357"/>
        <v>0</v>
      </c>
      <c r="DS479" s="235"/>
    </row>
    <row r="480" spans="1:123" ht="17.25" customHeight="1" x14ac:dyDescent="0.25">
      <c r="A480" s="136"/>
      <c r="B480" s="79"/>
      <c r="C480" s="98"/>
      <c r="D480" s="99"/>
      <c r="E480" s="323"/>
      <c r="F480" s="324"/>
      <c r="G480" s="324"/>
      <c r="H480" s="324"/>
      <c r="I480" s="324"/>
      <c r="J480" s="325"/>
      <c r="K480" s="63"/>
      <c r="L480" s="117"/>
      <c r="M480" s="138"/>
      <c r="N480" s="124">
        <f t="shared" si="358"/>
        <v>0</v>
      </c>
      <c r="O480" s="125">
        <f t="shared" si="359"/>
        <v>0</v>
      </c>
      <c r="P480" s="125">
        <f t="shared" si="360"/>
        <v>0</v>
      </c>
      <c r="Q480" s="125">
        <f t="shared" si="361"/>
        <v>0</v>
      </c>
      <c r="R480" s="245"/>
      <c r="S480" s="245"/>
      <c r="T480" s="126"/>
      <c r="U480" s="246"/>
      <c r="V480" s="246"/>
      <c r="W480" s="233">
        <f t="shared" si="362"/>
        <v>0</v>
      </c>
      <c r="X480" s="235"/>
      <c r="Y480" s="124">
        <f t="shared" si="363"/>
        <v>0</v>
      </c>
      <c r="Z480" s="125">
        <f t="shared" si="364"/>
        <v>0</v>
      </c>
      <c r="AA480" s="125">
        <f t="shared" si="365"/>
        <v>0</v>
      </c>
      <c r="AB480" s="125">
        <f t="shared" si="366"/>
        <v>0</v>
      </c>
      <c r="AC480" s="245"/>
      <c r="AD480" s="245"/>
      <c r="AE480" s="130"/>
      <c r="AF480" s="246"/>
      <c r="AG480" s="246"/>
      <c r="AH480" s="233">
        <f t="shared" si="367"/>
        <v>0</v>
      </c>
      <c r="AI480" s="235"/>
      <c r="AJ480" s="124">
        <f t="shared" si="368"/>
        <v>0</v>
      </c>
      <c r="AK480" s="125">
        <f t="shared" si="369"/>
        <v>0</v>
      </c>
      <c r="AL480" s="125">
        <f t="shared" si="370"/>
        <v>0</v>
      </c>
      <c r="AM480" s="125">
        <f t="shared" si="371"/>
        <v>0</v>
      </c>
      <c r="AN480" s="245"/>
      <c r="AO480" s="245"/>
      <c r="AP480" s="126"/>
      <c r="AQ480" s="246"/>
      <c r="AR480" s="246"/>
      <c r="AS480" s="233">
        <f t="shared" si="350"/>
        <v>0</v>
      </c>
      <c r="AT480" s="235"/>
      <c r="AU480" s="124">
        <f t="shared" si="372"/>
        <v>0</v>
      </c>
      <c r="AV480" s="125">
        <f t="shared" si="373"/>
        <v>0</v>
      </c>
      <c r="AW480" s="125">
        <f t="shared" si="374"/>
        <v>0</v>
      </c>
      <c r="AX480" s="125">
        <f t="shared" si="375"/>
        <v>0</v>
      </c>
      <c r="AY480" s="245"/>
      <c r="AZ480" s="245"/>
      <c r="BA480" s="126"/>
      <c r="BB480" s="246"/>
      <c r="BC480" s="246"/>
      <c r="BD480" s="233">
        <f t="shared" si="351"/>
        <v>0</v>
      </c>
      <c r="BE480" s="235"/>
      <c r="BF480" s="124">
        <f t="shared" si="376"/>
        <v>0</v>
      </c>
      <c r="BG480" s="125">
        <f t="shared" si="377"/>
        <v>0</v>
      </c>
      <c r="BH480" s="125">
        <f t="shared" si="378"/>
        <v>0</v>
      </c>
      <c r="BI480" s="125">
        <f t="shared" si="379"/>
        <v>0</v>
      </c>
      <c r="BJ480" s="245"/>
      <c r="BK480" s="245"/>
      <c r="BL480" s="126"/>
      <c r="BM480" s="246"/>
      <c r="BN480" s="246"/>
      <c r="BO480" s="233">
        <f t="shared" si="352"/>
        <v>0</v>
      </c>
      <c r="BP480" s="235"/>
      <c r="BQ480" s="124">
        <f t="shared" si="380"/>
        <v>0</v>
      </c>
      <c r="BR480" s="125">
        <f t="shared" si="381"/>
        <v>0</v>
      </c>
      <c r="BS480" s="125">
        <f t="shared" si="382"/>
        <v>0</v>
      </c>
      <c r="BT480" s="125">
        <f t="shared" si="383"/>
        <v>0</v>
      </c>
      <c r="BU480" s="245"/>
      <c r="BV480" s="245"/>
      <c r="BW480" s="126"/>
      <c r="BX480" s="246"/>
      <c r="BY480" s="246"/>
      <c r="BZ480" s="233">
        <f t="shared" si="353"/>
        <v>0</v>
      </c>
      <c r="CA480" s="235"/>
      <c r="CB480" s="124">
        <f t="shared" si="384"/>
        <v>0</v>
      </c>
      <c r="CC480" s="125">
        <f t="shared" si="385"/>
        <v>0</v>
      </c>
      <c r="CD480" s="125">
        <f t="shared" si="386"/>
        <v>0</v>
      </c>
      <c r="CE480" s="125">
        <f t="shared" si="387"/>
        <v>0</v>
      </c>
      <c r="CF480" s="245"/>
      <c r="CG480" s="245"/>
      <c r="CH480" s="126"/>
      <c r="CI480" s="246"/>
      <c r="CJ480" s="246"/>
      <c r="CK480" s="233">
        <f t="shared" si="354"/>
        <v>0</v>
      </c>
      <c r="CL480" s="235"/>
      <c r="CM480" s="124">
        <f t="shared" si="388"/>
        <v>0</v>
      </c>
      <c r="CN480" s="125">
        <f t="shared" si="389"/>
        <v>0</v>
      </c>
      <c r="CO480" s="125">
        <f t="shared" si="390"/>
        <v>0</v>
      </c>
      <c r="CP480" s="125">
        <f t="shared" si="391"/>
        <v>0</v>
      </c>
      <c r="CQ480" s="245"/>
      <c r="CR480" s="245"/>
      <c r="CS480" s="126"/>
      <c r="CT480" s="246"/>
      <c r="CU480" s="246"/>
      <c r="CV480" s="233">
        <f t="shared" si="355"/>
        <v>0</v>
      </c>
      <c r="CW480" s="235"/>
      <c r="CX480" s="124">
        <f t="shared" si="392"/>
        <v>0</v>
      </c>
      <c r="CY480" s="125">
        <f t="shared" si="393"/>
        <v>0</v>
      </c>
      <c r="CZ480" s="125">
        <f t="shared" si="394"/>
        <v>0</v>
      </c>
      <c r="DA480" s="125">
        <f t="shared" si="395"/>
        <v>0</v>
      </c>
      <c r="DB480" s="245"/>
      <c r="DC480" s="245"/>
      <c r="DD480" s="126"/>
      <c r="DE480" s="246"/>
      <c r="DF480" s="246"/>
      <c r="DG480" s="233">
        <f t="shared" si="356"/>
        <v>0</v>
      </c>
      <c r="DH480" s="235"/>
      <c r="DI480" s="124">
        <f t="shared" si="396"/>
        <v>0</v>
      </c>
      <c r="DJ480" s="125">
        <f t="shared" si="397"/>
        <v>0</v>
      </c>
      <c r="DK480" s="125">
        <f t="shared" si="398"/>
        <v>0</v>
      </c>
      <c r="DL480" s="125">
        <f t="shared" si="399"/>
        <v>0</v>
      </c>
      <c r="DM480" s="245"/>
      <c r="DN480" s="245"/>
      <c r="DO480" s="126"/>
      <c r="DP480" s="246"/>
      <c r="DQ480" s="246"/>
      <c r="DR480" s="233">
        <f t="shared" si="357"/>
        <v>0</v>
      </c>
      <c r="DS480" s="235"/>
    </row>
    <row r="481" spans="1:123" ht="17.25" customHeight="1" x14ac:dyDescent="0.25">
      <c r="A481" s="136"/>
      <c r="B481" s="79"/>
      <c r="C481" s="98"/>
      <c r="D481" s="99"/>
      <c r="E481" s="323"/>
      <c r="F481" s="324"/>
      <c r="G481" s="324"/>
      <c r="H481" s="324"/>
      <c r="I481" s="324"/>
      <c r="J481" s="325"/>
      <c r="K481" s="63"/>
      <c r="L481" s="117"/>
      <c r="M481" s="138"/>
      <c r="N481" s="124">
        <f t="shared" si="358"/>
        <v>0</v>
      </c>
      <c r="O481" s="125">
        <f t="shared" si="359"/>
        <v>0</v>
      </c>
      <c r="P481" s="125">
        <f t="shared" si="360"/>
        <v>0</v>
      </c>
      <c r="Q481" s="125">
        <f t="shared" si="361"/>
        <v>0</v>
      </c>
      <c r="R481" s="245"/>
      <c r="S481" s="245"/>
      <c r="T481" s="126"/>
      <c r="U481" s="246"/>
      <c r="V481" s="246"/>
      <c r="W481" s="233">
        <f t="shared" si="362"/>
        <v>0</v>
      </c>
      <c r="X481" s="235"/>
      <c r="Y481" s="124">
        <f t="shared" si="363"/>
        <v>0</v>
      </c>
      <c r="Z481" s="125">
        <f t="shared" si="364"/>
        <v>0</v>
      </c>
      <c r="AA481" s="125">
        <f t="shared" si="365"/>
        <v>0</v>
      </c>
      <c r="AB481" s="125">
        <f t="shared" si="366"/>
        <v>0</v>
      </c>
      <c r="AC481" s="245"/>
      <c r="AD481" s="245"/>
      <c r="AE481" s="130"/>
      <c r="AF481" s="246"/>
      <c r="AG481" s="246"/>
      <c r="AH481" s="233">
        <f t="shared" si="367"/>
        <v>0</v>
      </c>
      <c r="AI481" s="235"/>
      <c r="AJ481" s="124">
        <f t="shared" si="368"/>
        <v>0</v>
      </c>
      <c r="AK481" s="125">
        <f t="shared" si="369"/>
        <v>0</v>
      </c>
      <c r="AL481" s="125">
        <f t="shared" si="370"/>
        <v>0</v>
      </c>
      <c r="AM481" s="125">
        <f t="shared" si="371"/>
        <v>0</v>
      </c>
      <c r="AN481" s="245"/>
      <c r="AO481" s="245"/>
      <c r="AP481" s="126"/>
      <c r="AQ481" s="246"/>
      <c r="AR481" s="246"/>
      <c r="AS481" s="233">
        <f t="shared" si="350"/>
        <v>0</v>
      </c>
      <c r="AT481" s="235"/>
      <c r="AU481" s="124">
        <f t="shared" si="372"/>
        <v>0</v>
      </c>
      <c r="AV481" s="125">
        <f t="shared" si="373"/>
        <v>0</v>
      </c>
      <c r="AW481" s="125">
        <f t="shared" si="374"/>
        <v>0</v>
      </c>
      <c r="AX481" s="125">
        <f t="shared" si="375"/>
        <v>0</v>
      </c>
      <c r="AY481" s="245"/>
      <c r="AZ481" s="245"/>
      <c r="BA481" s="126"/>
      <c r="BB481" s="246"/>
      <c r="BC481" s="246"/>
      <c r="BD481" s="233">
        <f t="shared" si="351"/>
        <v>0</v>
      </c>
      <c r="BE481" s="235"/>
      <c r="BF481" s="124">
        <f t="shared" si="376"/>
        <v>0</v>
      </c>
      <c r="BG481" s="125">
        <f t="shared" si="377"/>
        <v>0</v>
      </c>
      <c r="BH481" s="125">
        <f t="shared" si="378"/>
        <v>0</v>
      </c>
      <c r="BI481" s="125">
        <f t="shared" si="379"/>
        <v>0</v>
      </c>
      <c r="BJ481" s="245"/>
      <c r="BK481" s="245"/>
      <c r="BL481" s="126"/>
      <c r="BM481" s="246"/>
      <c r="BN481" s="246"/>
      <c r="BO481" s="233">
        <f t="shared" si="352"/>
        <v>0</v>
      </c>
      <c r="BP481" s="235"/>
      <c r="BQ481" s="124">
        <f t="shared" si="380"/>
        <v>0</v>
      </c>
      <c r="BR481" s="125">
        <f t="shared" si="381"/>
        <v>0</v>
      </c>
      <c r="BS481" s="125">
        <f t="shared" si="382"/>
        <v>0</v>
      </c>
      <c r="BT481" s="125">
        <f t="shared" si="383"/>
        <v>0</v>
      </c>
      <c r="BU481" s="245"/>
      <c r="BV481" s="245"/>
      <c r="BW481" s="126"/>
      <c r="BX481" s="246"/>
      <c r="BY481" s="246"/>
      <c r="BZ481" s="233">
        <f t="shared" si="353"/>
        <v>0</v>
      </c>
      <c r="CA481" s="235"/>
      <c r="CB481" s="124">
        <f t="shared" si="384"/>
        <v>0</v>
      </c>
      <c r="CC481" s="125">
        <f t="shared" si="385"/>
        <v>0</v>
      </c>
      <c r="CD481" s="125">
        <f t="shared" si="386"/>
        <v>0</v>
      </c>
      <c r="CE481" s="125">
        <f t="shared" si="387"/>
        <v>0</v>
      </c>
      <c r="CF481" s="245"/>
      <c r="CG481" s="245"/>
      <c r="CH481" s="126"/>
      <c r="CI481" s="246"/>
      <c r="CJ481" s="246"/>
      <c r="CK481" s="233">
        <f t="shared" si="354"/>
        <v>0</v>
      </c>
      <c r="CL481" s="235"/>
      <c r="CM481" s="124">
        <f t="shared" si="388"/>
        <v>0</v>
      </c>
      <c r="CN481" s="125">
        <f t="shared" si="389"/>
        <v>0</v>
      </c>
      <c r="CO481" s="125">
        <f t="shared" si="390"/>
        <v>0</v>
      </c>
      <c r="CP481" s="125">
        <f t="shared" si="391"/>
        <v>0</v>
      </c>
      <c r="CQ481" s="245"/>
      <c r="CR481" s="245"/>
      <c r="CS481" s="126"/>
      <c r="CT481" s="246"/>
      <c r="CU481" s="246"/>
      <c r="CV481" s="233">
        <f t="shared" si="355"/>
        <v>0</v>
      </c>
      <c r="CW481" s="235"/>
      <c r="CX481" s="124">
        <f t="shared" si="392"/>
        <v>0</v>
      </c>
      <c r="CY481" s="125">
        <f t="shared" si="393"/>
        <v>0</v>
      </c>
      <c r="CZ481" s="125">
        <f t="shared" si="394"/>
        <v>0</v>
      </c>
      <c r="DA481" s="125">
        <f t="shared" si="395"/>
        <v>0</v>
      </c>
      <c r="DB481" s="245"/>
      <c r="DC481" s="245"/>
      <c r="DD481" s="126"/>
      <c r="DE481" s="246"/>
      <c r="DF481" s="246"/>
      <c r="DG481" s="233">
        <f t="shared" si="356"/>
        <v>0</v>
      </c>
      <c r="DH481" s="235"/>
      <c r="DI481" s="124">
        <f t="shared" si="396"/>
        <v>0</v>
      </c>
      <c r="DJ481" s="125">
        <f t="shared" si="397"/>
        <v>0</v>
      </c>
      <c r="DK481" s="125">
        <f t="shared" si="398"/>
        <v>0</v>
      </c>
      <c r="DL481" s="125">
        <f t="shared" si="399"/>
        <v>0</v>
      </c>
      <c r="DM481" s="245"/>
      <c r="DN481" s="245"/>
      <c r="DO481" s="126"/>
      <c r="DP481" s="246"/>
      <c r="DQ481" s="246"/>
      <c r="DR481" s="233">
        <f t="shared" si="357"/>
        <v>0</v>
      </c>
      <c r="DS481" s="235"/>
    </row>
    <row r="482" spans="1:123" ht="17.25" customHeight="1" x14ac:dyDescent="0.25">
      <c r="A482" s="136"/>
      <c r="B482" s="79"/>
      <c r="C482" s="98"/>
      <c r="D482" s="99"/>
      <c r="E482" s="323"/>
      <c r="F482" s="324"/>
      <c r="G482" s="324"/>
      <c r="H482" s="324"/>
      <c r="I482" s="324"/>
      <c r="J482" s="325"/>
      <c r="K482" s="63"/>
      <c r="L482" s="117"/>
      <c r="M482" s="138"/>
      <c r="N482" s="124">
        <f t="shared" si="358"/>
        <v>0</v>
      </c>
      <c r="O482" s="125">
        <f t="shared" si="359"/>
        <v>0</v>
      </c>
      <c r="P482" s="125">
        <f t="shared" si="360"/>
        <v>0</v>
      </c>
      <c r="Q482" s="125">
        <f t="shared" si="361"/>
        <v>0</v>
      </c>
      <c r="R482" s="245"/>
      <c r="S482" s="245"/>
      <c r="T482" s="126"/>
      <c r="U482" s="246"/>
      <c r="V482" s="246"/>
      <c r="W482" s="233">
        <f t="shared" si="362"/>
        <v>0</v>
      </c>
      <c r="X482" s="235"/>
      <c r="Y482" s="124">
        <f t="shared" si="363"/>
        <v>0</v>
      </c>
      <c r="Z482" s="125">
        <f t="shared" si="364"/>
        <v>0</v>
      </c>
      <c r="AA482" s="125">
        <f t="shared" si="365"/>
        <v>0</v>
      </c>
      <c r="AB482" s="125">
        <f t="shared" si="366"/>
        <v>0</v>
      </c>
      <c r="AC482" s="245"/>
      <c r="AD482" s="245"/>
      <c r="AE482" s="130"/>
      <c r="AF482" s="246"/>
      <c r="AG482" s="246"/>
      <c r="AH482" s="233">
        <f t="shared" si="367"/>
        <v>0</v>
      </c>
      <c r="AI482" s="235"/>
      <c r="AJ482" s="124">
        <f t="shared" si="368"/>
        <v>0</v>
      </c>
      <c r="AK482" s="125">
        <f t="shared" si="369"/>
        <v>0</v>
      </c>
      <c r="AL482" s="125">
        <f t="shared" si="370"/>
        <v>0</v>
      </c>
      <c r="AM482" s="125">
        <f t="shared" si="371"/>
        <v>0</v>
      </c>
      <c r="AN482" s="245"/>
      <c r="AO482" s="245"/>
      <c r="AP482" s="126"/>
      <c r="AQ482" s="246"/>
      <c r="AR482" s="246"/>
      <c r="AS482" s="233">
        <f t="shared" si="350"/>
        <v>0</v>
      </c>
      <c r="AT482" s="235"/>
      <c r="AU482" s="124">
        <f t="shared" si="372"/>
        <v>0</v>
      </c>
      <c r="AV482" s="125">
        <f t="shared" si="373"/>
        <v>0</v>
      </c>
      <c r="AW482" s="125">
        <f t="shared" si="374"/>
        <v>0</v>
      </c>
      <c r="AX482" s="125">
        <f t="shared" si="375"/>
        <v>0</v>
      </c>
      <c r="AY482" s="245"/>
      <c r="AZ482" s="245"/>
      <c r="BA482" s="126"/>
      <c r="BB482" s="246"/>
      <c r="BC482" s="246"/>
      <c r="BD482" s="233">
        <f t="shared" si="351"/>
        <v>0</v>
      </c>
      <c r="BE482" s="235"/>
      <c r="BF482" s="124">
        <f t="shared" si="376"/>
        <v>0</v>
      </c>
      <c r="BG482" s="125">
        <f t="shared" si="377"/>
        <v>0</v>
      </c>
      <c r="BH482" s="125">
        <f t="shared" si="378"/>
        <v>0</v>
      </c>
      <c r="BI482" s="125">
        <f t="shared" si="379"/>
        <v>0</v>
      </c>
      <c r="BJ482" s="245"/>
      <c r="BK482" s="245"/>
      <c r="BL482" s="126"/>
      <c r="BM482" s="246"/>
      <c r="BN482" s="246"/>
      <c r="BO482" s="233">
        <f t="shared" si="352"/>
        <v>0</v>
      </c>
      <c r="BP482" s="235"/>
      <c r="BQ482" s="124">
        <f t="shared" si="380"/>
        <v>0</v>
      </c>
      <c r="BR482" s="125">
        <f t="shared" si="381"/>
        <v>0</v>
      </c>
      <c r="BS482" s="125">
        <f t="shared" si="382"/>
        <v>0</v>
      </c>
      <c r="BT482" s="125">
        <f t="shared" si="383"/>
        <v>0</v>
      </c>
      <c r="BU482" s="245"/>
      <c r="BV482" s="245"/>
      <c r="BW482" s="126"/>
      <c r="BX482" s="246"/>
      <c r="BY482" s="246"/>
      <c r="BZ482" s="233">
        <f t="shared" si="353"/>
        <v>0</v>
      </c>
      <c r="CA482" s="235"/>
      <c r="CB482" s="124">
        <f t="shared" si="384"/>
        <v>0</v>
      </c>
      <c r="CC482" s="125">
        <f t="shared" si="385"/>
        <v>0</v>
      </c>
      <c r="CD482" s="125">
        <f t="shared" si="386"/>
        <v>0</v>
      </c>
      <c r="CE482" s="125">
        <f t="shared" si="387"/>
        <v>0</v>
      </c>
      <c r="CF482" s="245"/>
      <c r="CG482" s="245"/>
      <c r="CH482" s="126"/>
      <c r="CI482" s="246"/>
      <c r="CJ482" s="246"/>
      <c r="CK482" s="233">
        <f t="shared" si="354"/>
        <v>0</v>
      </c>
      <c r="CL482" s="235"/>
      <c r="CM482" s="124">
        <f t="shared" si="388"/>
        <v>0</v>
      </c>
      <c r="CN482" s="125">
        <f t="shared" si="389"/>
        <v>0</v>
      </c>
      <c r="CO482" s="125">
        <f t="shared" si="390"/>
        <v>0</v>
      </c>
      <c r="CP482" s="125">
        <f t="shared" si="391"/>
        <v>0</v>
      </c>
      <c r="CQ482" s="245"/>
      <c r="CR482" s="245"/>
      <c r="CS482" s="126"/>
      <c r="CT482" s="246"/>
      <c r="CU482" s="246"/>
      <c r="CV482" s="233">
        <f t="shared" si="355"/>
        <v>0</v>
      </c>
      <c r="CW482" s="235"/>
      <c r="CX482" s="124">
        <f t="shared" si="392"/>
        <v>0</v>
      </c>
      <c r="CY482" s="125">
        <f t="shared" si="393"/>
        <v>0</v>
      </c>
      <c r="CZ482" s="125">
        <f t="shared" si="394"/>
        <v>0</v>
      </c>
      <c r="DA482" s="125">
        <f t="shared" si="395"/>
        <v>0</v>
      </c>
      <c r="DB482" s="245"/>
      <c r="DC482" s="245"/>
      <c r="DD482" s="126"/>
      <c r="DE482" s="246"/>
      <c r="DF482" s="246"/>
      <c r="DG482" s="233">
        <f t="shared" si="356"/>
        <v>0</v>
      </c>
      <c r="DH482" s="235"/>
      <c r="DI482" s="124">
        <f t="shared" si="396"/>
        <v>0</v>
      </c>
      <c r="DJ482" s="125">
        <f t="shared" si="397"/>
        <v>0</v>
      </c>
      <c r="DK482" s="125">
        <f t="shared" si="398"/>
        <v>0</v>
      </c>
      <c r="DL482" s="125">
        <f t="shared" si="399"/>
        <v>0</v>
      </c>
      <c r="DM482" s="245"/>
      <c r="DN482" s="245"/>
      <c r="DO482" s="126"/>
      <c r="DP482" s="246"/>
      <c r="DQ482" s="246"/>
      <c r="DR482" s="233">
        <f t="shared" si="357"/>
        <v>0</v>
      </c>
      <c r="DS482" s="235"/>
    </row>
    <row r="483" spans="1:123" ht="17.25" customHeight="1" x14ac:dyDescent="0.25">
      <c r="A483" s="136"/>
      <c r="B483" s="79"/>
      <c r="C483" s="98"/>
      <c r="D483" s="99"/>
      <c r="E483" s="323"/>
      <c r="F483" s="324"/>
      <c r="G483" s="324"/>
      <c r="H483" s="324"/>
      <c r="I483" s="324"/>
      <c r="J483" s="325"/>
      <c r="K483" s="63"/>
      <c r="L483" s="117"/>
      <c r="M483" s="138"/>
      <c r="N483" s="124">
        <f t="shared" si="358"/>
        <v>0</v>
      </c>
      <c r="O483" s="125">
        <f t="shared" si="359"/>
        <v>0</v>
      </c>
      <c r="P483" s="125">
        <f t="shared" si="360"/>
        <v>0</v>
      </c>
      <c r="Q483" s="125">
        <f t="shared" si="361"/>
        <v>0</v>
      </c>
      <c r="R483" s="245"/>
      <c r="S483" s="245"/>
      <c r="T483" s="126"/>
      <c r="U483" s="246"/>
      <c r="V483" s="246"/>
      <c r="W483" s="233">
        <f t="shared" si="362"/>
        <v>0</v>
      </c>
      <c r="X483" s="235"/>
      <c r="Y483" s="124">
        <f t="shared" si="363"/>
        <v>0</v>
      </c>
      <c r="Z483" s="125">
        <f t="shared" si="364"/>
        <v>0</v>
      </c>
      <c r="AA483" s="125">
        <f t="shared" si="365"/>
        <v>0</v>
      </c>
      <c r="AB483" s="125">
        <f t="shared" si="366"/>
        <v>0</v>
      </c>
      <c r="AC483" s="245"/>
      <c r="AD483" s="245"/>
      <c r="AE483" s="130"/>
      <c r="AF483" s="246"/>
      <c r="AG483" s="246"/>
      <c r="AH483" s="233">
        <f t="shared" si="367"/>
        <v>0</v>
      </c>
      <c r="AI483" s="235"/>
      <c r="AJ483" s="124">
        <f t="shared" si="368"/>
        <v>0</v>
      </c>
      <c r="AK483" s="125">
        <f t="shared" si="369"/>
        <v>0</v>
      </c>
      <c r="AL483" s="125">
        <f t="shared" si="370"/>
        <v>0</v>
      </c>
      <c r="AM483" s="125">
        <f t="shared" si="371"/>
        <v>0</v>
      </c>
      <c r="AN483" s="245"/>
      <c r="AO483" s="245"/>
      <c r="AP483" s="126"/>
      <c r="AQ483" s="246"/>
      <c r="AR483" s="246"/>
      <c r="AS483" s="233">
        <f t="shared" si="350"/>
        <v>0</v>
      </c>
      <c r="AT483" s="235"/>
      <c r="AU483" s="124">
        <f t="shared" si="372"/>
        <v>0</v>
      </c>
      <c r="AV483" s="125">
        <f t="shared" si="373"/>
        <v>0</v>
      </c>
      <c r="AW483" s="125">
        <f t="shared" si="374"/>
        <v>0</v>
      </c>
      <c r="AX483" s="125">
        <f t="shared" si="375"/>
        <v>0</v>
      </c>
      <c r="AY483" s="245"/>
      <c r="AZ483" s="245"/>
      <c r="BA483" s="126"/>
      <c r="BB483" s="246"/>
      <c r="BC483" s="246"/>
      <c r="BD483" s="233">
        <f t="shared" si="351"/>
        <v>0</v>
      </c>
      <c r="BE483" s="235"/>
      <c r="BF483" s="124">
        <f t="shared" si="376"/>
        <v>0</v>
      </c>
      <c r="BG483" s="125">
        <f t="shared" si="377"/>
        <v>0</v>
      </c>
      <c r="BH483" s="125">
        <f t="shared" si="378"/>
        <v>0</v>
      </c>
      <c r="BI483" s="125">
        <f t="shared" si="379"/>
        <v>0</v>
      </c>
      <c r="BJ483" s="245"/>
      <c r="BK483" s="245"/>
      <c r="BL483" s="126"/>
      <c r="BM483" s="246"/>
      <c r="BN483" s="246"/>
      <c r="BO483" s="233">
        <f t="shared" si="352"/>
        <v>0</v>
      </c>
      <c r="BP483" s="235"/>
      <c r="BQ483" s="124">
        <f t="shared" si="380"/>
        <v>0</v>
      </c>
      <c r="BR483" s="125">
        <f t="shared" si="381"/>
        <v>0</v>
      </c>
      <c r="BS483" s="125">
        <f t="shared" si="382"/>
        <v>0</v>
      </c>
      <c r="BT483" s="125">
        <f t="shared" si="383"/>
        <v>0</v>
      </c>
      <c r="BU483" s="245"/>
      <c r="BV483" s="245"/>
      <c r="BW483" s="126"/>
      <c r="BX483" s="246"/>
      <c r="BY483" s="246"/>
      <c r="BZ483" s="233">
        <f t="shared" si="353"/>
        <v>0</v>
      </c>
      <c r="CA483" s="235"/>
      <c r="CB483" s="124">
        <f t="shared" si="384"/>
        <v>0</v>
      </c>
      <c r="CC483" s="125">
        <f t="shared" si="385"/>
        <v>0</v>
      </c>
      <c r="CD483" s="125">
        <f t="shared" si="386"/>
        <v>0</v>
      </c>
      <c r="CE483" s="125">
        <f t="shared" si="387"/>
        <v>0</v>
      </c>
      <c r="CF483" s="245"/>
      <c r="CG483" s="245"/>
      <c r="CH483" s="126"/>
      <c r="CI483" s="246"/>
      <c r="CJ483" s="246"/>
      <c r="CK483" s="233">
        <f t="shared" si="354"/>
        <v>0</v>
      </c>
      <c r="CL483" s="235"/>
      <c r="CM483" s="124">
        <f t="shared" si="388"/>
        <v>0</v>
      </c>
      <c r="CN483" s="125">
        <f t="shared" si="389"/>
        <v>0</v>
      </c>
      <c r="CO483" s="125">
        <f t="shared" si="390"/>
        <v>0</v>
      </c>
      <c r="CP483" s="125">
        <f t="shared" si="391"/>
        <v>0</v>
      </c>
      <c r="CQ483" s="245"/>
      <c r="CR483" s="245"/>
      <c r="CS483" s="126"/>
      <c r="CT483" s="246"/>
      <c r="CU483" s="246"/>
      <c r="CV483" s="233">
        <f t="shared" si="355"/>
        <v>0</v>
      </c>
      <c r="CW483" s="235"/>
      <c r="CX483" s="124">
        <f t="shared" si="392"/>
        <v>0</v>
      </c>
      <c r="CY483" s="125">
        <f t="shared" si="393"/>
        <v>0</v>
      </c>
      <c r="CZ483" s="125">
        <f t="shared" si="394"/>
        <v>0</v>
      </c>
      <c r="DA483" s="125">
        <f t="shared" si="395"/>
        <v>0</v>
      </c>
      <c r="DB483" s="245"/>
      <c r="DC483" s="245"/>
      <c r="DD483" s="126"/>
      <c r="DE483" s="246"/>
      <c r="DF483" s="246"/>
      <c r="DG483" s="233">
        <f t="shared" si="356"/>
        <v>0</v>
      </c>
      <c r="DH483" s="235"/>
      <c r="DI483" s="124">
        <f t="shared" si="396"/>
        <v>0</v>
      </c>
      <c r="DJ483" s="125">
        <f t="shared" si="397"/>
        <v>0</v>
      </c>
      <c r="DK483" s="125">
        <f t="shared" si="398"/>
        <v>0</v>
      </c>
      <c r="DL483" s="125">
        <f t="shared" si="399"/>
        <v>0</v>
      </c>
      <c r="DM483" s="245"/>
      <c r="DN483" s="245"/>
      <c r="DO483" s="126"/>
      <c r="DP483" s="246"/>
      <c r="DQ483" s="246"/>
      <c r="DR483" s="233">
        <f t="shared" si="357"/>
        <v>0</v>
      </c>
      <c r="DS483" s="235"/>
    </row>
    <row r="484" spans="1:123" ht="17.25" customHeight="1" x14ac:dyDescent="0.25">
      <c r="A484" s="136"/>
      <c r="B484" s="79"/>
      <c r="C484" s="98"/>
      <c r="D484" s="99"/>
      <c r="E484" s="323"/>
      <c r="F484" s="324"/>
      <c r="G484" s="324"/>
      <c r="H484" s="324"/>
      <c r="I484" s="324"/>
      <c r="J484" s="325"/>
      <c r="K484" s="63"/>
      <c r="L484" s="117"/>
      <c r="M484" s="138"/>
      <c r="N484" s="124">
        <f t="shared" si="358"/>
        <v>0</v>
      </c>
      <c r="O484" s="125">
        <f t="shared" si="359"/>
        <v>0</v>
      </c>
      <c r="P484" s="125">
        <f t="shared" si="360"/>
        <v>0</v>
      </c>
      <c r="Q484" s="125">
        <f t="shared" si="361"/>
        <v>0</v>
      </c>
      <c r="R484" s="245"/>
      <c r="S484" s="245"/>
      <c r="T484" s="126"/>
      <c r="U484" s="246"/>
      <c r="V484" s="246"/>
      <c r="W484" s="233">
        <f t="shared" si="362"/>
        <v>0</v>
      </c>
      <c r="X484" s="235"/>
      <c r="Y484" s="124">
        <f t="shared" si="363"/>
        <v>0</v>
      </c>
      <c r="Z484" s="125">
        <f t="shared" si="364"/>
        <v>0</v>
      </c>
      <c r="AA484" s="125">
        <f t="shared" si="365"/>
        <v>0</v>
      </c>
      <c r="AB484" s="125">
        <f t="shared" si="366"/>
        <v>0</v>
      </c>
      <c r="AC484" s="245"/>
      <c r="AD484" s="245"/>
      <c r="AE484" s="130"/>
      <c r="AF484" s="246"/>
      <c r="AG484" s="246"/>
      <c r="AH484" s="233">
        <f t="shared" si="367"/>
        <v>0</v>
      </c>
      <c r="AI484" s="235"/>
      <c r="AJ484" s="124">
        <f t="shared" si="368"/>
        <v>0</v>
      </c>
      <c r="AK484" s="125">
        <f t="shared" si="369"/>
        <v>0</v>
      </c>
      <c r="AL484" s="125">
        <f t="shared" si="370"/>
        <v>0</v>
      </c>
      <c r="AM484" s="125">
        <f t="shared" si="371"/>
        <v>0</v>
      </c>
      <c r="AN484" s="245"/>
      <c r="AO484" s="245"/>
      <c r="AP484" s="126"/>
      <c r="AQ484" s="246"/>
      <c r="AR484" s="246"/>
      <c r="AS484" s="233">
        <f t="shared" si="350"/>
        <v>0</v>
      </c>
      <c r="AT484" s="235"/>
      <c r="AU484" s="124">
        <f t="shared" si="372"/>
        <v>0</v>
      </c>
      <c r="AV484" s="125">
        <f t="shared" si="373"/>
        <v>0</v>
      </c>
      <c r="AW484" s="125">
        <f t="shared" si="374"/>
        <v>0</v>
      </c>
      <c r="AX484" s="125">
        <f t="shared" si="375"/>
        <v>0</v>
      </c>
      <c r="AY484" s="245"/>
      <c r="AZ484" s="245"/>
      <c r="BA484" s="126"/>
      <c r="BB484" s="246"/>
      <c r="BC484" s="246"/>
      <c r="BD484" s="233">
        <f t="shared" si="351"/>
        <v>0</v>
      </c>
      <c r="BE484" s="235"/>
      <c r="BF484" s="124">
        <f t="shared" si="376"/>
        <v>0</v>
      </c>
      <c r="BG484" s="125">
        <f t="shared" si="377"/>
        <v>0</v>
      </c>
      <c r="BH484" s="125">
        <f t="shared" si="378"/>
        <v>0</v>
      </c>
      <c r="BI484" s="125">
        <f t="shared" si="379"/>
        <v>0</v>
      </c>
      <c r="BJ484" s="245"/>
      <c r="BK484" s="245"/>
      <c r="BL484" s="126"/>
      <c r="BM484" s="246"/>
      <c r="BN484" s="246"/>
      <c r="BO484" s="233">
        <f t="shared" si="352"/>
        <v>0</v>
      </c>
      <c r="BP484" s="235"/>
      <c r="BQ484" s="124">
        <f t="shared" si="380"/>
        <v>0</v>
      </c>
      <c r="BR484" s="125">
        <f t="shared" si="381"/>
        <v>0</v>
      </c>
      <c r="BS484" s="125">
        <f t="shared" si="382"/>
        <v>0</v>
      </c>
      <c r="BT484" s="125">
        <f t="shared" si="383"/>
        <v>0</v>
      </c>
      <c r="BU484" s="245"/>
      <c r="BV484" s="245"/>
      <c r="BW484" s="126"/>
      <c r="BX484" s="246"/>
      <c r="BY484" s="246"/>
      <c r="BZ484" s="233">
        <f t="shared" si="353"/>
        <v>0</v>
      </c>
      <c r="CA484" s="235"/>
      <c r="CB484" s="124">
        <f t="shared" si="384"/>
        <v>0</v>
      </c>
      <c r="CC484" s="125">
        <f t="shared" si="385"/>
        <v>0</v>
      </c>
      <c r="CD484" s="125">
        <f t="shared" si="386"/>
        <v>0</v>
      </c>
      <c r="CE484" s="125">
        <f t="shared" si="387"/>
        <v>0</v>
      </c>
      <c r="CF484" s="245"/>
      <c r="CG484" s="245"/>
      <c r="CH484" s="126"/>
      <c r="CI484" s="246"/>
      <c r="CJ484" s="246"/>
      <c r="CK484" s="233">
        <f t="shared" si="354"/>
        <v>0</v>
      </c>
      <c r="CL484" s="235"/>
      <c r="CM484" s="124">
        <f t="shared" si="388"/>
        <v>0</v>
      </c>
      <c r="CN484" s="125">
        <f t="shared" si="389"/>
        <v>0</v>
      </c>
      <c r="CO484" s="125">
        <f t="shared" si="390"/>
        <v>0</v>
      </c>
      <c r="CP484" s="125">
        <f t="shared" si="391"/>
        <v>0</v>
      </c>
      <c r="CQ484" s="245"/>
      <c r="CR484" s="245"/>
      <c r="CS484" s="126"/>
      <c r="CT484" s="246"/>
      <c r="CU484" s="246"/>
      <c r="CV484" s="233">
        <f t="shared" si="355"/>
        <v>0</v>
      </c>
      <c r="CW484" s="235"/>
      <c r="CX484" s="124">
        <f t="shared" si="392"/>
        <v>0</v>
      </c>
      <c r="CY484" s="125">
        <f t="shared" si="393"/>
        <v>0</v>
      </c>
      <c r="CZ484" s="125">
        <f t="shared" si="394"/>
        <v>0</v>
      </c>
      <c r="DA484" s="125">
        <f t="shared" si="395"/>
        <v>0</v>
      </c>
      <c r="DB484" s="245"/>
      <c r="DC484" s="245"/>
      <c r="DD484" s="126"/>
      <c r="DE484" s="246"/>
      <c r="DF484" s="246"/>
      <c r="DG484" s="233">
        <f t="shared" si="356"/>
        <v>0</v>
      </c>
      <c r="DH484" s="235"/>
      <c r="DI484" s="124">
        <f t="shared" si="396"/>
        <v>0</v>
      </c>
      <c r="DJ484" s="125">
        <f t="shared" si="397"/>
        <v>0</v>
      </c>
      <c r="DK484" s="125">
        <f t="shared" si="398"/>
        <v>0</v>
      </c>
      <c r="DL484" s="125">
        <f t="shared" si="399"/>
        <v>0</v>
      </c>
      <c r="DM484" s="245"/>
      <c r="DN484" s="245"/>
      <c r="DO484" s="126"/>
      <c r="DP484" s="246"/>
      <c r="DQ484" s="246"/>
      <c r="DR484" s="233">
        <f t="shared" si="357"/>
        <v>0</v>
      </c>
      <c r="DS484" s="235"/>
    </row>
    <row r="485" spans="1:123" ht="17.25" customHeight="1" x14ac:dyDescent="0.25">
      <c r="A485" s="136"/>
      <c r="B485" s="79"/>
      <c r="C485" s="98"/>
      <c r="D485" s="99"/>
      <c r="E485" s="323"/>
      <c r="F485" s="324"/>
      <c r="G485" s="324"/>
      <c r="H485" s="324"/>
      <c r="I485" s="324"/>
      <c r="J485" s="325"/>
      <c r="K485" s="63"/>
      <c r="L485" s="117"/>
      <c r="M485" s="138"/>
      <c r="N485" s="124">
        <f t="shared" si="358"/>
        <v>0</v>
      </c>
      <c r="O485" s="125">
        <f t="shared" si="359"/>
        <v>0</v>
      </c>
      <c r="P485" s="125">
        <f t="shared" si="360"/>
        <v>0</v>
      </c>
      <c r="Q485" s="125">
        <f t="shared" si="361"/>
        <v>0</v>
      </c>
      <c r="R485" s="245"/>
      <c r="S485" s="245"/>
      <c r="T485" s="126"/>
      <c r="U485" s="246"/>
      <c r="V485" s="246"/>
      <c r="W485" s="233">
        <f t="shared" si="362"/>
        <v>0</v>
      </c>
      <c r="X485" s="235"/>
      <c r="Y485" s="124">
        <f t="shared" si="363"/>
        <v>0</v>
      </c>
      <c r="Z485" s="125">
        <f t="shared" si="364"/>
        <v>0</v>
      </c>
      <c r="AA485" s="125">
        <f t="shared" si="365"/>
        <v>0</v>
      </c>
      <c r="AB485" s="125">
        <f t="shared" si="366"/>
        <v>0</v>
      </c>
      <c r="AC485" s="245"/>
      <c r="AD485" s="245"/>
      <c r="AE485" s="130"/>
      <c r="AF485" s="246"/>
      <c r="AG485" s="246"/>
      <c r="AH485" s="233">
        <f t="shared" si="367"/>
        <v>0</v>
      </c>
      <c r="AI485" s="235"/>
      <c r="AJ485" s="124">
        <f t="shared" si="368"/>
        <v>0</v>
      </c>
      <c r="AK485" s="125">
        <f t="shared" si="369"/>
        <v>0</v>
      </c>
      <c r="AL485" s="125">
        <f t="shared" si="370"/>
        <v>0</v>
      </c>
      <c r="AM485" s="125">
        <f t="shared" si="371"/>
        <v>0</v>
      </c>
      <c r="AN485" s="245"/>
      <c r="AO485" s="245"/>
      <c r="AP485" s="126"/>
      <c r="AQ485" s="246"/>
      <c r="AR485" s="246"/>
      <c r="AS485" s="233">
        <f t="shared" si="350"/>
        <v>0</v>
      </c>
      <c r="AT485" s="235"/>
      <c r="AU485" s="124">
        <f t="shared" si="372"/>
        <v>0</v>
      </c>
      <c r="AV485" s="125">
        <f t="shared" si="373"/>
        <v>0</v>
      </c>
      <c r="AW485" s="125">
        <f t="shared" si="374"/>
        <v>0</v>
      </c>
      <c r="AX485" s="125">
        <f t="shared" si="375"/>
        <v>0</v>
      </c>
      <c r="AY485" s="245"/>
      <c r="AZ485" s="245"/>
      <c r="BA485" s="126"/>
      <c r="BB485" s="246"/>
      <c r="BC485" s="246"/>
      <c r="BD485" s="233">
        <f t="shared" si="351"/>
        <v>0</v>
      </c>
      <c r="BE485" s="235"/>
      <c r="BF485" s="124">
        <f t="shared" si="376"/>
        <v>0</v>
      </c>
      <c r="BG485" s="125">
        <f t="shared" si="377"/>
        <v>0</v>
      </c>
      <c r="BH485" s="125">
        <f t="shared" si="378"/>
        <v>0</v>
      </c>
      <c r="BI485" s="125">
        <f t="shared" si="379"/>
        <v>0</v>
      </c>
      <c r="BJ485" s="245"/>
      <c r="BK485" s="245"/>
      <c r="BL485" s="126"/>
      <c r="BM485" s="246"/>
      <c r="BN485" s="246"/>
      <c r="BO485" s="233">
        <f t="shared" si="352"/>
        <v>0</v>
      </c>
      <c r="BP485" s="235"/>
      <c r="BQ485" s="124">
        <f t="shared" si="380"/>
        <v>0</v>
      </c>
      <c r="BR485" s="125">
        <f t="shared" si="381"/>
        <v>0</v>
      </c>
      <c r="BS485" s="125">
        <f t="shared" si="382"/>
        <v>0</v>
      </c>
      <c r="BT485" s="125">
        <f t="shared" si="383"/>
        <v>0</v>
      </c>
      <c r="BU485" s="245"/>
      <c r="BV485" s="245"/>
      <c r="BW485" s="126"/>
      <c r="BX485" s="246"/>
      <c r="BY485" s="246"/>
      <c r="BZ485" s="233">
        <f t="shared" si="353"/>
        <v>0</v>
      </c>
      <c r="CA485" s="235"/>
      <c r="CB485" s="124">
        <f t="shared" si="384"/>
        <v>0</v>
      </c>
      <c r="CC485" s="125">
        <f t="shared" si="385"/>
        <v>0</v>
      </c>
      <c r="CD485" s="125">
        <f t="shared" si="386"/>
        <v>0</v>
      </c>
      <c r="CE485" s="125">
        <f t="shared" si="387"/>
        <v>0</v>
      </c>
      <c r="CF485" s="245"/>
      <c r="CG485" s="245"/>
      <c r="CH485" s="126"/>
      <c r="CI485" s="246"/>
      <c r="CJ485" s="246"/>
      <c r="CK485" s="233">
        <f t="shared" si="354"/>
        <v>0</v>
      </c>
      <c r="CL485" s="235"/>
      <c r="CM485" s="124">
        <f t="shared" si="388"/>
        <v>0</v>
      </c>
      <c r="CN485" s="125">
        <f t="shared" si="389"/>
        <v>0</v>
      </c>
      <c r="CO485" s="125">
        <f t="shared" si="390"/>
        <v>0</v>
      </c>
      <c r="CP485" s="125">
        <f t="shared" si="391"/>
        <v>0</v>
      </c>
      <c r="CQ485" s="245"/>
      <c r="CR485" s="245"/>
      <c r="CS485" s="126"/>
      <c r="CT485" s="246"/>
      <c r="CU485" s="246"/>
      <c r="CV485" s="233">
        <f t="shared" si="355"/>
        <v>0</v>
      </c>
      <c r="CW485" s="235"/>
      <c r="CX485" s="124">
        <f t="shared" si="392"/>
        <v>0</v>
      </c>
      <c r="CY485" s="125">
        <f t="shared" si="393"/>
        <v>0</v>
      </c>
      <c r="CZ485" s="125">
        <f t="shared" si="394"/>
        <v>0</v>
      </c>
      <c r="DA485" s="125">
        <f t="shared" si="395"/>
        <v>0</v>
      </c>
      <c r="DB485" s="245"/>
      <c r="DC485" s="245"/>
      <c r="DD485" s="126"/>
      <c r="DE485" s="246"/>
      <c r="DF485" s="246"/>
      <c r="DG485" s="233">
        <f t="shared" si="356"/>
        <v>0</v>
      </c>
      <c r="DH485" s="235"/>
      <c r="DI485" s="124">
        <f t="shared" si="396"/>
        <v>0</v>
      </c>
      <c r="DJ485" s="125">
        <f t="shared" si="397"/>
        <v>0</v>
      </c>
      <c r="DK485" s="125">
        <f t="shared" si="398"/>
        <v>0</v>
      </c>
      <c r="DL485" s="125">
        <f t="shared" si="399"/>
        <v>0</v>
      </c>
      <c r="DM485" s="245"/>
      <c r="DN485" s="245"/>
      <c r="DO485" s="126"/>
      <c r="DP485" s="246"/>
      <c r="DQ485" s="246"/>
      <c r="DR485" s="233">
        <f t="shared" si="357"/>
        <v>0</v>
      </c>
      <c r="DS485" s="235"/>
    </row>
    <row r="486" spans="1:123" ht="17.25" customHeight="1" x14ac:dyDescent="0.25">
      <c r="A486" s="136"/>
      <c r="B486" s="79"/>
      <c r="C486" s="98"/>
      <c r="D486" s="99"/>
      <c r="E486" s="323"/>
      <c r="F486" s="324"/>
      <c r="G486" s="324"/>
      <c r="H486" s="324"/>
      <c r="I486" s="324"/>
      <c r="J486" s="325"/>
      <c r="K486" s="63"/>
      <c r="L486" s="117"/>
      <c r="M486" s="138"/>
      <c r="N486" s="124">
        <f t="shared" si="358"/>
        <v>0</v>
      </c>
      <c r="O486" s="125">
        <f t="shared" si="359"/>
        <v>0</v>
      </c>
      <c r="P486" s="125">
        <f t="shared" si="360"/>
        <v>0</v>
      </c>
      <c r="Q486" s="125">
        <f t="shared" si="361"/>
        <v>0</v>
      </c>
      <c r="R486" s="245"/>
      <c r="S486" s="245"/>
      <c r="T486" s="126"/>
      <c r="U486" s="246"/>
      <c r="V486" s="246"/>
      <c r="W486" s="233">
        <f t="shared" si="362"/>
        <v>0</v>
      </c>
      <c r="X486" s="235"/>
      <c r="Y486" s="124">
        <f t="shared" si="363"/>
        <v>0</v>
      </c>
      <c r="Z486" s="125">
        <f t="shared" si="364"/>
        <v>0</v>
      </c>
      <c r="AA486" s="125">
        <f t="shared" si="365"/>
        <v>0</v>
      </c>
      <c r="AB486" s="125">
        <f t="shared" si="366"/>
        <v>0</v>
      </c>
      <c r="AC486" s="245"/>
      <c r="AD486" s="245"/>
      <c r="AE486" s="130"/>
      <c r="AF486" s="246"/>
      <c r="AG486" s="246"/>
      <c r="AH486" s="233">
        <f t="shared" si="367"/>
        <v>0</v>
      </c>
      <c r="AI486" s="235"/>
      <c r="AJ486" s="124">
        <f t="shared" si="368"/>
        <v>0</v>
      </c>
      <c r="AK486" s="125">
        <f t="shared" si="369"/>
        <v>0</v>
      </c>
      <c r="AL486" s="125">
        <f t="shared" si="370"/>
        <v>0</v>
      </c>
      <c r="AM486" s="125">
        <f t="shared" si="371"/>
        <v>0</v>
      </c>
      <c r="AN486" s="245"/>
      <c r="AO486" s="245"/>
      <c r="AP486" s="126"/>
      <c r="AQ486" s="246"/>
      <c r="AR486" s="246"/>
      <c r="AS486" s="233">
        <f t="shared" si="350"/>
        <v>0</v>
      </c>
      <c r="AT486" s="235"/>
      <c r="AU486" s="124">
        <f t="shared" si="372"/>
        <v>0</v>
      </c>
      <c r="AV486" s="125">
        <f t="shared" si="373"/>
        <v>0</v>
      </c>
      <c r="AW486" s="125">
        <f t="shared" si="374"/>
        <v>0</v>
      </c>
      <c r="AX486" s="125">
        <f t="shared" si="375"/>
        <v>0</v>
      </c>
      <c r="AY486" s="245"/>
      <c r="AZ486" s="245"/>
      <c r="BA486" s="126"/>
      <c r="BB486" s="246"/>
      <c r="BC486" s="246"/>
      <c r="BD486" s="233">
        <f t="shared" si="351"/>
        <v>0</v>
      </c>
      <c r="BE486" s="235"/>
      <c r="BF486" s="124">
        <f t="shared" si="376"/>
        <v>0</v>
      </c>
      <c r="BG486" s="125">
        <f t="shared" si="377"/>
        <v>0</v>
      </c>
      <c r="BH486" s="125">
        <f t="shared" si="378"/>
        <v>0</v>
      </c>
      <c r="BI486" s="125">
        <f t="shared" si="379"/>
        <v>0</v>
      </c>
      <c r="BJ486" s="245"/>
      <c r="BK486" s="245"/>
      <c r="BL486" s="126"/>
      <c r="BM486" s="246"/>
      <c r="BN486" s="246"/>
      <c r="BO486" s="233">
        <f t="shared" si="352"/>
        <v>0</v>
      </c>
      <c r="BP486" s="235"/>
      <c r="BQ486" s="124">
        <f t="shared" si="380"/>
        <v>0</v>
      </c>
      <c r="BR486" s="125">
        <f t="shared" si="381"/>
        <v>0</v>
      </c>
      <c r="BS486" s="125">
        <f t="shared" si="382"/>
        <v>0</v>
      </c>
      <c r="BT486" s="125">
        <f t="shared" si="383"/>
        <v>0</v>
      </c>
      <c r="BU486" s="245"/>
      <c r="BV486" s="245"/>
      <c r="BW486" s="126"/>
      <c r="BX486" s="246"/>
      <c r="BY486" s="246"/>
      <c r="BZ486" s="233">
        <f t="shared" si="353"/>
        <v>0</v>
      </c>
      <c r="CA486" s="235"/>
      <c r="CB486" s="124">
        <f t="shared" si="384"/>
        <v>0</v>
      </c>
      <c r="CC486" s="125">
        <f t="shared" si="385"/>
        <v>0</v>
      </c>
      <c r="CD486" s="125">
        <f t="shared" si="386"/>
        <v>0</v>
      </c>
      <c r="CE486" s="125">
        <f t="shared" si="387"/>
        <v>0</v>
      </c>
      <c r="CF486" s="245"/>
      <c r="CG486" s="245"/>
      <c r="CH486" s="126"/>
      <c r="CI486" s="246"/>
      <c r="CJ486" s="246"/>
      <c r="CK486" s="233">
        <f t="shared" si="354"/>
        <v>0</v>
      </c>
      <c r="CL486" s="235"/>
      <c r="CM486" s="124">
        <f t="shared" si="388"/>
        <v>0</v>
      </c>
      <c r="CN486" s="125">
        <f t="shared" si="389"/>
        <v>0</v>
      </c>
      <c r="CO486" s="125">
        <f t="shared" si="390"/>
        <v>0</v>
      </c>
      <c r="CP486" s="125">
        <f t="shared" si="391"/>
        <v>0</v>
      </c>
      <c r="CQ486" s="245"/>
      <c r="CR486" s="245"/>
      <c r="CS486" s="126"/>
      <c r="CT486" s="246"/>
      <c r="CU486" s="246"/>
      <c r="CV486" s="233">
        <f t="shared" si="355"/>
        <v>0</v>
      </c>
      <c r="CW486" s="235"/>
      <c r="CX486" s="124">
        <f t="shared" si="392"/>
        <v>0</v>
      </c>
      <c r="CY486" s="125">
        <f t="shared" si="393"/>
        <v>0</v>
      </c>
      <c r="CZ486" s="125">
        <f t="shared" si="394"/>
        <v>0</v>
      </c>
      <c r="DA486" s="125">
        <f t="shared" si="395"/>
        <v>0</v>
      </c>
      <c r="DB486" s="245"/>
      <c r="DC486" s="245"/>
      <c r="DD486" s="126"/>
      <c r="DE486" s="246"/>
      <c r="DF486" s="246"/>
      <c r="DG486" s="233">
        <f t="shared" si="356"/>
        <v>0</v>
      </c>
      <c r="DH486" s="235"/>
      <c r="DI486" s="124">
        <f t="shared" si="396"/>
        <v>0</v>
      </c>
      <c r="DJ486" s="125">
        <f t="shared" si="397"/>
        <v>0</v>
      </c>
      <c r="DK486" s="125">
        <f t="shared" si="398"/>
        <v>0</v>
      </c>
      <c r="DL486" s="125">
        <f t="shared" si="399"/>
        <v>0</v>
      </c>
      <c r="DM486" s="245"/>
      <c r="DN486" s="245"/>
      <c r="DO486" s="126"/>
      <c r="DP486" s="246"/>
      <c r="DQ486" s="246"/>
      <c r="DR486" s="233">
        <f t="shared" si="357"/>
        <v>0</v>
      </c>
      <c r="DS486" s="235"/>
    </row>
    <row r="487" spans="1:123" ht="17.25" customHeight="1" x14ac:dyDescent="0.25">
      <c r="A487" s="136"/>
      <c r="B487" s="79"/>
      <c r="C487" s="98"/>
      <c r="D487" s="99"/>
      <c r="E487" s="323"/>
      <c r="F487" s="324"/>
      <c r="G487" s="324"/>
      <c r="H487" s="324"/>
      <c r="I487" s="324"/>
      <c r="J487" s="325"/>
      <c r="K487" s="63"/>
      <c r="L487" s="117"/>
      <c r="M487" s="138"/>
      <c r="N487" s="124">
        <f t="shared" si="358"/>
        <v>0</v>
      </c>
      <c r="O487" s="125">
        <f t="shared" si="359"/>
        <v>0</v>
      </c>
      <c r="P487" s="125">
        <f t="shared" si="360"/>
        <v>0</v>
      </c>
      <c r="Q487" s="125">
        <f t="shared" si="361"/>
        <v>0</v>
      </c>
      <c r="R487" s="245"/>
      <c r="S487" s="245"/>
      <c r="T487" s="126"/>
      <c r="U487" s="246"/>
      <c r="V487" s="246"/>
      <c r="W487" s="233">
        <f t="shared" si="362"/>
        <v>0</v>
      </c>
      <c r="X487" s="235"/>
      <c r="Y487" s="124">
        <f t="shared" si="363"/>
        <v>0</v>
      </c>
      <c r="Z487" s="125">
        <f t="shared" si="364"/>
        <v>0</v>
      </c>
      <c r="AA487" s="125">
        <f t="shared" si="365"/>
        <v>0</v>
      </c>
      <c r="AB487" s="125">
        <f t="shared" si="366"/>
        <v>0</v>
      </c>
      <c r="AC487" s="245"/>
      <c r="AD487" s="245"/>
      <c r="AE487" s="130"/>
      <c r="AF487" s="246"/>
      <c r="AG487" s="246"/>
      <c r="AH487" s="233">
        <f t="shared" si="367"/>
        <v>0</v>
      </c>
      <c r="AI487" s="235"/>
      <c r="AJ487" s="124">
        <f t="shared" si="368"/>
        <v>0</v>
      </c>
      <c r="AK487" s="125">
        <f t="shared" si="369"/>
        <v>0</v>
      </c>
      <c r="AL487" s="125">
        <f t="shared" si="370"/>
        <v>0</v>
      </c>
      <c r="AM487" s="125">
        <f t="shared" si="371"/>
        <v>0</v>
      </c>
      <c r="AN487" s="245"/>
      <c r="AO487" s="245"/>
      <c r="AP487" s="126"/>
      <c r="AQ487" s="246"/>
      <c r="AR487" s="246"/>
      <c r="AS487" s="233">
        <f t="shared" si="350"/>
        <v>0</v>
      </c>
      <c r="AT487" s="235"/>
      <c r="AU487" s="124">
        <f t="shared" si="372"/>
        <v>0</v>
      </c>
      <c r="AV487" s="125">
        <f t="shared" si="373"/>
        <v>0</v>
      </c>
      <c r="AW487" s="125">
        <f t="shared" si="374"/>
        <v>0</v>
      </c>
      <c r="AX487" s="125">
        <f t="shared" si="375"/>
        <v>0</v>
      </c>
      <c r="AY487" s="245"/>
      <c r="AZ487" s="245"/>
      <c r="BA487" s="126"/>
      <c r="BB487" s="246"/>
      <c r="BC487" s="246"/>
      <c r="BD487" s="233">
        <f t="shared" si="351"/>
        <v>0</v>
      </c>
      <c r="BE487" s="235"/>
      <c r="BF487" s="124">
        <f t="shared" si="376"/>
        <v>0</v>
      </c>
      <c r="BG487" s="125">
        <f t="shared" si="377"/>
        <v>0</v>
      </c>
      <c r="BH487" s="125">
        <f t="shared" si="378"/>
        <v>0</v>
      </c>
      <c r="BI487" s="125">
        <f t="shared" si="379"/>
        <v>0</v>
      </c>
      <c r="BJ487" s="245"/>
      <c r="BK487" s="245"/>
      <c r="BL487" s="126"/>
      <c r="BM487" s="246"/>
      <c r="BN487" s="246"/>
      <c r="BO487" s="233">
        <f t="shared" si="352"/>
        <v>0</v>
      </c>
      <c r="BP487" s="235"/>
      <c r="BQ487" s="124">
        <f t="shared" si="380"/>
        <v>0</v>
      </c>
      <c r="BR487" s="125">
        <f t="shared" si="381"/>
        <v>0</v>
      </c>
      <c r="BS487" s="125">
        <f t="shared" si="382"/>
        <v>0</v>
      </c>
      <c r="BT487" s="125">
        <f t="shared" si="383"/>
        <v>0</v>
      </c>
      <c r="BU487" s="245"/>
      <c r="BV487" s="245"/>
      <c r="BW487" s="126"/>
      <c r="BX487" s="246"/>
      <c r="BY487" s="246"/>
      <c r="BZ487" s="233">
        <f t="shared" si="353"/>
        <v>0</v>
      </c>
      <c r="CA487" s="235"/>
      <c r="CB487" s="124">
        <f t="shared" si="384"/>
        <v>0</v>
      </c>
      <c r="CC487" s="125">
        <f t="shared" si="385"/>
        <v>0</v>
      </c>
      <c r="CD487" s="125">
        <f t="shared" si="386"/>
        <v>0</v>
      </c>
      <c r="CE487" s="125">
        <f t="shared" si="387"/>
        <v>0</v>
      </c>
      <c r="CF487" s="245"/>
      <c r="CG487" s="245"/>
      <c r="CH487" s="126"/>
      <c r="CI487" s="246"/>
      <c r="CJ487" s="246"/>
      <c r="CK487" s="233">
        <f t="shared" si="354"/>
        <v>0</v>
      </c>
      <c r="CL487" s="235"/>
      <c r="CM487" s="124">
        <f t="shared" si="388"/>
        <v>0</v>
      </c>
      <c r="CN487" s="125">
        <f t="shared" si="389"/>
        <v>0</v>
      </c>
      <c r="CO487" s="125">
        <f t="shared" si="390"/>
        <v>0</v>
      </c>
      <c r="CP487" s="125">
        <f t="shared" si="391"/>
        <v>0</v>
      </c>
      <c r="CQ487" s="245"/>
      <c r="CR487" s="245"/>
      <c r="CS487" s="126"/>
      <c r="CT487" s="246"/>
      <c r="CU487" s="246"/>
      <c r="CV487" s="233">
        <f t="shared" si="355"/>
        <v>0</v>
      </c>
      <c r="CW487" s="235"/>
      <c r="CX487" s="124">
        <f t="shared" si="392"/>
        <v>0</v>
      </c>
      <c r="CY487" s="125">
        <f t="shared" si="393"/>
        <v>0</v>
      </c>
      <c r="CZ487" s="125">
        <f t="shared" si="394"/>
        <v>0</v>
      </c>
      <c r="DA487" s="125">
        <f t="shared" si="395"/>
        <v>0</v>
      </c>
      <c r="DB487" s="245"/>
      <c r="DC487" s="245"/>
      <c r="DD487" s="126"/>
      <c r="DE487" s="246"/>
      <c r="DF487" s="246"/>
      <c r="DG487" s="233">
        <f t="shared" si="356"/>
        <v>0</v>
      </c>
      <c r="DH487" s="235"/>
      <c r="DI487" s="124">
        <f t="shared" si="396"/>
        <v>0</v>
      </c>
      <c r="DJ487" s="125">
        <f t="shared" si="397"/>
        <v>0</v>
      </c>
      <c r="DK487" s="125">
        <f t="shared" si="398"/>
        <v>0</v>
      </c>
      <c r="DL487" s="125">
        <f t="shared" si="399"/>
        <v>0</v>
      </c>
      <c r="DM487" s="245"/>
      <c r="DN487" s="245"/>
      <c r="DO487" s="126"/>
      <c r="DP487" s="246"/>
      <c r="DQ487" s="246"/>
      <c r="DR487" s="233">
        <f t="shared" si="357"/>
        <v>0</v>
      </c>
      <c r="DS487" s="235"/>
    </row>
    <row r="488" spans="1:123" ht="17.25" customHeight="1" x14ac:dyDescent="0.25">
      <c r="A488" s="136"/>
      <c r="B488" s="79"/>
      <c r="C488" s="98"/>
      <c r="D488" s="99"/>
      <c r="E488" s="323"/>
      <c r="F488" s="324"/>
      <c r="G488" s="324"/>
      <c r="H488" s="324"/>
      <c r="I488" s="324"/>
      <c r="J488" s="325"/>
      <c r="K488" s="63"/>
      <c r="L488" s="117"/>
      <c r="M488" s="138"/>
      <c r="N488" s="124">
        <f t="shared" si="358"/>
        <v>0</v>
      </c>
      <c r="O488" s="125">
        <f t="shared" si="359"/>
        <v>0</v>
      </c>
      <c r="P488" s="125">
        <f t="shared" si="360"/>
        <v>0</v>
      </c>
      <c r="Q488" s="125">
        <f t="shared" si="361"/>
        <v>0</v>
      </c>
      <c r="R488" s="245"/>
      <c r="S488" s="245"/>
      <c r="T488" s="126"/>
      <c r="U488" s="246"/>
      <c r="V488" s="246"/>
      <c r="W488" s="233">
        <f t="shared" si="362"/>
        <v>0</v>
      </c>
      <c r="X488" s="235"/>
      <c r="Y488" s="124">
        <f t="shared" si="363"/>
        <v>0</v>
      </c>
      <c r="Z488" s="125">
        <f t="shared" si="364"/>
        <v>0</v>
      </c>
      <c r="AA488" s="125">
        <f t="shared" si="365"/>
        <v>0</v>
      </c>
      <c r="AB488" s="125">
        <f t="shared" si="366"/>
        <v>0</v>
      </c>
      <c r="AC488" s="245"/>
      <c r="AD488" s="245"/>
      <c r="AE488" s="130"/>
      <c r="AF488" s="246"/>
      <c r="AG488" s="246"/>
      <c r="AH488" s="233">
        <f t="shared" si="367"/>
        <v>0</v>
      </c>
      <c r="AI488" s="235"/>
      <c r="AJ488" s="124">
        <f t="shared" si="368"/>
        <v>0</v>
      </c>
      <c r="AK488" s="125">
        <f t="shared" si="369"/>
        <v>0</v>
      </c>
      <c r="AL488" s="125">
        <f t="shared" si="370"/>
        <v>0</v>
      </c>
      <c r="AM488" s="125">
        <f t="shared" si="371"/>
        <v>0</v>
      </c>
      <c r="AN488" s="245"/>
      <c r="AO488" s="245"/>
      <c r="AP488" s="126"/>
      <c r="AQ488" s="246"/>
      <c r="AR488" s="246"/>
      <c r="AS488" s="233">
        <f t="shared" si="350"/>
        <v>0</v>
      </c>
      <c r="AT488" s="235"/>
      <c r="AU488" s="124">
        <f t="shared" si="372"/>
        <v>0</v>
      </c>
      <c r="AV488" s="125">
        <f t="shared" si="373"/>
        <v>0</v>
      </c>
      <c r="AW488" s="125">
        <f t="shared" si="374"/>
        <v>0</v>
      </c>
      <c r="AX488" s="125">
        <f t="shared" si="375"/>
        <v>0</v>
      </c>
      <c r="AY488" s="245"/>
      <c r="AZ488" s="245"/>
      <c r="BA488" s="126"/>
      <c r="BB488" s="246"/>
      <c r="BC488" s="246"/>
      <c r="BD488" s="233">
        <f t="shared" si="351"/>
        <v>0</v>
      </c>
      <c r="BE488" s="235"/>
      <c r="BF488" s="124">
        <f t="shared" si="376"/>
        <v>0</v>
      </c>
      <c r="BG488" s="125">
        <f t="shared" si="377"/>
        <v>0</v>
      </c>
      <c r="BH488" s="125">
        <f t="shared" si="378"/>
        <v>0</v>
      </c>
      <c r="BI488" s="125">
        <f t="shared" si="379"/>
        <v>0</v>
      </c>
      <c r="BJ488" s="245"/>
      <c r="BK488" s="245"/>
      <c r="BL488" s="126"/>
      <c r="BM488" s="246"/>
      <c r="BN488" s="246"/>
      <c r="BO488" s="233">
        <f t="shared" si="352"/>
        <v>0</v>
      </c>
      <c r="BP488" s="235"/>
      <c r="BQ488" s="124">
        <f t="shared" si="380"/>
        <v>0</v>
      </c>
      <c r="BR488" s="125">
        <f t="shared" si="381"/>
        <v>0</v>
      </c>
      <c r="BS488" s="125">
        <f t="shared" si="382"/>
        <v>0</v>
      </c>
      <c r="BT488" s="125">
        <f t="shared" si="383"/>
        <v>0</v>
      </c>
      <c r="BU488" s="245"/>
      <c r="BV488" s="245"/>
      <c r="BW488" s="126"/>
      <c r="BX488" s="246"/>
      <c r="BY488" s="246"/>
      <c r="BZ488" s="233">
        <f t="shared" si="353"/>
        <v>0</v>
      </c>
      <c r="CA488" s="235"/>
      <c r="CB488" s="124">
        <f t="shared" si="384"/>
        <v>0</v>
      </c>
      <c r="CC488" s="125">
        <f t="shared" si="385"/>
        <v>0</v>
      </c>
      <c r="CD488" s="125">
        <f t="shared" si="386"/>
        <v>0</v>
      </c>
      <c r="CE488" s="125">
        <f t="shared" si="387"/>
        <v>0</v>
      </c>
      <c r="CF488" s="245"/>
      <c r="CG488" s="245"/>
      <c r="CH488" s="126"/>
      <c r="CI488" s="246"/>
      <c r="CJ488" s="246"/>
      <c r="CK488" s="233">
        <f t="shared" si="354"/>
        <v>0</v>
      </c>
      <c r="CL488" s="235"/>
      <c r="CM488" s="124">
        <f t="shared" si="388"/>
        <v>0</v>
      </c>
      <c r="CN488" s="125">
        <f t="shared" si="389"/>
        <v>0</v>
      </c>
      <c r="CO488" s="125">
        <f t="shared" si="390"/>
        <v>0</v>
      </c>
      <c r="CP488" s="125">
        <f t="shared" si="391"/>
        <v>0</v>
      </c>
      <c r="CQ488" s="245"/>
      <c r="CR488" s="245"/>
      <c r="CS488" s="126"/>
      <c r="CT488" s="246"/>
      <c r="CU488" s="246"/>
      <c r="CV488" s="233">
        <f t="shared" si="355"/>
        <v>0</v>
      </c>
      <c r="CW488" s="235"/>
      <c r="CX488" s="124">
        <f t="shared" si="392"/>
        <v>0</v>
      </c>
      <c r="CY488" s="125">
        <f t="shared" si="393"/>
        <v>0</v>
      </c>
      <c r="CZ488" s="125">
        <f t="shared" si="394"/>
        <v>0</v>
      </c>
      <c r="DA488" s="125">
        <f t="shared" si="395"/>
        <v>0</v>
      </c>
      <c r="DB488" s="245"/>
      <c r="DC488" s="245"/>
      <c r="DD488" s="126"/>
      <c r="DE488" s="246"/>
      <c r="DF488" s="246"/>
      <c r="DG488" s="233">
        <f t="shared" si="356"/>
        <v>0</v>
      </c>
      <c r="DH488" s="235"/>
      <c r="DI488" s="124">
        <f t="shared" si="396"/>
        <v>0</v>
      </c>
      <c r="DJ488" s="125">
        <f t="shared" si="397"/>
        <v>0</v>
      </c>
      <c r="DK488" s="125">
        <f t="shared" si="398"/>
        <v>0</v>
      </c>
      <c r="DL488" s="125">
        <f t="shared" si="399"/>
        <v>0</v>
      </c>
      <c r="DM488" s="245"/>
      <c r="DN488" s="245"/>
      <c r="DO488" s="126"/>
      <c r="DP488" s="246"/>
      <c r="DQ488" s="246"/>
      <c r="DR488" s="233">
        <f t="shared" si="357"/>
        <v>0</v>
      </c>
      <c r="DS488" s="235"/>
    </row>
    <row r="489" spans="1:123" ht="17.25" customHeight="1" x14ac:dyDescent="0.25">
      <c r="A489" s="136"/>
      <c r="B489" s="79"/>
      <c r="C489" s="98"/>
      <c r="D489" s="99"/>
      <c r="E489" s="323"/>
      <c r="F489" s="324"/>
      <c r="G489" s="324"/>
      <c r="H489" s="324"/>
      <c r="I489" s="324"/>
      <c r="J489" s="325"/>
      <c r="K489" s="63"/>
      <c r="L489" s="117"/>
      <c r="M489" s="138"/>
      <c r="N489" s="124">
        <f t="shared" si="358"/>
        <v>0</v>
      </c>
      <c r="O489" s="125">
        <f t="shared" si="359"/>
        <v>0</v>
      </c>
      <c r="P489" s="125">
        <f t="shared" si="360"/>
        <v>0</v>
      </c>
      <c r="Q489" s="125">
        <f t="shared" si="361"/>
        <v>0</v>
      </c>
      <c r="R489" s="245"/>
      <c r="S489" s="245"/>
      <c r="T489" s="126"/>
      <c r="U489" s="246"/>
      <c r="V489" s="246"/>
      <c r="W489" s="233">
        <f t="shared" si="362"/>
        <v>0</v>
      </c>
      <c r="X489" s="235"/>
      <c r="Y489" s="124">
        <f t="shared" si="363"/>
        <v>0</v>
      </c>
      <c r="Z489" s="125">
        <f t="shared" si="364"/>
        <v>0</v>
      </c>
      <c r="AA489" s="125">
        <f t="shared" si="365"/>
        <v>0</v>
      </c>
      <c r="AB489" s="125">
        <f t="shared" si="366"/>
        <v>0</v>
      </c>
      <c r="AC489" s="245"/>
      <c r="AD489" s="245"/>
      <c r="AE489" s="130"/>
      <c r="AF489" s="246"/>
      <c r="AG489" s="246"/>
      <c r="AH489" s="233">
        <f t="shared" si="367"/>
        <v>0</v>
      </c>
      <c r="AI489" s="235"/>
      <c r="AJ489" s="124">
        <f t="shared" si="368"/>
        <v>0</v>
      </c>
      <c r="AK489" s="125">
        <f t="shared" si="369"/>
        <v>0</v>
      </c>
      <c r="AL489" s="125">
        <f t="shared" si="370"/>
        <v>0</v>
      </c>
      <c r="AM489" s="125">
        <f t="shared" si="371"/>
        <v>0</v>
      </c>
      <c r="AN489" s="245"/>
      <c r="AO489" s="245"/>
      <c r="AP489" s="126"/>
      <c r="AQ489" s="246"/>
      <c r="AR489" s="246"/>
      <c r="AS489" s="233">
        <f t="shared" si="350"/>
        <v>0</v>
      </c>
      <c r="AT489" s="235"/>
      <c r="AU489" s="124">
        <f t="shared" si="372"/>
        <v>0</v>
      </c>
      <c r="AV489" s="125">
        <f t="shared" si="373"/>
        <v>0</v>
      </c>
      <c r="AW489" s="125">
        <f t="shared" si="374"/>
        <v>0</v>
      </c>
      <c r="AX489" s="125">
        <f t="shared" si="375"/>
        <v>0</v>
      </c>
      <c r="AY489" s="245"/>
      <c r="AZ489" s="245"/>
      <c r="BA489" s="126"/>
      <c r="BB489" s="246"/>
      <c r="BC489" s="246"/>
      <c r="BD489" s="233">
        <f t="shared" si="351"/>
        <v>0</v>
      </c>
      <c r="BE489" s="235"/>
      <c r="BF489" s="124">
        <f t="shared" si="376"/>
        <v>0</v>
      </c>
      <c r="BG489" s="125">
        <f t="shared" si="377"/>
        <v>0</v>
      </c>
      <c r="BH489" s="125">
        <f t="shared" si="378"/>
        <v>0</v>
      </c>
      <c r="BI489" s="125">
        <f t="shared" si="379"/>
        <v>0</v>
      </c>
      <c r="BJ489" s="245"/>
      <c r="BK489" s="245"/>
      <c r="BL489" s="126"/>
      <c r="BM489" s="246"/>
      <c r="BN489" s="246"/>
      <c r="BO489" s="233">
        <f t="shared" si="352"/>
        <v>0</v>
      </c>
      <c r="BP489" s="235"/>
      <c r="BQ489" s="124">
        <f t="shared" si="380"/>
        <v>0</v>
      </c>
      <c r="BR489" s="125">
        <f t="shared" si="381"/>
        <v>0</v>
      </c>
      <c r="BS489" s="125">
        <f t="shared" si="382"/>
        <v>0</v>
      </c>
      <c r="BT489" s="125">
        <f t="shared" si="383"/>
        <v>0</v>
      </c>
      <c r="BU489" s="245"/>
      <c r="BV489" s="245"/>
      <c r="BW489" s="126"/>
      <c r="BX489" s="246"/>
      <c r="BY489" s="246"/>
      <c r="BZ489" s="233">
        <f t="shared" si="353"/>
        <v>0</v>
      </c>
      <c r="CA489" s="235"/>
      <c r="CB489" s="124">
        <f t="shared" si="384"/>
        <v>0</v>
      </c>
      <c r="CC489" s="125">
        <f t="shared" si="385"/>
        <v>0</v>
      </c>
      <c r="CD489" s="125">
        <f t="shared" si="386"/>
        <v>0</v>
      </c>
      <c r="CE489" s="125">
        <f t="shared" si="387"/>
        <v>0</v>
      </c>
      <c r="CF489" s="245"/>
      <c r="CG489" s="245"/>
      <c r="CH489" s="126"/>
      <c r="CI489" s="246"/>
      <c r="CJ489" s="246"/>
      <c r="CK489" s="233">
        <f t="shared" si="354"/>
        <v>0</v>
      </c>
      <c r="CL489" s="235"/>
      <c r="CM489" s="124">
        <f t="shared" si="388"/>
        <v>0</v>
      </c>
      <c r="CN489" s="125">
        <f t="shared" si="389"/>
        <v>0</v>
      </c>
      <c r="CO489" s="125">
        <f t="shared" si="390"/>
        <v>0</v>
      </c>
      <c r="CP489" s="125">
        <f t="shared" si="391"/>
        <v>0</v>
      </c>
      <c r="CQ489" s="245"/>
      <c r="CR489" s="245"/>
      <c r="CS489" s="126"/>
      <c r="CT489" s="246"/>
      <c r="CU489" s="246"/>
      <c r="CV489" s="233">
        <f t="shared" si="355"/>
        <v>0</v>
      </c>
      <c r="CW489" s="235"/>
      <c r="CX489" s="124">
        <f t="shared" si="392"/>
        <v>0</v>
      </c>
      <c r="CY489" s="125">
        <f t="shared" si="393"/>
        <v>0</v>
      </c>
      <c r="CZ489" s="125">
        <f t="shared" si="394"/>
        <v>0</v>
      </c>
      <c r="DA489" s="125">
        <f t="shared" si="395"/>
        <v>0</v>
      </c>
      <c r="DB489" s="245"/>
      <c r="DC489" s="245"/>
      <c r="DD489" s="126"/>
      <c r="DE489" s="246"/>
      <c r="DF489" s="246"/>
      <c r="DG489" s="233">
        <f t="shared" si="356"/>
        <v>0</v>
      </c>
      <c r="DH489" s="235"/>
      <c r="DI489" s="124">
        <f t="shared" si="396"/>
        <v>0</v>
      </c>
      <c r="DJ489" s="125">
        <f t="shared" si="397"/>
        <v>0</v>
      </c>
      <c r="DK489" s="125">
        <f t="shared" si="398"/>
        <v>0</v>
      </c>
      <c r="DL489" s="125">
        <f t="shared" si="399"/>
        <v>0</v>
      </c>
      <c r="DM489" s="245"/>
      <c r="DN489" s="245"/>
      <c r="DO489" s="126"/>
      <c r="DP489" s="246"/>
      <c r="DQ489" s="246"/>
      <c r="DR489" s="233">
        <f t="shared" si="357"/>
        <v>0</v>
      </c>
      <c r="DS489" s="235"/>
    </row>
    <row r="490" spans="1:123" ht="17.25" customHeight="1" x14ac:dyDescent="0.25">
      <c r="A490" s="136"/>
      <c r="B490" s="79"/>
      <c r="C490" s="98"/>
      <c r="D490" s="99"/>
      <c r="E490" s="323"/>
      <c r="F490" s="324"/>
      <c r="G490" s="324"/>
      <c r="H490" s="324"/>
      <c r="I490" s="324"/>
      <c r="J490" s="325"/>
      <c r="K490" s="63"/>
      <c r="L490" s="117"/>
      <c r="M490" s="138"/>
      <c r="N490" s="124">
        <f t="shared" si="358"/>
        <v>0</v>
      </c>
      <c r="O490" s="125">
        <f t="shared" si="359"/>
        <v>0</v>
      </c>
      <c r="P490" s="125">
        <f t="shared" si="360"/>
        <v>0</v>
      </c>
      <c r="Q490" s="125">
        <f t="shared" si="361"/>
        <v>0</v>
      </c>
      <c r="R490" s="245"/>
      <c r="S490" s="245"/>
      <c r="T490" s="126"/>
      <c r="U490" s="246"/>
      <c r="V490" s="246"/>
      <c r="W490" s="233">
        <f t="shared" si="362"/>
        <v>0</v>
      </c>
      <c r="X490" s="235"/>
      <c r="Y490" s="124">
        <f t="shared" si="363"/>
        <v>0</v>
      </c>
      <c r="Z490" s="125">
        <f t="shared" si="364"/>
        <v>0</v>
      </c>
      <c r="AA490" s="125">
        <f t="shared" si="365"/>
        <v>0</v>
      </c>
      <c r="AB490" s="125">
        <f t="shared" si="366"/>
        <v>0</v>
      </c>
      <c r="AC490" s="245"/>
      <c r="AD490" s="245"/>
      <c r="AE490" s="130"/>
      <c r="AF490" s="246"/>
      <c r="AG490" s="246"/>
      <c r="AH490" s="233">
        <f t="shared" si="367"/>
        <v>0</v>
      </c>
      <c r="AI490" s="235"/>
      <c r="AJ490" s="124">
        <f t="shared" si="368"/>
        <v>0</v>
      </c>
      <c r="AK490" s="125">
        <f t="shared" si="369"/>
        <v>0</v>
      </c>
      <c r="AL490" s="125">
        <f t="shared" si="370"/>
        <v>0</v>
      </c>
      <c r="AM490" s="125">
        <f t="shared" si="371"/>
        <v>0</v>
      </c>
      <c r="AN490" s="245"/>
      <c r="AO490" s="245"/>
      <c r="AP490" s="126"/>
      <c r="AQ490" s="246"/>
      <c r="AR490" s="246"/>
      <c r="AS490" s="233">
        <f t="shared" si="350"/>
        <v>0</v>
      </c>
      <c r="AT490" s="235"/>
      <c r="AU490" s="124">
        <f t="shared" si="372"/>
        <v>0</v>
      </c>
      <c r="AV490" s="125">
        <f t="shared" si="373"/>
        <v>0</v>
      </c>
      <c r="AW490" s="125">
        <f t="shared" si="374"/>
        <v>0</v>
      </c>
      <c r="AX490" s="125">
        <f t="shared" si="375"/>
        <v>0</v>
      </c>
      <c r="AY490" s="245"/>
      <c r="AZ490" s="245"/>
      <c r="BA490" s="126"/>
      <c r="BB490" s="246"/>
      <c r="BC490" s="246"/>
      <c r="BD490" s="233">
        <f t="shared" si="351"/>
        <v>0</v>
      </c>
      <c r="BE490" s="235"/>
      <c r="BF490" s="124">
        <f t="shared" si="376"/>
        <v>0</v>
      </c>
      <c r="BG490" s="125">
        <f t="shared" si="377"/>
        <v>0</v>
      </c>
      <c r="BH490" s="125">
        <f t="shared" si="378"/>
        <v>0</v>
      </c>
      <c r="BI490" s="125">
        <f t="shared" si="379"/>
        <v>0</v>
      </c>
      <c r="BJ490" s="245"/>
      <c r="BK490" s="245"/>
      <c r="BL490" s="126"/>
      <c r="BM490" s="246"/>
      <c r="BN490" s="246"/>
      <c r="BO490" s="233">
        <f t="shared" si="352"/>
        <v>0</v>
      </c>
      <c r="BP490" s="235"/>
      <c r="BQ490" s="124">
        <f t="shared" si="380"/>
        <v>0</v>
      </c>
      <c r="BR490" s="125">
        <f t="shared" si="381"/>
        <v>0</v>
      </c>
      <c r="BS490" s="125">
        <f t="shared" si="382"/>
        <v>0</v>
      </c>
      <c r="BT490" s="125">
        <f t="shared" si="383"/>
        <v>0</v>
      </c>
      <c r="BU490" s="245"/>
      <c r="BV490" s="245"/>
      <c r="BW490" s="126"/>
      <c r="BX490" s="246"/>
      <c r="BY490" s="246"/>
      <c r="BZ490" s="233">
        <f t="shared" si="353"/>
        <v>0</v>
      </c>
      <c r="CA490" s="235"/>
      <c r="CB490" s="124">
        <f t="shared" si="384"/>
        <v>0</v>
      </c>
      <c r="CC490" s="125">
        <f t="shared" si="385"/>
        <v>0</v>
      </c>
      <c r="CD490" s="125">
        <f t="shared" si="386"/>
        <v>0</v>
      </c>
      <c r="CE490" s="125">
        <f t="shared" si="387"/>
        <v>0</v>
      </c>
      <c r="CF490" s="245"/>
      <c r="CG490" s="245"/>
      <c r="CH490" s="126"/>
      <c r="CI490" s="246"/>
      <c r="CJ490" s="246"/>
      <c r="CK490" s="233">
        <f t="shared" si="354"/>
        <v>0</v>
      </c>
      <c r="CL490" s="235"/>
      <c r="CM490" s="124">
        <f t="shared" si="388"/>
        <v>0</v>
      </c>
      <c r="CN490" s="125">
        <f t="shared" si="389"/>
        <v>0</v>
      </c>
      <c r="CO490" s="125">
        <f t="shared" si="390"/>
        <v>0</v>
      </c>
      <c r="CP490" s="125">
        <f t="shared" si="391"/>
        <v>0</v>
      </c>
      <c r="CQ490" s="245"/>
      <c r="CR490" s="245"/>
      <c r="CS490" s="126"/>
      <c r="CT490" s="246"/>
      <c r="CU490" s="246"/>
      <c r="CV490" s="233">
        <f t="shared" si="355"/>
        <v>0</v>
      </c>
      <c r="CW490" s="235"/>
      <c r="CX490" s="124">
        <f t="shared" si="392"/>
        <v>0</v>
      </c>
      <c r="CY490" s="125">
        <f t="shared" si="393"/>
        <v>0</v>
      </c>
      <c r="CZ490" s="125">
        <f t="shared" si="394"/>
        <v>0</v>
      </c>
      <c r="DA490" s="125">
        <f t="shared" si="395"/>
        <v>0</v>
      </c>
      <c r="DB490" s="245"/>
      <c r="DC490" s="245"/>
      <c r="DD490" s="126"/>
      <c r="DE490" s="246"/>
      <c r="DF490" s="246"/>
      <c r="DG490" s="233">
        <f t="shared" si="356"/>
        <v>0</v>
      </c>
      <c r="DH490" s="235"/>
      <c r="DI490" s="124">
        <f t="shared" si="396"/>
        <v>0</v>
      </c>
      <c r="DJ490" s="125">
        <f t="shared" si="397"/>
        <v>0</v>
      </c>
      <c r="DK490" s="125">
        <f t="shared" si="398"/>
        <v>0</v>
      </c>
      <c r="DL490" s="125">
        <f t="shared" si="399"/>
        <v>0</v>
      </c>
      <c r="DM490" s="245"/>
      <c r="DN490" s="245"/>
      <c r="DO490" s="126"/>
      <c r="DP490" s="246"/>
      <c r="DQ490" s="246"/>
      <c r="DR490" s="233">
        <f t="shared" si="357"/>
        <v>0</v>
      </c>
      <c r="DS490" s="235"/>
    </row>
    <row r="491" spans="1:123" ht="17.25" customHeight="1" x14ac:dyDescent="0.25">
      <c r="A491" s="136"/>
      <c r="B491" s="79"/>
      <c r="C491" s="98"/>
      <c r="D491" s="99"/>
      <c r="E491" s="323"/>
      <c r="F491" s="324"/>
      <c r="G491" s="324"/>
      <c r="H491" s="324"/>
      <c r="I491" s="324"/>
      <c r="J491" s="325"/>
      <c r="K491" s="63"/>
      <c r="L491" s="117"/>
      <c r="M491" s="138"/>
      <c r="N491" s="124">
        <f t="shared" si="358"/>
        <v>0</v>
      </c>
      <c r="O491" s="125">
        <f t="shared" si="359"/>
        <v>0</v>
      </c>
      <c r="P491" s="125">
        <f t="shared" si="360"/>
        <v>0</v>
      </c>
      <c r="Q491" s="125">
        <f t="shared" si="361"/>
        <v>0</v>
      </c>
      <c r="R491" s="245"/>
      <c r="S491" s="245"/>
      <c r="T491" s="126"/>
      <c r="U491" s="246"/>
      <c r="V491" s="246"/>
      <c r="W491" s="233">
        <f t="shared" si="362"/>
        <v>0</v>
      </c>
      <c r="X491" s="235"/>
      <c r="Y491" s="124">
        <f t="shared" si="363"/>
        <v>0</v>
      </c>
      <c r="Z491" s="125">
        <f t="shared" si="364"/>
        <v>0</v>
      </c>
      <c r="AA491" s="125">
        <f t="shared" si="365"/>
        <v>0</v>
      </c>
      <c r="AB491" s="125">
        <f t="shared" si="366"/>
        <v>0</v>
      </c>
      <c r="AC491" s="245"/>
      <c r="AD491" s="245"/>
      <c r="AE491" s="130"/>
      <c r="AF491" s="246"/>
      <c r="AG491" s="246"/>
      <c r="AH491" s="233">
        <f t="shared" si="367"/>
        <v>0</v>
      </c>
      <c r="AI491" s="235"/>
      <c r="AJ491" s="124">
        <f t="shared" si="368"/>
        <v>0</v>
      </c>
      <c r="AK491" s="125">
        <f t="shared" si="369"/>
        <v>0</v>
      </c>
      <c r="AL491" s="125">
        <f t="shared" si="370"/>
        <v>0</v>
      </c>
      <c r="AM491" s="125">
        <f t="shared" si="371"/>
        <v>0</v>
      </c>
      <c r="AN491" s="245"/>
      <c r="AO491" s="245"/>
      <c r="AP491" s="126"/>
      <c r="AQ491" s="246"/>
      <c r="AR491" s="246"/>
      <c r="AS491" s="233">
        <f t="shared" si="350"/>
        <v>0</v>
      </c>
      <c r="AT491" s="235"/>
      <c r="AU491" s="124">
        <f t="shared" si="372"/>
        <v>0</v>
      </c>
      <c r="AV491" s="125">
        <f t="shared" si="373"/>
        <v>0</v>
      </c>
      <c r="AW491" s="125">
        <f t="shared" si="374"/>
        <v>0</v>
      </c>
      <c r="AX491" s="125">
        <f t="shared" si="375"/>
        <v>0</v>
      </c>
      <c r="AY491" s="245"/>
      <c r="AZ491" s="245"/>
      <c r="BA491" s="126"/>
      <c r="BB491" s="246"/>
      <c r="BC491" s="246"/>
      <c r="BD491" s="233">
        <f t="shared" si="351"/>
        <v>0</v>
      </c>
      <c r="BE491" s="235"/>
      <c r="BF491" s="124">
        <f t="shared" si="376"/>
        <v>0</v>
      </c>
      <c r="BG491" s="125">
        <f t="shared" si="377"/>
        <v>0</v>
      </c>
      <c r="BH491" s="125">
        <f t="shared" si="378"/>
        <v>0</v>
      </c>
      <c r="BI491" s="125">
        <f t="shared" si="379"/>
        <v>0</v>
      </c>
      <c r="BJ491" s="245"/>
      <c r="BK491" s="245"/>
      <c r="BL491" s="126"/>
      <c r="BM491" s="246"/>
      <c r="BN491" s="246"/>
      <c r="BO491" s="233">
        <f t="shared" si="352"/>
        <v>0</v>
      </c>
      <c r="BP491" s="235"/>
      <c r="BQ491" s="124">
        <f t="shared" si="380"/>
        <v>0</v>
      </c>
      <c r="BR491" s="125">
        <f t="shared" si="381"/>
        <v>0</v>
      </c>
      <c r="BS491" s="125">
        <f t="shared" si="382"/>
        <v>0</v>
      </c>
      <c r="BT491" s="125">
        <f t="shared" si="383"/>
        <v>0</v>
      </c>
      <c r="BU491" s="245"/>
      <c r="BV491" s="245"/>
      <c r="BW491" s="126"/>
      <c r="BX491" s="246"/>
      <c r="BY491" s="246"/>
      <c r="BZ491" s="233">
        <f t="shared" si="353"/>
        <v>0</v>
      </c>
      <c r="CA491" s="235"/>
      <c r="CB491" s="124">
        <f t="shared" si="384"/>
        <v>0</v>
      </c>
      <c r="CC491" s="125">
        <f t="shared" si="385"/>
        <v>0</v>
      </c>
      <c r="CD491" s="125">
        <f t="shared" si="386"/>
        <v>0</v>
      </c>
      <c r="CE491" s="125">
        <f t="shared" si="387"/>
        <v>0</v>
      </c>
      <c r="CF491" s="245"/>
      <c r="CG491" s="245"/>
      <c r="CH491" s="126"/>
      <c r="CI491" s="246"/>
      <c r="CJ491" s="246"/>
      <c r="CK491" s="233">
        <f t="shared" si="354"/>
        <v>0</v>
      </c>
      <c r="CL491" s="235"/>
      <c r="CM491" s="124">
        <f t="shared" si="388"/>
        <v>0</v>
      </c>
      <c r="CN491" s="125">
        <f t="shared" si="389"/>
        <v>0</v>
      </c>
      <c r="CO491" s="125">
        <f t="shared" si="390"/>
        <v>0</v>
      </c>
      <c r="CP491" s="125">
        <f t="shared" si="391"/>
        <v>0</v>
      </c>
      <c r="CQ491" s="245"/>
      <c r="CR491" s="245"/>
      <c r="CS491" s="126"/>
      <c r="CT491" s="246"/>
      <c r="CU491" s="246"/>
      <c r="CV491" s="233">
        <f t="shared" si="355"/>
        <v>0</v>
      </c>
      <c r="CW491" s="235"/>
      <c r="CX491" s="124">
        <f t="shared" si="392"/>
        <v>0</v>
      </c>
      <c r="CY491" s="125">
        <f t="shared" si="393"/>
        <v>0</v>
      </c>
      <c r="CZ491" s="125">
        <f t="shared" si="394"/>
        <v>0</v>
      </c>
      <c r="DA491" s="125">
        <f t="shared" si="395"/>
        <v>0</v>
      </c>
      <c r="DB491" s="245"/>
      <c r="DC491" s="245"/>
      <c r="DD491" s="126"/>
      <c r="DE491" s="246"/>
      <c r="DF491" s="246"/>
      <c r="DG491" s="233">
        <f t="shared" si="356"/>
        <v>0</v>
      </c>
      <c r="DH491" s="235"/>
      <c r="DI491" s="124">
        <f t="shared" si="396"/>
        <v>0</v>
      </c>
      <c r="DJ491" s="125">
        <f t="shared" si="397"/>
        <v>0</v>
      </c>
      <c r="DK491" s="125">
        <f t="shared" si="398"/>
        <v>0</v>
      </c>
      <c r="DL491" s="125">
        <f t="shared" si="399"/>
        <v>0</v>
      </c>
      <c r="DM491" s="245"/>
      <c r="DN491" s="245"/>
      <c r="DO491" s="126"/>
      <c r="DP491" s="246"/>
      <c r="DQ491" s="246"/>
      <c r="DR491" s="233">
        <f t="shared" si="357"/>
        <v>0</v>
      </c>
      <c r="DS491" s="235"/>
    </row>
    <row r="492" spans="1:123" ht="17.25" customHeight="1" x14ac:dyDescent="0.25">
      <c r="A492" s="136"/>
      <c r="B492" s="79"/>
      <c r="C492" s="98"/>
      <c r="D492" s="99"/>
      <c r="E492" s="323"/>
      <c r="F492" s="324"/>
      <c r="G492" s="324"/>
      <c r="H492" s="324"/>
      <c r="I492" s="324"/>
      <c r="J492" s="325"/>
      <c r="K492" s="63"/>
      <c r="L492" s="117"/>
      <c r="M492" s="138"/>
      <c r="N492" s="124">
        <f t="shared" si="358"/>
        <v>0</v>
      </c>
      <c r="O492" s="125">
        <f t="shared" si="359"/>
        <v>0</v>
      </c>
      <c r="P492" s="125">
        <f t="shared" si="360"/>
        <v>0</v>
      </c>
      <c r="Q492" s="125">
        <f t="shared" si="361"/>
        <v>0</v>
      </c>
      <c r="R492" s="245"/>
      <c r="S492" s="245"/>
      <c r="T492" s="126"/>
      <c r="U492" s="246"/>
      <c r="V492" s="246"/>
      <c r="W492" s="233">
        <f t="shared" si="362"/>
        <v>0</v>
      </c>
      <c r="X492" s="235"/>
      <c r="Y492" s="124">
        <f t="shared" si="363"/>
        <v>0</v>
      </c>
      <c r="Z492" s="125">
        <f t="shared" si="364"/>
        <v>0</v>
      </c>
      <c r="AA492" s="125">
        <f t="shared" si="365"/>
        <v>0</v>
      </c>
      <c r="AB492" s="125">
        <f t="shared" si="366"/>
        <v>0</v>
      </c>
      <c r="AC492" s="245"/>
      <c r="AD492" s="245"/>
      <c r="AE492" s="130"/>
      <c r="AF492" s="246"/>
      <c r="AG492" s="246"/>
      <c r="AH492" s="233">
        <f t="shared" si="367"/>
        <v>0</v>
      </c>
      <c r="AI492" s="235"/>
      <c r="AJ492" s="124">
        <f t="shared" si="368"/>
        <v>0</v>
      </c>
      <c r="AK492" s="125">
        <f t="shared" si="369"/>
        <v>0</v>
      </c>
      <c r="AL492" s="125">
        <f t="shared" si="370"/>
        <v>0</v>
      </c>
      <c r="AM492" s="125">
        <f t="shared" si="371"/>
        <v>0</v>
      </c>
      <c r="AN492" s="245"/>
      <c r="AO492" s="245"/>
      <c r="AP492" s="126"/>
      <c r="AQ492" s="246"/>
      <c r="AR492" s="246"/>
      <c r="AS492" s="233">
        <f t="shared" si="350"/>
        <v>0</v>
      </c>
      <c r="AT492" s="235"/>
      <c r="AU492" s="124">
        <f t="shared" si="372"/>
        <v>0</v>
      </c>
      <c r="AV492" s="125">
        <f t="shared" si="373"/>
        <v>0</v>
      </c>
      <c r="AW492" s="125">
        <f t="shared" si="374"/>
        <v>0</v>
      </c>
      <c r="AX492" s="125">
        <f t="shared" si="375"/>
        <v>0</v>
      </c>
      <c r="AY492" s="245"/>
      <c r="AZ492" s="245"/>
      <c r="BA492" s="126"/>
      <c r="BB492" s="246"/>
      <c r="BC492" s="246"/>
      <c r="BD492" s="233">
        <f t="shared" si="351"/>
        <v>0</v>
      </c>
      <c r="BE492" s="235"/>
      <c r="BF492" s="124">
        <f t="shared" si="376"/>
        <v>0</v>
      </c>
      <c r="BG492" s="125">
        <f t="shared" si="377"/>
        <v>0</v>
      </c>
      <c r="BH492" s="125">
        <f t="shared" si="378"/>
        <v>0</v>
      </c>
      <c r="BI492" s="125">
        <f t="shared" si="379"/>
        <v>0</v>
      </c>
      <c r="BJ492" s="245"/>
      <c r="BK492" s="245"/>
      <c r="BL492" s="126"/>
      <c r="BM492" s="246"/>
      <c r="BN492" s="246"/>
      <c r="BO492" s="233">
        <f t="shared" si="352"/>
        <v>0</v>
      </c>
      <c r="BP492" s="235"/>
      <c r="BQ492" s="124">
        <f t="shared" si="380"/>
        <v>0</v>
      </c>
      <c r="BR492" s="125">
        <f t="shared" si="381"/>
        <v>0</v>
      </c>
      <c r="BS492" s="125">
        <f t="shared" si="382"/>
        <v>0</v>
      </c>
      <c r="BT492" s="125">
        <f t="shared" si="383"/>
        <v>0</v>
      </c>
      <c r="BU492" s="245"/>
      <c r="BV492" s="245"/>
      <c r="BW492" s="126"/>
      <c r="BX492" s="246"/>
      <c r="BY492" s="246"/>
      <c r="BZ492" s="233">
        <f t="shared" si="353"/>
        <v>0</v>
      </c>
      <c r="CA492" s="235"/>
      <c r="CB492" s="124">
        <f t="shared" si="384"/>
        <v>0</v>
      </c>
      <c r="CC492" s="125">
        <f t="shared" si="385"/>
        <v>0</v>
      </c>
      <c r="CD492" s="125">
        <f t="shared" si="386"/>
        <v>0</v>
      </c>
      <c r="CE492" s="125">
        <f t="shared" si="387"/>
        <v>0</v>
      </c>
      <c r="CF492" s="245"/>
      <c r="CG492" s="245"/>
      <c r="CH492" s="126"/>
      <c r="CI492" s="246"/>
      <c r="CJ492" s="246"/>
      <c r="CK492" s="233">
        <f t="shared" si="354"/>
        <v>0</v>
      </c>
      <c r="CL492" s="235"/>
      <c r="CM492" s="124">
        <f t="shared" si="388"/>
        <v>0</v>
      </c>
      <c r="CN492" s="125">
        <f t="shared" si="389"/>
        <v>0</v>
      </c>
      <c r="CO492" s="125">
        <f t="shared" si="390"/>
        <v>0</v>
      </c>
      <c r="CP492" s="125">
        <f t="shared" si="391"/>
        <v>0</v>
      </c>
      <c r="CQ492" s="245"/>
      <c r="CR492" s="245"/>
      <c r="CS492" s="126"/>
      <c r="CT492" s="246"/>
      <c r="CU492" s="246"/>
      <c r="CV492" s="233">
        <f t="shared" si="355"/>
        <v>0</v>
      </c>
      <c r="CW492" s="235"/>
      <c r="CX492" s="124">
        <f t="shared" si="392"/>
        <v>0</v>
      </c>
      <c r="CY492" s="125">
        <f t="shared" si="393"/>
        <v>0</v>
      </c>
      <c r="CZ492" s="125">
        <f t="shared" si="394"/>
        <v>0</v>
      </c>
      <c r="DA492" s="125">
        <f t="shared" si="395"/>
        <v>0</v>
      </c>
      <c r="DB492" s="245"/>
      <c r="DC492" s="245"/>
      <c r="DD492" s="126"/>
      <c r="DE492" s="246"/>
      <c r="DF492" s="246"/>
      <c r="DG492" s="233">
        <f t="shared" si="356"/>
        <v>0</v>
      </c>
      <c r="DH492" s="235"/>
      <c r="DI492" s="124">
        <f t="shared" si="396"/>
        <v>0</v>
      </c>
      <c r="DJ492" s="125">
        <f t="shared" si="397"/>
        <v>0</v>
      </c>
      <c r="DK492" s="125">
        <f t="shared" si="398"/>
        <v>0</v>
      </c>
      <c r="DL492" s="125">
        <f t="shared" si="399"/>
        <v>0</v>
      </c>
      <c r="DM492" s="245"/>
      <c r="DN492" s="245"/>
      <c r="DO492" s="126"/>
      <c r="DP492" s="246"/>
      <c r="DQ492" s="246"/>
      <c r="DR492" s="233">
        <f t="shared" si="357"/>
        <v>0</v>
      </c>
      <c r="DS492" s="235"/>
    </row>
    <row r="493" spans="1:123" ht="17.25" customHeight="1" x14ac:dyDescent="0.25">
      <c r="A493" s="136"/>
      <c r="B493" s="79"/>
      <c r="C493" s="98"/>
      <c r="D493" s="99"/>
      <c r="E493" s="323"/>
      <c r="F493" s="324"/>
      <c r="G493" s="324"/>
      <c r="H493" s="324"/>
      <c r="I493" s="324"/>
      <c r="J493" s="325"/>
      <c r="K493" s="63"/>
      <c r="L493" s="117"/>
      <c r="M493" s="138"/>
      <c r="N493" s="124">
        <f t="shared" si="358"/>
        <v>0</v>
      </c>
      <c r="O493" s="125">
        <f t="shared" si="359"/>
        <v>0</v>
      </c>
      <c r="P493" s="125">
        <f t="shared" si="360"/>
        <v>0</v>
      </c>
      <c r="Q493" s="125">
        <f t="shared" si="361"/>
        <v>0</v>
      </c>
      <c r="R493" s="245"/>
      <c r="S493" s="245"/>
      <c r="T493" s="126"/>
      <c r="U493" s="246"/>
      <c r="V493" s="246"/>
      <c r="W493" s="233">
        <f t="shared" si="362"/>
        <v>0</v>
      </c>
      <c r="X493" s="235"/>
      <c r="Y493" s="124">
        <f t="shared" si="363"/>
        <v>0</v>
      </c>
      <c r="Z493" s="125">
        <f t="shared" si="364"/>
        <v>0</v>
      </c>
      <c r="AA493" s="125">
        <f t="shared" si="365"/>
        <v>0</v>
      </c>
      <c r="AB493" s="125">
        <f t="shared" si="366"/>
        <v>0</v>
      </c>
      <c r="AC493" s="245"/>
      <c r="AD493" s="245"/>
      <c r="AE493" s="130"/>
      <c r="AF493" s="246"/>
      <c r="AG493" s="246"/>
      <c r="AH493" s="233">
        <f t="shared" si="367"/>
        <v>0</v>
      </c>
      <c r="AI493" s="235"/>
      <c r="AJ493" s="124">
        <f t="shared" si="368"/>
        <v>0</v>
      </c>
      <c r="AK493" s="125">
        <f t="shared" si="369"/>
        <v>0</v>
      </c>
      <c r="AL493" s="125">
        <f t="shared" si="370"/>
        <v>0</v>
      </c>
      <c r="AM493" s="125">
        <f t="shared" si="371"/>
        <v>0</v>
      </c>
      <c r="AN493" s="245"/>
      <c r="AO493" s="245"/>
      <c r="AP493" s="126"/>
      <c r="AQ493" s="246"/>
      <c r="AR493" s="246"/>
      <c r="AS493" s="233">
        <f t="shared" si="350"/>
        <v>0</v>
      </c>
      <c r="AT493" s="235"/>
      <c r="AU493" s="124">
        <f t="shared" si="372"/>
        <v>0</v>
      </c>
      <c r="AV493" s="125">
        <f t="shared" si="373"/>
        <v>0</v>
      </c>
      <c r="AW493" s="125">
        <f t="shared" si="374"/>
        <v>0</v>
      </c>
      <c r="AX493" s="125">
        <f t="shared" si="375"/>
        <v>0</v>
      </c>
      <c r="AY493" s="245"/>
      <c r="AZ493" s="245"/>
      <c r="BA493" s="126"/>
      <c r="BB493" s="246"/>
      <c r="BC493" s="246"/>
      <c r="BD493" s="233">
        <f t="shared" si="351"/>
        <v>0</v>
      </c>
      <c r="BE493" s="235"/>
      <c r="BF493" s="124">
        <f t="shared" si="376"/>
        <v>0</v>
      </c>
      <c r="BG493" s="125">
        <f t="shared" si="377"/>
        <v>0</v>
      </c>
      <c r="BH493" s="125">
        <f t="shared" si="378"/>
        <v>0</v>
      </c>
      <c r="BI493" s="125">
        <f t="shared" si="379"/>
        <v>0</v>
      </c>
      <c r="BJ493" s="245"/>
      <c r="BK493" s="245"/>
      <c r="BL493" s="126"/>
      <c r="BM493" s="246"/>
      <c r="BN493" s="246"/>
      <c r="BO493" s="233">
        <f t="shared" si="352"/>
        <v>0</v>
      </c>
      <c r="BP493" s="235"/>
      <c r="BQ493" s="124">
        <f t="shared" si="380"/>
        <v>0</v>
      </c>
      <c r="BR493" s="125">
        <f t="shared" si="381"/>
        <v>0</v>
      </c>
      <c r="BS493" s="125">
        <f t="shared" si="382"/>
        <v>0</v>
      </c>
      <c r="BT493" s="125">
        <f t="shared" si="383"/>
        <v>0</v>
      </c>
      <c r="BU493" s="245"/>
      <c r="BV493" s="245"/>
      <c r="BW493" s="126"/>
      <c r="BX493" s="246"/>
      <c r="BY493" s="246"/>
      <c r="BZ493" s="233">
        <f t="shared" si="353"/>
        <v>0</v>
      </c>
      <c r="CA493" s="235"/>
      <c r="CB493" s="124">
        <f t="shared" si="384"/>
        <v>0</v>
      </c>
      <c r="CC493" s="125">
        <f t="shared" si="385"/>
        <v>0</v>
      </c>
      <c r="CD493" s="125">
        <f t="shared" si="386"/>
        <v>0</v>
      </c>
      <c r="CE493" s="125">
        <f t="shared" si="387"/>
        <v>0</v>
      </c>
      <c r="CF493" s="245"/>
      <c r="CG493" s="245"/>
      <c r="CH493" s="126"/>
      <c r="CI493" s="246"/>
      <c r="CJ493" s="246"/>
      <c r="CK493" s="233">
        <f t="shared" si="354"/>
        <v>0</v>
      </c>
      <c r="CL493" s="235"/>
      <c r="CM493" s="124">
        <f t="shared" si="388"/>
        <v>0</v>
      </c>
      <c r="CN493" s="125">
        <f t="shared" si="389"/>
        <v>0</v>
      </c>
      <c r="CO493" s="125">
        <f t="shared" si="390"/>
        <v>0</v>
      </c>
      <c r="CP493" s="125">
        <f t="shared" si="391"/>
        <v>0</v>
      </c>
      <c r="CQ493" s="245"/>
      <c r="CR493" s="245"/>
      <c r="CS493" s="126"/>
      <c r="CT493" s="246"/>
      <c r="CU493" s="246"/>
      <c r="CV493" s="233">
        <f t="shared" si="355"/>
        <v>0</v>
      </c>
      <c r="CW493" s="235"/>
      <c r="CX493" s="124">
        <f t="shared" si="392"/>
        <v>0</v>
      </c>
      <c r="CY493" s="125">
        <f t="shared" si="393"/>
        <v>0</v>
      </c>
      <c r="CZ493" s="125">
        <f t="shared" si="394"/>
        <v>0</v>
      </c>
      <c r="DA493" s="125">
        <f t="shared" si="395"/>
        <v>0</v>
      </c>
      <c r="DB493" s="245"/>
      <c r="DC493" s="245"/>
      <c r="DD493" s="126"/>
      <c r="DE493" s="246"/>
      <c r="DF493" s="246"/>
      <c r="DG493" s="233">
        <f t="shared" si="356"/>
        <v>0</v>
      </c>
      <c r="DH493" s="235"/>
      <c r="DI493" s="124">
        <f t="shared" si="396"/>
        <v>0</v>
      </c>
      <c r="DJ493" s="125">
        <f t="shared" si="397"/>
        <v>0</v>
      </c>
      <c r="DK493" s="125">
        <f t="shared" si="398"/>
        <v>0</v>
      </c>
      <c r="DL493" s="125">
        <f t="shared" si="399"/>
        <v>0</v>
      </c>
      <c r="DM493" s="245"/>
      <c r="DN493" s="245"/>
      <c r="DO493" s="126"/>
      <c r="DP493" s="246"/>
      <c r="DQ493" s="246"/>
      <c r="DR493" s="233">
        <f t="shared" si="357"/>
        <v>0</v>
      </c>
      <c r="DS493" s="235"/>
    </row>
    <row r="494" spans="1:123" ht="17.25" customHeight="1" x14ac:dyDescent="0.25">
      <c r="A494" s="136"/>
      <c r="B494" s="79"/>
      <c r="C494" s="98"/>
      <c r="D494" s="99"/>
      <c r="E494" s="323"/>
      <c r="F494" s="324"/>
      <c r="G494" s="324"/>
      <c r="H494" s="324"/>
      <c r="I494" s="324"/>
      <c r="J494" s="325"/>
      <c r="K494" s="63"/>
      <c r="L494" s="117"/>
      <c r="M494" s="138"/>
      <c r="N494" s="124">
        <f t="shared" si="358"/>
        <v>0</v>
      </c>
      <c r="O494" s="125">
        <f t="shared" si="359"/>
        <v>0</v>
      </c>
      <c r="P494" s="125">
        <f t="shared" si="360"/>
        <v>0</v>
      </c>
      <c r="Q494" s="125">
        <f t="shared" si="361"/>
        <v>0</v>
      </c>
      <c r="R494" s="245"/>
      <c r="S494" s="245"/>
      <c r="T494" s="126"/>
      <c r="U494" s="246"/>
      <c r="V494" s="246"/>
      <c r="W494" s="233">
        <f t="shared" si="362"/>
        <v>0</v>
      </c>
      <c r="X494" s="235"/>
      <c r="Y494" s="124">
        <f t="shared" si="363"/>
        <v>0</v>
      </c>
      <c r="Z494" s="125">
        <f t="shared" si="364"/>
        <v>0</v>
      </c>
      <c r="AA494" s="125">
        <f t="shared" si="365"/>
        <v>0</v>
      </c>
      <c r="AB494" s="125">
        <f t="shared" si="366"/>
        <v>0</v>
      </c>
      <c r="AC494" s="245"/>
      <c r="AD494" s="245"/>
      <c r="AE494" s="130"/>
      <c r="AF494" s="246"/>
      <c r="AG494" s="246"/>
      <c r="AH494" s="233">
        <f t="shared" si="367"/>
        <v>0</v>
      </c>
      <c r="AI494" s="235"/>
      <c r="AJ494" s="124">
        <f t="shared" si="368"/>
        <v>0</v>
      </c>
      <c r="AK494" s="125">
        <f t="shared" si="369"/>
        <v>0</v>
      </c>
      <c r="AL494" s="125">
        <f t="shared" si="370"/>
        <v>0</v>
      </c>
      <c r="AM494" s="125">
        <f t="shared" si="371"/>
        <v>0</v>
      </c>
      <c r="AN494" s="245"/>
      <c r="AO494" s="245"/>
      <c r="AP494" s="126"/>
      <c r="AQ494" s="246"/>
      <c r="AR494" s="246"/>
      <c r="AS494" s="233">
        <f t="shared" si="350"/>
        <v>0</v>
      </c>
      <c r="AT494" s="235"/>
      <c r="AU494" s="124">
        <f t="shared" si="372"/>
        <v>0</v>
      </c>
      <c r="AV494" s="125">
        <f t="shared" si="373"/>
        <v>0</v>
      </c>
      <c r="AW494" s="125">
        <f t="shared" si="374"/>
        <v>0</v>
      </c>
      <c r="AX494" s="125">
        <f t="shared" si="375"/>
        <v>0</v>
      </c>
      <c r="AY494" s="245"/>
      <c r="AZ494" s="245"/>
      <c r="BA494" s="126"/>
      <c r="BB494" s="246"/>
      <c r="BC494" s="246"/>
      <c r="BD494" s="233">
        <f t="shared" si="351"/>
        <v>0</v>
      </c>
      <c r="BE494" s="235"/>
      <c r="BF494" s="124">
        <f t="shared" si="376"/>
        <v>0</v>
      </c>
      <c r="BG494" s="125">
        <f t="shared" si="377"/>
        <v>0</v>
      </c>
      <c r="BH494" s="125">
        <f t="shared" si="378"/>
        <v>0</v>
      </c>
      <c r="BI494" s="125">
        <f t="shared" si="379"/>
        <v>0</v>
      </c>
      <c r="BJ494" s="245"/>
      <c r="BK494" s="245"/>
      <c r="BL494" s="126"/>
      <c r="BM494" s="246"/>
      <c r="BN494" s="246"/>
      <c r="BO494" s="233">
        <f t="shared" si="352"/>
        <v>0</v>
      </c>
      <c r="BP494" s="235"/>
      <c r="BQ494" s="124">
        <f t="shared" si="380"/>
        <v>0</v>
      </c>
      <c r="BR494" s="125">
        <f t="shared" si="381"/>
        <v>0</v>
      </c>
      <c r="BS494" s="125">
        <f t="shared" si="382"/>
        <v>0</v>
      </c>
      <c r="BT494" s="125">
        <f t="shared" si="383"/>
        <v>0</v>
      </c>
      <c r="BU494" s="245"/>
      <c r="BV494" s="245"/>
      <c r="BW494" s="126"/>
      <c r="BX494" s="246"/>
      <c r="BY494" s="246"/>
      <c r="BZ494" s="233">
        <f t="shared" si="353"/>
        <v>0</v>
      </c>
      <c r="CA494" s="235"/>
      <c r="CB494" s="124">
        <f t="shared" si="384"/>
        <v>0</v>
      </c>
      <c r="CC494" s="125">
        <f t="shared" si="385"/>
        <v>0</v>
      </c>
      <c r="CD494" s="125">
        <f t="shared" si="386"/>
        <v>0</v>
      </c>
      <c r="CE494" s="125">
        <f t="shared" si="387"/>
        <v>0</v>
      </c>
      <c r="CF494" s="245"/>
      <c r="CG494" s="245"/>
      <c r="CH494" s="126"/>
      <c r="CI494" s="246"/>
      <c r="CJ494" s="246"/>
      <c r="CK494" s="233">
        <f t="shared" si="354"/>
        <v>0</v>
      </c>
      <c r="CL494" s="235"/>
      <c r="CM494" s="124">
        <f t="shared" si="388"/>
        <v>0</v>
      </c>
      <c r="CN494" s="125">
        <f t="shared" si="389"/>
        <v>0</v>
      </c>
      <c r="CO494" s="125">
        <f t="shared" si="390"/>
        <v>0</v>
      </c>
      <c r="CP494" s="125">
        <f t="shared" si="391"/>
        <v>0</v>
      </c>
      <c r="CQ494" s="245"/>
      <c r="CR494" s="245"/>
      <c r="CS494" s="126"/>
      <c r="CT494" s="246"/>
      <c r="CU494" s="246"/>
      <c r="CV494" s="233">
        <f t="shared" si="355"/>
        <v>0</v>
      </c>
      <c r="CW494" s="235"/>
      <c r="CX494" s="124">
        <f t="shared" si="392"/>
        <v>0</v>
      </c>
      <c r="CY494" s="125">
        <f t="shared" si="393"/>
        <v>0</v>
      </c>
      <c r="CZ494" s="125">
        <f t="shared" si="394"/>
        <v>0</v>
      </c>
      <c r="DA494" s="125">
        <f t="shared" si="395"/>
        <v>0</v>
      </c>
      <c r="DB494" s="245"/>
      <c r="DC494" s="245"/>
      <c r="DD494" s="126"/>
      <c r="DE494" s="246"/>
      <c r="DF494" s="246"/>
      <c r="DG494" s="233">
        <f t="shared" si="356"/>
        <v>0</v>
      </c>
      <c r="DH494" s="235"/>
      <c r="DI494" s="124">
        <f t="shared" si="396"/>
        <v>0</v>
      </c>
      <c r="DJ494" s="125">
        <f t="shared" si="397"/>
        <v>0</v>
      </c>
      <c r="DK494" s="125">
        <f t="shared" si="398"/>
        <v>0</v>
      </c>
      <c r="DL494" s="125">
        <f t="shared" si="399"/>
        <v>0</v>
      </c>
      <c r="DM494" s="245"/>
      <c r="DN494" s="245"/>
      <c r="DO494" s="126"/>
      <c r="DP494" s="246"/>
      <c r="DQ494" s="246"/>
      <c r="DR494" s="233">
        <f t="shared" si="357"/>
        <v>0</v>
      </c>
      <c r="DS494" s="235"/>
    </row>
    <row r="495" spans="1:123" ht="17.25" customHeight="1" x14ac:dyDescent="0.25">
      <c r="A495" s="136"/>
      <c r="B495" s="79"/>
      <c r="C495" s="98"/>
      <c r="D495" s="99"/>
      <c r="E495" s="323"/>
      <c r="F495" s="324"/>
      <c r="G495" s="324"/>
      <c r="H495" s="324"/>
      <c r="I495" s="324"/>
      <c r="J495" s="325"/>
      <c r="K495" s="63"/>
      <c r="L495" s="117"/>
      <c r="M495" s="138"/>
      <c r="N495" s="124">
        <f t="shared" si="358"/>
        <v>0</v>
      </c>
      <c r="O495" s="125">
        <f t="shared" si="359"/>
        <v>0</v>
      </c>
      <c r="P495" s="125">
        <f t="shared" si="360"/>
        <v>0</v>
      </c>
      <c r="Q495" s="125">
        <f t="shared" si="361"/>
        <v>0</v>
      </c>
      <c r="R495" s="245"/>
      <c r="S495" s="245"/>
      <c r="T495" s="126"/>
      <c r="U495" s="246"/>
      <c r="V495" s="246"/>
      <c r="W495" s="233">
        <f t="shared" si="362"/>
        <v>0</v>
      </c>
      <c r="X495" s="235"/>
      <c r="Y495" s="124">
        <f t="shared" si="363"/>
        <v>0</v>
      </c>
      <c r="Z495" s="125">
        <f t="shared" si="364"/>
        <v>0</v>
      </c>
      <c r="AA495" s="125">
        <f t="shared" si="365"/>
        <v>0</v>
      </c>
      <c r="AB495" s="125">
        <f t="shared" si="366"/>
        <v>0</v>
      </c>
      <c r="AC495" s="245"/>
      <c r="AD495" s="245"/>
      <c r="AE495" s="130"/>
      <c r="AF495" s="246"/>
      <c r="AG495" s="246"/>
      <c r="AH495" s="233">
        <f t="shared" si="367"/>
        <v>0</v>
      </c>
      <c r="AI495" s="235"/>
      <c r="AJ495" s="124">
        <f t="shared" si="368"/>
        <v>0</v>
      </c>
      <c r="AK495" s="125">
        <f t="shared" si="369"/>
        <v>0</v>
      </c>
      <c r="AL495" s="125">
        <f t="shared" si="370"/>
        <v>0</v>
      </c>
      <c r="AM495" s="125">
        <f t="shared" si="371"/>
        <v>0</v>
      </c>
      <c r="AN495" s="245"/>
      <c r="AO495" s="245"/>
      <c r="AP495" s="126"/>
      <c r="AQ495" s="246"/>
      <c r="AR495" s="246"/>
      <c r="AS495" s="233">
        <f t="shared" si="350"/>
        <v>0</v>
      </c>
      <c r="AT495" s="235"/>
      <c r="AU495" s="124">
        <f t="shared" si="372"/>
        <v>0</v>
      </c>
      <c r="AV495" s="125">
        <f t="shared" si="373"/>
        <v>0</v>
      </c>
      <c r="AW495" s="125">
        <f t="shared" si="374"/>
        <v>0</v>
      </c>
      <c r="AX495" s="125">
        <f t="shared" si="375"/>
        <v>0</v>
      </c>
      <c r="AY495" s="245"/>
      <c r="AZ495" s="245"/>
      <c r="BA495" s="126"/>
      <c r="BB495" s="246"/>
      <c r="BC495" s="246"/>
      <c r="BD495" s="233">
        <f t="shared" si="351"/>
        <v>0</v>
      </c>
      <c r="BE495" s="235"/>
      <c r="BF495" s="124">
        <f t="shared" si="376"/>
        <v>0</v>
      </c>
      <c r="BG495" s="125">
        <f t="shared" si="377"/>
        <v>0</v>
      </c>
      <c r="BH495" s="125">
        <f t="shared" si="378"/>
        <v>0</v>
      </c>
      <c r="BI495" s="125">
        <f t="shared" si="379"/>
        <v>0</v>
      </c>
      <c r="BJ495" s="245"/>
      <c r="BK495" s="245"/>
      <c r="BL495" s="126"/>
      <c r="BM495" s="246"/>
      <c r="BN495" s="246"/>
      <c r="BO495" s="233">
        <f t="shared" si="352"/>
        <v>0</v>
      </c>
      <c r="BP495" s="235"/>
      <c r="BQ495" s="124">
        <f t="shared" si="380"/>
        <v>0</v>
      </c>
      <c r="BR495" s="125">
        <f t="shared" si="381"/>
        <v>0</v>
      </c>
      <c r="BS495" s="125">
        <f t="shared" si="382"/>
        <v>0</v>
      </c>
      <c r="BT495" s="125">
        <f t="shared" si="383"/>
        <v>0</v>
      </c>
      <c r="BU495" s="245"/>
      <c r="BV495" s="245"/>
      <c r="BW495" s="126"/>
      <c r="BX495" s="246"/>
      <c r="BY495" s="246"/>
      <c r="BZ495" s="233">
        <f t="shared" si="353"/>
        <v>0</v>
      </c>
      <c r="CA495" s="235"/>
      <c r="CB495" s="124">
        <f t="shared" si="384"/>
        <v>0</v>
      </c>
      <c r="CC495" s="125">
        <f t="shared" si="385"/>
        <v>0</v>
      </c>
      <c r="CD495" s="125">
        <f t="shared" si="386"/>
        <v>0</v>
      </c>
      <c r="CE495" s="125">
        <f t="shared" si="387"/>
        <v>0</v>
      </c>
      <c r="CF495" s="245"/>
      <c r="CG495" s="245"/>
      <c r="CH495" s="126"/>
      <c r="CI495" s="246"/>
      <c r="CJ495" s="246"/>
      <c r="CK495" s="233">
        <f t="shared" si="354"/>
        <v>0</v>
      </c>
      <c r="CL495" s="235"/>
      <c r="CM495" s="124">
        <f t="shared" si="388"/>
        <v>0</v>
      </c>
      <c r="CN495" s="125">
        <f t="shared" si="389"/>
        <v>0</v>
      </c>
      <c r="CO495" s="125">
        <f t="shared" si="390"/>
        <v>0</v>
      </c>
      <c r="CP495" s="125">
        <f t="shared" si="391"/>
        <v>0</v>
      </c>
      <c r="CQ495" s="245"/>
      <c r="CR495" s="245"/>
      <c r="CS495" s="126"/>
      <c r="CT495" s="246"/>
      <c r="CU495" s="246"/>
      <c r="CV495" s="233">
        <f t="shared" si="355"/>
        <v>0</v>
      </c>
      <c r="CW495" s="235"/>
      <c r="CX495" s="124">
        <f t="shared" si="392"/>
        <v>0</v>
      </c>
      <c r="CY495" s="125">
        <f t="shared" si="393"/>
        <v>0</v>
      </c>
      <c r="CZ495" s="125">
        <f t="shared" si="394"/>
        <v>0</v>
      </c>
      <c r="DA495" s="125">
        <f t="shared" si="395"/>
        <v>0</v>
      </c>
      <c r="DB495" s="245"/>
      <c r="DC495" s="245"/>
      <c r="DD495" s="126"/>
      <c r="DE495" s="246"/>
      <c r="DF495" s="246"/>
      <c r="DG495" s="233">
        <f t="shared" si="356"/>
        <v>0</v>
      </c>
      <c r="DH495" s="235"/>
      <c r="DI495" s="124">
        <f t="shared" si="396"/>
        <v>0</v>
      </c>
      <c r="DJ495" s="125">
        <f t="shared" si="397"/>
        <v>0</v>
      </c>
      <c r="DK495" s="125">
        <f t="shared" si="398"/>
        <v>0</v>
      </c>
      <c r="DL495" s="125">
        <f t="shared" si="399"/>
        <v>0</v>
      </c>
      <c r="DM495" s="245"/>
      <c r="DN495" s="245"/>
      <c r="DO495" s="126"/>
      <c r="DP495" s="246"/>
      <c r="DQ495" s="246"/>
      <c r="DR495" s="233">
        <f t="shared" si="357"/>
        <v>0</v>
      </c>
      <c r="DS495" s="235"/>
    </row>
    <row r="496" spans="1:123" ht="17.25" customHeight="1" x14ac:dyDescent="0.25">
      <c r="A496" s="136"/>
      <c r="B496" s="79"/>
      <c r="C496" s="98"/>
      <c r="D496" s="99"/>
      <c r="E496" s="323"/>
      <c r="F496" s="324"/>
      <c r="G496" s="324"/>
      <c r="H496" s="324"/>
      <c r="I496" s="324"/>
      <c r="J496" s="325"/>
      <c r="K496" s="63"/>
      <c r="L496" s="117"/>
      <c r="M496" s="138"/>
      <c r="N496" s="124">
        <f t="shared" si="358"/>
        <v>0</v>
      </c>
      <c r="O496" s="125">
        <f t="shared" si="359"/>
        <v>0</v>
      </c>
      <c r="P496" s="125">
        <f t="shared" si="360"/>
        <v>0</v>
      </c>
      <c r="Q496" s="125">
        <f t="shared" si="361"/>
        <v>0</v>
      </c>
      <c r="R496" s="245"/>
      <c r="S496" s="245"/>
      <c r="T496" s="126"/>
      <c r="U496" s="246"/>
      <c r="V496" s="246"/>
      <c r="W496" s="233">
        <f t="shared" si="362"/>
        <v>0</v>
      </c>
      <c r="X496" s="235"/>
      <c r="Y496" s="124">
        <f t="shared" si="363"/>
        <v>0</v>
      </c>
      <c r="Z496" s="125">
        <f t="shared" si="364"/>
        <v>0</v>
      </c>
      <c r="AA496" s="125">
        <f t="shared" si="365"/>
        <v>0</v>
      </c>
      <c r="AB496" s="125">
        <f t="shared" si="366"/>
        <v>0</v>
      </c>
      <c r="AC496" s="245"/>
      <c r="AD496" s="245"/>
      <c r="AE496" s="130"/>
      <c r="AF496" s="246"/>
      <c r="AG496" s="246"/>
      <c r="AH496" s="233">
        <f t="shared" si="367"/>
        <v>0</v>
      </c>
      <c r="AI496" s="235"/>
      <c r="AJ496" s="124">
        <f t="shared" si="368"/>
        <v>0</v>
      </c>
      <c r="AK496" s="125">
        <f t="shared" si="369"/>
        <v>0</v>
      </c>
      <c r="AL496" s="125">
        <f t="shared" si="370"/>
        <v>0</v>
      </c>
      <c r="AM496" s="125">
        <f t="shared" si="371"/>
        <v>0</v>
      </c>
      <c r="AN496" s="245"/>
      <c r="AO496" s="245"/>
      <c r="AP496" s="126"/>
      <c r="AQ496" s="246"/>
      <c r="AR496" s="246"/>
      <c r="AS496" s="233">
        <f t="shared" si="350"/>
        <v>0</v>
      </c>
      <c r="AT496" s="235"/>
      <c r="AU496" s="124">
        <f t="shared" si="372"/>
        <v>0</v>
      </c>
      <c r="AV496" s="125">
        <f t="shared" si="373"/>
        <v>0</v>
      </c>
      <c r="AW496" s="125">
        <f t="shared" si="374"/>
        <v>0</v>
      </c>
      <c r="AX496" s="125">
        <f t="shared" si="375"/>
        <v>0</v>
      </c>
      <c r="AY496" s="245"/>
      <c r="AZ496" s="245"/>
      <c r="BA496" s="126"/>
      <c r="BB496" s="246"/>
      <c r="BC496" s="246"/>
      <c r="BD496" s="233">
        <f t="shared" si="351"/>
        <v>0</v>
      </c>
      <c r="BE496" s="235"/>
      <c r="BF496" s="124">
        <f t="shared" si="376"/>
        <v>0</v>
      </c>
      <c r="BG496" s="125">
        <f t="shared" si="377"/>
        <v>0</v>
      </c>
      <c r="BH496" s="125">
        <f t="shared" si="378"/>
        <v>0</v>
      </c>
      <c r="BI496" s="125">
        <f t="shared" si="379"/>
        <v>0</v>
      </c>
      <c r="BJ496" s="245"/>
      <c r="BK496" s="245"/>
      <c r="BL496" s="126"/>
      <c r="BM496" s="246"/>
      <c r="BN496" s="246"/>
      <c r="BO496" s="233">
        <f t="shared" si="352"/>
        <v>0</v>
      </c>
      <c r="BP496" s="235"/>
      <c r="BQ496" s="124">
        <f t="shared" si="380"/>
        <v>0</v>
      </c>
      <c r="BR496" s="125">
        <f t="shared" si="381"/>
        <v>0</v>
      </c>
      <c r="BS496" s="125">
        <f t="shared" si="382"/>
        <v>0</v>
      </c>
      <c r="BT496" s="125">
        <f t="shared" si="383"/>
        <v>0</v>
      </c>
      <c r="BU496" s="245"/>
      <c r="BV496" s="245"/>
      <c r="BW496" s="126"/>
      <c r="BX496" s="246"/>
      <c r="BY496" s="246"/>
      <c r="BZ496" s="233">
        <f t="shared" si="353"/>
        <v>0</v>
      </c>
      <c r="CA496" s="235"/>
      <c r="CB496" s="124">
        <f t="shared" si="384"/>
        <v>0</v>
      </c>
      <c r="CC496" s="125">
        <f t="shared" si="385"/>
        <v>0</v>
      </c>
      <c r="CD496" s="125">
        <f t="shared" si="386"/>
        <v>0</v>
      </c>
      <c r="CE496" s="125">
        <f t="shared" si="387"/>
        <v>0</v>
      </c>
      <c r="CF496" s="245"/>
      <c r="CG496" s="245"/>
      <c r="CH496" s="126"/>
      <c r="CI496" s="246"/>
      <c r="CJ496" s="246"/>
      <c r="CK496" s="233">
        <f t="shared" si="354"/>
        <v>0</v>
      </c>
      <c r="CL496" s="235"/>
      <c r="CM496" s="124">
        <f t="shared" si="388"/>
        <v>0</v>
      </c>
      <c r="CN496" s="125">
        <f t="shared" si="389"/>
        <v>0</v>
      </c>
      <c r="CO496" s="125">
        <f t="shared" si="390"/>
        <v>0</v>
      </c>
      <c r="CP496" s="125">
        <f t="shared" si="391"/>
        <v>0</v>
      </c>
      <c r="CQ496" s="245"/>
      <c r="CR496" s="245"/>
      <c r="CS496" s="126"/>
      <c r="CT496" s="246"/>
      <c r="CU496" s="246"/>
      <c r="CV496" s="233">
        <f t="shared" si="355"/>
        <v>0</v>
      </c>
      <c r="CW496" s="235"/>
      <c r="CX496" s="124">
        <f t="shared" si="392"/>
        <v>0</v>
      </c>
      <c r="CY496" s="125">
        <f t="shared" si="393"/>
        <v>0</v>
      </c>
      <c r="CZ496" s="125">
        <f t="shared" si="394"/>
        <v>0</v>
      </c>
      <c r="DA496" s="125">
        <f t="shared" si="395"/>
        <v>0</v>
      </c>
      <c r="DB496" s="245"/>
      <c r="DC496" s="245"/>
      <c r="DD496" s="126"/>
      <c r="DE496" s="246"/>
      <c r="DF496" s="246"/>
      <c r="DG496" s="233">
        <f t="shared" si="356"/>
        <v>0</v>
      </c>
      <c r="DH496" s="235"/>
      <c r="DI496" s="124">
        <f t="shared" si="396"/>
        <v>0</v>
      </c>
      <c r="DJ496" s="125">
        <f t="shared" si="397"/>
        <v>0</v>
      </c>
      <c r="DK496" s="125">
        <f t="shared" si="398"/>
        <v>0</v>
      </c>
      <c r="DL496" s="125">
        <f t="shared" si="399"/>
        <v>0</v>
      </c>
      <c r="DM496" s="245"/>
      <c r="DN496" s="245"/>
      <c r="DO496" s="126"/>
      <c r="DP496" s="246"/>
      <c r="DQ496" s="246"/>
      <c r="DR496" s="233">
        <f t="shared" si="357"/>
        <v>0</v>
      </c>
      <c r="DS496" s="235"/>
    </row>
    <row r="497" spans="1:123" ht="17.25" customHeight="1" x14ac:dyDescent="0.25">
      <c r="A497" s="136"/>
      <c r="B497" s="79"/>
      <c r="C497" s="98"/>
      <c r="D497" s="99"/>
      <c r="E497" s="323"/>
      <c r="F497" s="324"/>
      <c r="G497" s="324"/>
      <c r="H497" s="324"/>
      <c r="I497" s="324"/>
      <c r="J497" s="325"/>
      <c r="K497" s="63"/>
      <c r="L497" s="117"/>
      <c r="M497" s="138"/>
      <c r="N497" s="124">
        <f t="shared" si="358"/>
        <v>0</v>
      </c>
      <c r="O497" s="125">
        <f t="shared" si="359"/>
        <v>0</v>
      </c>
      <c r="P497" s="125">
        <f t="shared" si="360"/>
        <v>0</v>
      </c>
      <c r="Q497" s="125">
        <f t="shared" si="361"/>
        <v>0</v>
      </c>
      <c r="R497" s="245"/>
      <c r="S497" s="245"/>
      <c r="T497" s="126"/>
      <c r="U497" s="246"/>
      <c r="V497" s="246"/>
      <c r="W497" s="233">
        <f t="shared" si="362"/>
        <v>0</v>
      </c>
      <c r="X497" s="235"/>
      <c r="Y497" s="124">
        <f t="shared" si="363"/>
        <v>0</v>
      </c>
      <c r="Z497" s="125">
        <f t="shared" si="364"/>
        <v>0</v>
      </c>
      <c r="AA497" s="125">
        <f t="shared" si="365"/>
        <v>0</v>
      </c>
      <c r="AB497" s="125">
        <f t="shared" si="366"/>
        <v>0</v>
      </c>
      <c r="AC497" s="245"/>
      <c r="AD497" s="245"/>
      <c r="AE497" s="130"/>
      <c r="AF497" s="246"/>
      <c r="AG497" s="246"/>
      <c r="AH497" s="233">
        <f t="shared" si="367"/>
        <v>0</v>
      </c>
      <c r="AI497" s="235"/>
      <c r="AJ497" s="124">
        <f t="shared" si="368"/>
        <v>0</v>
      </c>
      <c r="AK497" s="125">
        <f t="shared" si="369"/>
        <v>0</v>
      </c>
      <c r="AL497" s="125">
        <f t="shared" si="370"/>
        <v>0</v>
      </c>
      <c r="AM497" s="125">
        <f t="shared" si="371"/>
        <v>0</v>
      </c>
      <c r="AN497" s="245"/>
      <c r="AO497" s="245"/>
      <c r="AP497" s="126"/>
      <c r="AQ497" s="246"/>
      <c r="AR497" s="246"/>
      <c r="AS497" s="233">
        <f t="shared" si="350"/>
        <v>0</v>
      </c>
      <c r="AT497" s="235"/>
      <c r="AU497" s="124">
        <f t="shared" si="372"/>
        <v>0</v>
      </c>
      <c r="AV497" s="125">
        <f t="shared" si="373"/>
        <v>0</v>
      </c>
      <c r="AW497" s="125">
        <f t="shared" si="374"/>
        <v>0</v>
      </c>
      <c r="AX497" s="125">
        <f t="shared" si="375"/>
        <v>0</v>
      </c>
      <c r="AY497" s="245"/>
      <c r="AZ497" s="245"/>
      <c r="BA497" s="126"/>
      <c r="BB497" s="246"/>
      <c r="BC497" s="246"/>
      <c r="BD497" s="233">
        <f t="shared" si="351"/>
        <v>0</v>
      </c>
      <c r="BE497" s="235"/>
      <c r="BF497" s="124">
        <f t="shared" si="376"/>
        <v>0</v>
      </c>
      <c r="BG497" s="125">
        <f t="shared" si="377"/>
        <v>0</v>
      </c>
      <c r="BH497" s="125">
        <f t="shared" si="378"/>
        <v>0</v>
      </c>
      <c r="BI497" s="125">
        <f t="shared" si="379"/>
        <v>0</v>
      </c>
      <c r="BJ497" s="245"/>
      <c r="BK497" s="245"/>
      <c r="BL497" s="126"/>
      <c r="BM497" s="246"/>
      <c r="BN497" s="246"/>
      <c r="BO497" s="233">
        <f t="shared" si="352"/>
        <v>0</v>
      </c>
      <c r="BP497" s="235"/>
      <c r="BQ497" s="124">
        <f t="shared" si="380"/>
        <v>0</v>
      </c>
      <c r="BR497" s="125">
        <f t="shared" si="381"/>
        <v>0</v>
      </c>
      <c r="BS497" s="125">
        <f t="shared" si="382"/>
        <v>0</v>
      </c>
      <c r="BT497" s="125">
        <f t="shared" si="383"/>
        <v>0</v>
      </c>
      <c r="BU497" s="245"/>
      <c r="BV497" s="245"/>
      <c r="BW497" s="126"/>
      <c r="BX497" s="246"/>
      <c r="BY497" s="246"/>
      <c r="BZ497" s="233">
        <f t="shared" si="353"/>
        <v>0</v>
      </c>
      <c r="CA497" s="235"/>
      <c r="CB497" s="124">
        <f t="shared" si="384"/>
        <v>0</v>
      </c>
      <c r="CC497" s="125">
        <f t="shared" si="385"/>
        <v>0</v>
      </c>
      <c r="CD497" s="125">
        <f t="shared" si="386"/>
        <v>0</v>
      </c>
      <c r="CE497" s="125">
        <f t="shared" si="387"/>
        <v>0</v>
      </c>
      <c r="CF497" s="245"/>
      <c r="CG497" s="245"/>
      <c r="CH497" s="126"/>
      <c r="CI497" s="246"/>
      <c r="CJ497" s="246"/>
      <c r="CK497" s="233">
        <f t="shared" si="354"/>
        <v>0</v>
      </c>
      <c r="CL497" s="235"/>
      <c r="CM497" s="124">
        <f t="shared" si="388"/>
        <v>0</v>
      </c>
      <c r="CN497" s="125">
        <f t="shared" si="389"/>
        <v>0</v>
      </c>
      <c r="CO497" s="125">
        <f t="shared" si="390"/>
        <v>0</v>
      </c>
      <c r="CP497" s="125">
        <f t="shared" si="391"/>
        <v>0</v>
      </c>
      <c r="CQ497" s="245"/>
      <c r="CR497" s="245"/>
      <c r="CS497" s="126"/>
      <c r="CT497" s="246"/>
      <c r="CU497" s="246"/>
      <c r="CV497" s="233">
        <f t="shared" si="355"/>
        <v>0</v>
      </c>
      <c r="CW497" s="235"/>
      <c r="CX497" s="124">
        <f t="shared" si="392"/>
        <v>0</v>
      </c>
      <c r="CY497" s="125">
        <f t="shared" si="393"/>
        <v>0</v>
      </c>
      <c r="CZ497" s="125">
        <f t="shared" si="394"/>
        <v>0</v>
      </c>
      <c r="DA497" s="125">
        <f t="shared" si="395"/>
        <v>0</v>
      </c>
      <c r="DB497" s="245"/>
      <c r="DC497" s="245"/>
      <c r="DD497" s="126"/>
      <c r="DE497" s="246"/>
      <c r="DF497" s="246"/>
      <c r="DG497" s="233">
        <f t="shared" si="356"/>
        <v>0</v>
      </c>
      <c r="DH497" s="235"/>
      <c r="DI497" s="124">
        <f t="shared" si="396"/>
        <v>0</v>
      </c>
      <c r="DJ497" s="125">
        <f t="shared" si="397"/>
        <v>0</v>
      </c>
      <c r="DK497" s="125">
        <f t="shared" si="398"/>
        <v>0</v>
      </c>
      <c r="DL497" s="125">
        <f t="shared" si="399"/>
        <v>0</v>
      </c>
      <c r="DM497" s="245"/>
      <c r="DN497" s="245"/>
      <c r="DO497" s="126"/>
      <c r="DP497" s="246"/>
      <c r="DQ497" s="246"/>
      <c r="DR497" s="233">
        <f t="shared" si="357"/>
        <v>0</v>
      </c>
      <c r="DS497" s="235"/>
    </row>
    <row r="498" spans="1:123" ht="17.25" customHeight="1" x14ac:dyDescent="0.25">
      <c r="A498" s="136"/>
      <c r="B498" s="79"/>
      <c r="C498" s="98"/>
      <c r="D498" s="99"/>
      <c r="E498" s="323"/>
      <c r="F498" s="324"/>
      <c r="G498" s="324"/>
      <c r="H498" s="324"/>
      <c r="I498" s="324"/>
      <c r="J498" s="325"/>
      <c r="K498" s="63"/>
      <c r="L498" s="117"/>
      <c r="M498" s="138"/>
      <c r="N498" s="124">
        <f t="shared" si="358"/>
        <v>0</v>
      </c>
      <c r="O498" s="125">
        <f t="shared" si="359"/>
        <v>0</v>
      </c>
      <c r="P498" s="125">
        <f t="shared" si="360"/>
        <v>0</v>
      </c>
      <c r="Q498" s="125">
        <f t="shared" si="361"/>
        <v>0</v>
      </c>
      <c r="R498" s="245"/>
      <c r="S498" s="245"/>
      <c r="T498" s="126"/>
      <c r="U498" s="246"/>
      <c r="V498" s="246"/>
      <c r="W498" s="233">
        <f t="shared" si="362"/>
        <v>0</v>
      </c>
      <c r="X498" s="235"/>
      <c r="Y498" s="124">
        <f t="shared" si="363"/>
        <v>0</v>
      </c>
      <c r="Z498" s="125">
        <f t="shared" si="364"/>
        <v>0</v>
      </c>
      <c r="AA498" s="125">
        <f t="shared" si="365"/>
        <v>0</v>
      </c>
      <c r="AB498" s="125">
        <f t="shared" si="366"/>
        <v>0</v>
      </c>
      <c r="AC498" s="245"/>
      <c r="AD498" s="245"/>
      <c r="AE498" s="130"/>
      <c r="AF498" s="246"/>
      <c r="AG498" s="246"/>
      <c r="AH498" s="233">
        <f t="shared" si="367"/>
        <v>0</v>
      </c>
      <c r="AI498" s="235"/>
      <c r="AJ498" s="124">
        <f t="shared" si="368"/>
        <v>0</v>
      </c>
      <c r="AK498" s="125">
        <f t="shared" si="369"/>
        <v>0</v>
      </c>
      <c r="AL498" s="125">
        <f t="shared" si="370"/>
        <v>0</v>
      </c>
      <c r="AM498" s="125">
        <f t="shared" si="371"/>
        <v>0</v>
      </c>
      <c r="AN498" s="245"/>
      <c r="AO498" s="245"/>
      <c r="AP498" s="126"/>
      <c r="AQ498" s="246"/>
      <c r="AR498" s="246"/>
      <c r="AS498" s="233">
        <f t="shared" si="350"/>
        <v>0</v>
      </c>
      <c r="AT498" s="235"/>
      <c r="AU498" s="124">
        <f t="shared" si="372"/>
        <v>0</v>
      </c>
      <c r="AV498" s="125">
        <f t="shared" si="373"/>
        <v>0</v>
      </c>
      <c r="AW498" s="125">
        <f t="shared" si="374"/>
        <v>0</v>
      </c>
      <c r="AX498" s="125">
        <f t="shared" si="375"/>
        <v>0</v>
      </c>
      <c r="AY498" s="245"/>
      <c r="AZ498" s="245"/>
      <c r="BA498" s="126"/>
      <c r="BB498" s="246"/>
      <c r="BC498" s="246"/>
      <c r="BD498" s="233">
        <f t="shared" si="351"/>
        <v>0</v>
      </c>
      <c r="BE498" s="235"/>
      <c r="BF498" s="124">
        <f t="shared" si="376"/>
        <v>0</v>
      </c>
      <c r="BG498" s="125">
        <f t="shared" si="377"/>
        <v>0</v>
      </c>
      <c r="BH498" s="125">
        <f t="shared" si="378"/>
        <v>0</v>
      </c>
      <c r="BI498" s="125">
        <f t="shared" si="379"/>
        <v>0</v>
      </c>
      <c r="BJ498" s="245"/>
      <c r="BK498" s="245"/>
      <c r="BL498" s="126"/>
      <c r="BM498" s="246"/>
      <c r="BN498" s="246"/>
      <c r="BO498" s="233">
        <f t="shared" si="352"/>
        <v>0</v>
      </c>
      <c r="BP498" s="235"/>
      <c r="BQ498" s="124">
        <f t="shared" si="380"/>
        <v>0</v>
      </c>
      <c r="BR498" s="125">
        <f t="shared" si="381"/>
        <v>0</v>
      </c>
      <c r="BS498" s="125">
        <f t="shared" si="382"/>
        <v>0</v>
      </c>
      <c r="BT498" s="125">
        <f t="shared" si="383"/>
        <v>0</v>
      </c>
      <c r="BU498" s="245"/>
      <c r="BV498" s="245"/>
      <c r="BW498" s="126"/>
      <c r="BX498" s="246"/>
      <c r="BY498" s="246"/>
      <c r="BZ498" s="233">
        <f t="shared" si="353"/>
        <v>0</v>
      </c>
      <c r="CA498" s="235"/>
      <c r="CB498" s="124">
        <f t="shared" si="384"/>
        <v>0</v>
      </c>
      <c r="CC498" s="125">
        <f t="shared" si="385"/>
        <v>0</v>
      </c>
      <c r="CD498" s="125">
        <f t="shared" si="386"/>
        <v>0</v>
      </c>
      <c r="CE498" s="125">
        <f t="shared" si="387"/>
        <v>0</v>
      </c>
      <c r="CF498" s="245"/>
      <c r="CG498" s="245"/>
      <c r="CH498" s="126"/>
      <c r="CI498" s="246"/>
      <c r="CJ498" s="246"/>
      <c r="CK498" s="233">
        <f t="shared" si="354"/>
        <v>0</v>
      </c>
      <c r="CL498" s="235"/>
      <c r="CM498" s="124">
        <f t="shared" si="388"/>
        <v>0</v>
      </c>
      <c r="CN498" s="125">
        <f t="shared" si="389"/>
        <v>0</v>
      </c>
      <c r="CO498" s="125">
        <f t="shared" si="390"/>
        <v>0</v>
      </c>
      <c r="CP498" s="125">
        <f t="shared" si="391"/>
        <v>0</v>
      </c>
      <c r="CQ498" s="245"/>
      <c r="CR498" s="245"/>
      <c r="CS498" s="126"/>
      <c r="CT498" s="246"/>
      <c r="CU498" s="246"/>
      <c r="CV498" s="233">
        <f t="shared" si="355"/>
        <v>0</v>
      </c>
      <c r="CW498" s="235"/>
      <c r="CX498" s="124">
        <f t="shared" si="392"/>
        <v>0</v>
      </c>
      <c r="CY498" s="125">
        <f t="shared" si="393"/>
        <v>0</v>
      </c>
      <c r="CZ498" s="125">
        <f t="shared" si="394"/>
        <v>0</v>
      </c>
      <c r="DA498" s="125">
        <f t="shared" si="395"/>
        <v>0</v>
      </c>
      <c r="DB498" s="245"/>
      <c r="DC498" s="245"/>
      <c r="DD498" s="126"/>
      <c r="DE498" s="246"/>
      <c r="DF498" s="246"/>
      <c r="DG498" s="233">
        <f t="shared" si="356"/>
        <v>0</v>
      </c>
      <c r="DH498" s="235"/>
      <c r="DI498" s="124">
        <f t="shared" si="396"/>
        <v>0</v>
      </c>
      <c r="DJ498" s="125">
        <f t="shared" si="397"/>
        <v>0</v>
      </c>
      <c r="DK498" s="125">
        <f t="shared" si="398"/>
        <v>0</v>
      </c>
      <c r="DL498" s="125">
        <f t="shared" si="399"/>
        <v>0</v>
      </c>
      <c r="DM498" s="245"/>
      <c r="DN498" s="245"/>
      <c r="DO498" s="126"/>
      <c r="DP498" s="246"/>
      <c r="DQ498" s="246"/>
      <c r="DR498" s="233">
        <f t="shared" si="357"/>
        <v>0</v>
      </c>
      <c r="DS498" s="235"/>
    </row>
    <row r="499" spans="1:123" ht="17.25" customHeight="1" x14ac:dyDescent="0.25">
      <c r="A499" s="136"/>
      <c r="B499" s="79"/>
      <c r="C499" s="98"/>
      <c r="D499" s="99"/>
      <c r="E499" s="323"/>
      <c r="F499" s="324"/>
      <c r="G499" s="324"/>
      <c r="H499" s="324"/>
      <c r="I499" s="324"/>
      <c r="J499" s="325"/>
      <c r="K499" s="63"/>
      <c r="L499" s="117"/>
      <c r="M499" s="138"/>
      <c r="N499" s="124">
        <f t="shared" si="358"/>
        <v>0</v>
      </c>
      <c r="O499" s="125">
        <f t="shared" si="359"/>
        <v>0</v>
      </c>
      <c r="P499" s="125">
        <f t="shared" si="360"/>
        <v>0</v>
      </c>
      <c r="Q499" s="125">
        <f t="shared" si="361"/>
        <v>0</v>
      </c>
      <c r="R499" s="245"/>
      <c r="S499" s="245"/>
      <c r="T499" s="126"/>
      <c r="U499" s="246"/>
      <c r="V499" s="246"/>
      <c r="W499" s="233">
        <f t="shared" si="362"/>
        <v>0</v>
      </c>
      <c r="X499" s="235"/>
      <c r="Y499" s="124">
        <f t="shared" si="363"/>
        <v>0</v>
      </c>
      <c r="Z499" s="125">
        <f t="shared" si="364"/>
        <v>0</v>
      </c>
      <c r="AA499" s="125">
        <f t="shared" si="365"/>
        <v>0</v>
      </c>
      <c r="AB499" s="125">
        <f t="shared" si="366"/>
        <v>0</v>
      </c>
      <c r="AC499" s="245"/>
      <c r="AD499" s="245"/>
      <c r="AE499" s="130"/>
      <c r="AF499" s="246"/>
      <c r="AG499" s="246"/>
      <c r="AH499" s="233">
        <f t="shared" si="367"/>
        <v>0</v>
      </c>
      <c r="AI499" s="235"/>
      <c r="AJ499" s="124">
        <f t="shared" si="368"/>
        <v>0</v>
      </c>
      <c r="AK499" s="125">
        <f t="shared" si="369"/>
        <v>0</v>
      </c>
      <c r="AL499" s="125">
        <f t="shared" si="370"/>
        <v>0</v>
      </c>
      <c r="AM499" s="125">
        <f t="shared" si="371"/>
        <v>0</v>
      </c>
      <c r="AN499" s="245"/>
      <c r="AO499" s="245"/>
      <c r="AP499" s="126"/>
      <c r="AQ499" s="246"/>
      <c r="AR499" s="246"/>
      <c r="AS499" s="233">
        <f t="shared" si="350"/>
        <v>0</v>
      </c>
      <c r="AT499" s="235"/>
      <c r="AU499" s="124">
        <f t="shared" si="372"/>
        <v>0</v>
      </c>
      <c r="AV499" s="125">
        <f t="shared" si="373"/>
        <v>0</v>
      </c>
      <c r="AW499" s="125">
        <f t="shared" si="374"/>
        <v>0</v>
      </c>
      <c r="AX499" s="125">
        <f t="shared" si="375"/>
        <v>0</v>
      </c>
      <c r="AY499" s="245"/>
      <c r="AZ499" s="245"/>
      <c r="BA499" s="126"/>
      <c r="BB499" s="246"/>
      <c r="BC499" s="246"/>
      <c r="BD499" s="233">
        <f t="shared" si="351"/>
        <v>0</v>
      </c>
      <c r="BE499" s="235"/>
      <c r="BF499" s="124">
        <f t="shared" si="376"/>
        <v>0</v>
      </c>
      <c r="BG499" s="125">
        <f t="shared" si="377"/>
        <v>0</v>
      </c>
      <c r="BH499" s="125">
        <f t="shared" si="378"/>
        <v>0</v>
      </c>
      <c r="BI499" s="125">
        <f t="shared" si="379"/>
        <v>0</v>
      </c>
      <c r="BJ499" s="245"/>
      <c r="BK499" s="245"/>
      <c r="BL499" s="126"/>
      <c r="BM499" s="246"/>
      <c r="BN499" s="246"/>
      <c r="BO499" s="233">
        <f t="shared" si="352"/>
        <v>0</v>
      </c>
      <c r="BP499" s="235"/>
      <c r="BQ499" s="124">
        <f t="shared" si="380"/>
        <v>0</v>
      </c>
      <c r="BR499" s="125">
        <f t="shared" si="381"/>
        <v>0</v>
      </c>
      <c r="BS499" s="125">
        <f t="shared" si="382"/>
        <v>0</v>
      </c>
      <c r="BT499" s="125">
        <f t="shared" si="383"/>
        <v>0</v>
      </c>
      <c r="BU499" s="245"/>
      <c r="BV499" s="245"/>
      <c r="BW499" s="126"/>
      <c r="BX499" s="246"/>
      <c r="BY499" s="246"/>
      <c r="BZ499" s="233">
        <f t="shared" si="353"/>
        <v>0</v>
      </c>
      <c r="CA499" s="235"/>
      <c r="CB499" s="124">
        <f t="shared" si="384"/>
        <v>0</v>
      </c>
      <c r="CC499" s="125">
        <f t="shared" si="385"/>
        <v>0</v>
      </c>
      <c r="CD499" s="125">
        <f t="shared" si="386"/>
        <v>0</v>
      </c>
      <c r="CE499" s="125">
        <f t="shared" si="387"/>
        <v>0</v>
      </c>
      <c r="CF499" s="245"/>
      <c r="CG499" s="245"/>
      <c r="CH499" s="126"/>
      <c r="CI499" s="246"/>
      <c r="CJ499" s="246"/>
      <c r="CK499" s="233">
        <f t="shared" si="354"/>
        <v>0</v>
      </c>
      <c r="CL499" s="235"/>
      <c r="CM499" s="124">
        <f t="shared" si="388"/>
        <v>0</v>
      </c>
      <c r="CN499" s="125">
        <f t="shared" si="389"/>
        <v>0</v>
      </c>
      <c r="CO499" s="125">
        <f t="shared" si="390"/>
        <v>0</v>
      </c>
      <c r="CP499" s="125">
        <f t="shared" si="391"/>
        <v>0</v>
      </c>
      <c r="CQ499" s="245"/>
      <c r="CR499" s="245"/>
      <c r="CS499" s="126"/>
      <c r="CT499" s="246"/>
      <c r="CU499" s="246"/>
      <c r="CV499" s="233">
        <f t="shared" si="355"/>
        <v>0</v>
      </c>
      <c r="CW499" s="235"/>
      <c r="CX499" s="124">
        <f t="shared" si="392"/>
        <v>0</v>
      </c>
      <c r="CY499" s="125">
        <f t="shared" si="393"/>
        <v>0</v>
      </c>
      <c r="CZ499" s="125">
        <f t="shared" si="394"/>
        <v>0</v>
      </c>
      <c r="DA499" s="125">
        <f t="shared" si="395"/>
        <v>0</v>
      </c>
      <c r="DB499" s="245"/>
      <c r="DC499" s="245"/>
      <c r="DD499" s="126"/>
      <c r="DE499" s="246"/>
      <c r="DF499" s="246"/>
      <c r="DG499" s="233">
        <f t="shared" si="356"/>
        <v>0</v>
      </c>
      <c r="DH499" s="235"/>
      <c r="DI499" s="124">
        <f t="shared" si="396"/>
        <v>0</v>
      </c>
      <c r="DJ499" s="125">
        <f t="shared" si="397"/>
        <v>0</v>
      </c>
      <c r="DK499" s="125">
        <f t="shared" si="398"/>
        <v>0</v>
      </c>
      <c r="DL499" s="125">
        <f t="shared" si="399"/>
        <v>0</v>
      </c>
      <c r="DM499" s="245"/>
      <c r="DN499" s="245"/>
      <c r="DO499" s="126"/>
      <c r="DP499" s="246"/>
      <c r="DQ499" s="246"/>
      <c r="DR499" s="233">
        <f t="shared" si="357"/>
        <v>0</v>
      </c>
      <c r="DS499" s="235"/>
    </row>
    <row r="500" spans="1:123" ht="17.25" customHeight="1" x14ac:dyDescent="0.25">
      <c r="A500" s="136"/>
      <c r="B500" s="79"/>
      <c r="C500" s="98"/>
      <c r="D500" s="99"/>
      <c r="E500" s="323"/>
      <c r="F500" s="324"/>
      <c r="G500" s="324"/>
      <c r="H500" s="324"/>
      <c r="I500" s="324"/>
      <c r="J500" s="325"/>
      <c r="K500" s="63"/>
      <c r="L500" s="117"/>
      <c r="M500" s="138"/>
      <c r="N500" s="124">
        <f t="shared" si="358"/>
        <v>0</v>
      </c>
      <c r="O500" s="125">
        <f t="shared" si="359"/>
        <v>0</v>
      </c>
      <c r="P500" s="125">
        <f t="shared" si="360"/>
        <v>0</v>
      </c>
      <c r="Q500" s="125">
        <f t="shared" si="361"/>
        <v>0</v>
      </c>
      <c r="R500" s="245"/>
      <c r="S500" s="245"/>
      <c r="T500" s="126"/>
      <c r="U500" s="246"/>
      <c r="V500" s="246"/>
      <c r="W500" s="233">
        <f t="shared" si="362"/>
        <v>0</v>
      </c>
      <c r="X500" s="235"/>
      <c r="Y500" s="124">
        <f t="shared" si="363"/>
        <v>0</v>
      </c>
      <c r="Z500" s="125">
        <f t="shared" si="364"/>
        <v>0</v>
      </c>
      <c r="AA500" s="125">
        <f t="shared" si="365"/>
        <v>0</v>
      </c>
      <c r="AB500" s="125">
        <f t="shared" si="366"/>
        <v>0</v>
      </c>
      <c r="AC500" s="245"/>
      <c r="AD500" s="245"/>
      <c r="AE500" s="130"/>
      <c r="AF500" s="246"/>
      <c r="AG500" s="246"/>
      <c r="AH500" s="233">
        <f t="shared" si="367"/>
        <v>0</v>
      </c>
      <c r="AI500" s="235"/>
      <c r="AJ500" s="124">
        <f t="shared" si="368"/>
        <v>0</v>
      </c>
      <c r="AK500" s="125">
        <f t="shared" si="369"/>
        <v>0</v>
      </c>
      <c r="AL500" s="125">
        <f t="shared" si="370"/>
        <v>0</v>
      </c>
      <c r="AM500" s="125">
        <f t="shared" si="371"/>
        <v>0</v>
      </c>
      <c r="AN500" s="245"/>
      <c r="AO500" s="245"/>
      <c r="AP500" s="126"/>
      <c r="AQ500" s="246"/>
      <c r="AR500" s="246"/>
      <c r="AS500" s="233">
        <f t="shared" si="350"/>
        <v>0</v>
      </c>
      <c r="AT500" s="235"/>
      <c r="AU500" s="124">
        <f t="shared" si="372"/>
        <v>0</v>
      </c>
      <c r="AV500" s="125">
        <f t="shared" si="373"/>
        <v>0</v>
      </c>
      <c r="AW500" s="125">
        <f t="shared" si="374"/>
        <v>0</v>
      </c>
      <c r="AX500" s="125">
        <f t="shared" si="375"/>
        <v>0</v>
      </c>
      <c r="AY500" s="245"/>
      <c r="AZ500" s="245"/>
      <c r="BA500" s="126"/>
      <c r="BB500" s="246"/>
      <c r="BC500" s="246"/>
      <c r="BD500" s="233">
        <f t="shared" si="351"/>
        <v>0</v>
      </c>
      <c r="BE500" s="235"/>
      <c r="BF500" s="124">
        <f t="shared" si="376"/>
        <v>0</v>
      </c>
      <c r="BG500" s="125">
        <f t="shared" si="377"/>
        <v>0</v>
      </c>
      <c r="BH500" s="125">
        <f t="shared" si="378"/>
        <v>0</v>
      </c>
      <c r="BI500" s="125">
        <f t="shared" si="379"/>
        <v>0</v>
      </c>
      <c r="BJ500" s="245"/>
      <c r="BK500" s="245"/>
      <c r="BL500" s="126"/>
      <c r="BM500" s="246"/>
      <c r="BN500" s="246"/>
      <c r="BO500" s="233">
        <f t="shared" si="352"/>
        <v>0</v>
      </c>
      <c r="BP500" s="235"/>
      <c r="BQ500" s="124">
        <f t="shared" si="380"/>
        <v>0</v>
      </c>
      <c r="BR500" s="125">
        <f t="shared" si="381"/>
        <v>0</v>
      </c>
      <c r="BS500" s="125">
        <f t="shared" si="382"/>
        <v>0</v>
      </c>
      <c r="BT500" s="125">
        <f t="shared" si="383"/>
        <v>0</v>
      </c>
      <c r="BU500" s="245"/>
      <c r="BV500" s="245"/>
      <c r="BW500" s="126"/>
      <c r="BX500" s="246"/>
      <c r="BY500" s="246"/>
      <c r="BZ500" s="233">
        <f t="shared" si="353"/>
        <v>0</v>
      </c>
      <c r="CA500" s="235"/>
      <c r="CB500" s="124">
        <f t="shared" si="384"/>
        <v>0</v>
      </c>
      <c r="CC500" s="125">
        <f t="shared" si="385"/>
        <v>0</v>
      </c>
      <c r="CD500" s="125">
        <f t="shared" si="386"/>
        <v>0</v>
      </c>
      <c r="CE500" s="125">
        <f t="shared" si="387"/>
        <v>0</v>
      </c>
      <c r="CF500" s="245"/>
      <c r="CG500" s="245"/>
      <c r="CH500" s="126"/>
      <c r="CI500" s="246"/>
      <c r="CJ500" s="246"/>
      <c r="CK500" s="233">
        <f t="shared" si="354"/>
        <v>0</v>
      </c>
      <c r="CL500" s="235"/>
      <c r="CM500" s="124">
        <f t="shared" si="388"/>
        <v>0</v>
      </c>
      <c r="CN500" s="125">
        <f t="shared" si="389"/>
        <v>0</v>
      </c>
      <c r="CO500" s="125">
        <f t="shared" si="390"/>
        <v>0</v>
      </c>
      <c r="CP500" s="125">
        <f t="shared" si="391"/>
        <v>0</v>
      </c>
      <c r="CQ500" s="245"/>
      <c r="CR500" s="245"/>
      <c r="CS500" s="126"/>
      <c r="CT500" s="246"/>
      <c r="CU500" s="246"/>
      <c r="CV500" s="233">
        <f t="shared" si="355"/>
        <v>0</v>
      </c>
      <c r="CW500" s="235"/>
      <c r="CX500" s="124">
        <f t="shared" si="392"/>
        <v>0</v>
      </c>
      <c r="CY500" s="125">
        <f t="shared" si="393"/>
        <v>0</v>
      </c>
      <c r="CZ500" s="125">
        <f t="shared" si="394"/>
        <v>0</v>
      </c>
      <c r="DA500" s="125">
        <f t="shared" si="395"/>
        <v>0</v>
      </c>
      <c r="DB500" s="245"/>
      <c r="DC500" s="245"/>
      <c r="DD500" s="126"/>
      <c r="DE500" s="246"/>
      <c r="DF500" s="246"/>
      <c r="DG500" s="233">
        <f t="shared" si="356"/>
        <v>0</v>
      </c>
      <c r="DH500" s="235"/>
      <c r="DI500" s="124">
        <f t="shared" si="396"/>
        <v>0</v>
      </c>
      <c r="DJ500" s="125">
        <f t="shared" si="397"/>
        <v>0</v>
      </c>
      <c r="DK500" s="125">
        <f t="shared" si="398"/>
        <v>0</v>
      </c>
      <c r="DL500" s="125">
        <f t="shared" si="399"/>
        <v>0</v>
      </c>
      <c r="DM500" s="245"/>
      <c r="DN500" s="245"/>
      <c r="DO500" s="126"/>
      <c r="DP500" s="246"/>
      <c r="DQ500" s="246"/>
      <c r="DR500" s="233">
        <f t="shared" si="357"/>
        <v>0</v>
      </c>
      <c r="DS500" s="235"/>
    </row>
    <row r="501" spans="1:123" ht="17.25" customHeight="1" x14ac:dyDescent="0.25">
      <c r="A501" s="136"/>
      <c r="B501" s="79"/>
      <c r="C501" s="98"/>
      <c r="D501" s="99"/>
      <c r="E501" s="323"/>
      <c r="F501" s="324"/>
      <c r="G501" s="324"/>
      <c r="H501" s="324"/>
      <c r="I501" s="324"/>
      <c r="J501" s="325"/>
      <c r="K501" s="63"/>
      <c r="L501" s="117"/>
      <c r="M501" s="138"/>
      <c r="N501" s="124">
        <f t="shared" si="358"/>
        <v>0</v>
      </c>
      <c r="O501" s="125">
        <f t="shared" si="359"/>
        <v>0</v>
      </c>
      <c r="P501" s="125">
        <f t="shared" si="360"/>
        <v>0</v>
      </c>
      <c r="Q501" s="125">
        <f t="shared" si="361"/>
        <v>0</v>
      </c>
      <c r="R501" s="245"/>
      <c r="S501" s="245"/>
      <c r="T501" s="126"/>
      <c r="U501" s="246"/>
      <c r="V501" s="246"/>
      <c r="W501" s="233">
        <f t="shared" si="362"/>
        <v>0</v>
      </c>
      <c r="X501" s="235"/>
      <c r="Y501" s="124">
        <f t="shared" si="363"/>
        <v>0</v>
      </c>
      <c r="Z501" s="125">
        <f t="shared" si="364"/>
        <v>0</v>
      </c>
      <c r="AA501" s="125">
        <f t="shared" si="365"/>
        <v>0</v>
      </c>
      <c r="AB501" s="125">
        <f t="shared" si="366"/>
        <v>0</v>
      </c>
      <c r="AC501" s="245"/>
      <c r="AD501" s="245"/>
      <c r="AE501" s="130"/>
      <c r="AF501" s="246"/>
      <c r="AG501" s="246"/>
      <c r="AH501" s="233">
        <f t="shared" si="367"/>
        <v>0</v>
      </c>
      <c r="AI501" s="235"/>
      <c r="AJ501" s="124">
        <f t="shared" si="368"/>
        <v>0</v>
      </c>
      <c r="AK501" s="125">
        <f t="shared" si="369"/>
        <v>0</v>
      </c>
      <c r="AL501" s="125">
        <f t="shared" si="370"/>
        <v>0</v>
      </c>
      <c r="AM501" s="125">
        <f t="shared" si="371"/>
        <v>0</v>
      </c>
      <c r="AN501" s="245"/>
      <c r="AO501" s="245"/>
      <c r="AP501" s="126"/>
      <c r="AQ501" s="246"/>
      <c r="AR501" s="246"/>
      <c r="AS501" s="233">
        <f t="shared" si="350"/>
        <v>0</v>
      </c>
      <c r="AT501" s="235"/>
      <c r="AU501" s="124">
        <f t="shared" si="372"/>
        <v>0</v>
      </c>
      <c r="AV501" s="125">
        <f t="shared" si="373"/>
        <v>0</v>
      </c>
      <c r="AW501" s="125">
        <f t="shared" si="374"/>
        <v>0</v>
      </c>
      <c r="AX501" s="125">
        <f t="shared" si="375"/>
        <v>0</v>
      </c>
      <c r="AY501" s="245"/>
      <c r="AZ501" s="245"/>
      <c r="BA501" s="126"/>
      <c r="BB501" s="246"/>
      <c r="BC501" s="246"/>
      <c r="BD501" s="233">
        <f t="shared" si="351"/>
        <v>0</v>
      </c>
      <c r="BE501" s="235"/>
      <c r="BF501" s="124">
        <f t="shared" si="376"/>
        <v>0</v>
      </c>
      <c r="BG501" s="125">
        <f t="shared" si="377"/>
        <v>0</v>
      </c>
      <c r="BH501" s="125">
        <f t="shared" si="378"/>
        <v>0</v>
      </c>
      <c r="BI501" s="125">
        <f t="shared" si="379"/>
        <v>0</v>
      </c>
      <c r="BJ501" s="245"/>
      <c r="BK501" s="245"/>
      <c r="BL501" s="126"/>
      <c r="BM501" s="246"/>
      <c r="BN501" s="246"/>
      <c r="BO501" s="233">
        <f t="shared" si="352"/>
        <v>0</v>
      </c>
      <c r="BP501" s="235"/>
      <c r="BQ501" s="124">
        <f t="shared" si="380"/>
        <v>0</v>
      </c>
      <c r="BR501" s="125">
        <f t="shared" si="381"/>
        <v>0</v>
      </c>
      <c r="BS501" s="125">
        <f t="shared" si="382"/>
        <v>0</v>
      </c>
      <c r="BT501" s="125">
        <f t="shared" si="383"/>
        <v>0</v>
      </c>
      <c r="BU501" s="245"/>
      <c r="BV501" s="245"/>
      <c r="BW501" s="126"/>
      <c r="BX501" s="246"/>
      <c r="BY501" s="246"/>
      <c r="BZ501" s="233">
        <f t="shared" si="353"/>
        <v>0</v>
      </c>
      <c r="CA501" s="235"/>
      <c r="CB501" s="124">
        <f t="shared" si="384"/>
        <v>0</v>
      </c>
      <c r="CC501" s="125">
        <f t="shared" si="385"/>
        <v>0</v>
      </c>
      <c r="CD501" s="125">
        <f t="shared" si="386"/>
        <v>0</v>
      </c>
      <c r="CE501" s="125">
        <f t="shared" si="387"/>
        <v>0</v>
      </c>
      <c r="CF501" s="245"/>
      <c r="CG501" s="245"/>
      <c r="CH501" s="126"/>
      <c r="CI501" s="246"/>
      <c r="CJ501" s="246"/>
      <c r="CK501" s="233">
        <f t="shared" si="354"/>
        <v>0</v>
      </c>
      <c r="CL501" s="235"/>
      <c r="CM501" s="124">
        <f t="shared" si="388"/>
        <v>0</v>
      </c>
      <c r="CN501" s="125">
        <f t="shared" si="389"/>
        <v>0</v>
      </c>
      <c r="CO501" s="125">
        <f t="shared" si="390"/>
        <v>0</v>
      </c>
      <c r="CP501" s="125">
        <f t="shared" si="391"/>
        <v>0</v>
      </c>
      <c r="CQ501" s="245"/>
      <c r="CR501" s="245"/>
      <c r="CS501" s="126"/>
      <c r="CT501" s="246"/>
      <c r="CU501" s="246"/>
      <c r="CV501" s="233">
        <f t="shared" si="355"/>
        <v>0</v>
      </c>
      <c r="CW501" s="235"/>
      <c r="CX501" s="124">
        <f t="shared" si="392"/>
        <v>0</v>
      </c>
      <c r="CY501" s="125">
        <f t="shared" si="393"/>
        <v>0</v>
      </c>
      <c r="CZ501" s="125">
        <f t="shared" si="394"/>
        <v>0</v>
      </c>
      <c r="DA501" s="125">
        <f t="shared" si="395"/>
        <v>0</v>
      </c>
      <c r="DB501" s="245"/>
      <c r="DC501" s="245"/>
      <c r="DD501" s="126"/>
      <c r="DE501" s="246"/>
      <c r="DF501" s="246"/>
      <c r="DG501" s="233">
        <f t="shared" si="356"/>
        <v>0</v>
      </c>
      <c r="DH501" s="235"/>
      <c r="DI501" s="124">
        <f t="shared" si="396"/>
        <v>0</v>
      </c>
      <c r="DJ501" s="125">
        <f t="shared" si="397"/>
        <v>0</v>
      </c>
      <c r="DK501" s="125">
        <f t="shared" si="398"/>
        <v>0</v>
      </c>
      <c r="DL501" s="125">
        <f t="shared" si="399"/>
        <v>0</v>
      </c>
      <c r="DM501" s="245"/>
      <c r="DN501" s="245"/>
      <c r="DO501" s="126"/>
      <c r="DP501" s="246"/>
      <c r="DQ501" s="246"/>
      <c r="DR501" s="233">
        <f t="shared" si="357"/>
        <v>0</v>
      </c>
      <c r="DS501" s="235"/>
    </row>
    <row r="502" spans="1:123" ht="17.25" customHeight="1" x14ac:dyDescent="0.25">
      <c r="A502" s="136"/>
      <c r="B502" s="79"/>
      <c r="C502" s="98"/>
      <c r="D502" s="99"/>
      <c r="E502" s="323"/>
      <c r="F502" s="324"/>
      <c r="G502" s="324"/>
      <c r="H502" s="324"/>
      <c r="I502" s="324"/>
      <c r="J502" s="325"/>
      <c r="K502" s="63"/>
      <c r="L502" s="117"/>
      <c r="M502" s="138"/>
      <c r="N502" s="124">
        <f t="shared" si="358"/>
        <v>0</v>
      </c>
      <c r="O502" s="125">
        <f t="shared" si="359"/>
        <v>0</v>
      </c>
      <c r="P502" s="125">
        <f t="shared" si="360"/>
        <v>0</v>
      </c>
      <c r="Q502" s="125">
        <f t="shared" si="361"/>
        <v>0</v>
      </c>
      <c r="R502" s="245"/>
      <c r="S502" s="245"/>
      <c r="T502" s="126"/>
      <c r="U502" s="246"/>
      <c r="V502" s="246"/>
      <c r="W502" s="233">
        <f t="shared" si="362"/>
        <v>0</v>
      </c>
      <c r="X502" s="235"/>
      <c r="Y502" s="124">
        <f t="shared" si="363"/>
        <v>0</v>
      </c>
      <c r="Z502" s="125">
        <f t="shared" si="364"/>
        <v>0</v>
      </c>
      <c r="AA502" s="125">
        <f t="shared" si="365"/>
        <v>0</v>
      </c>
      <c r="AB502" s="125">
        <f t="shared" si="366"/>
        <v>0</v>
      </c>
      <c r="AC502" s="245"/>
      <c r="AD502" s="245"/>
      <c r="AE502" s="130"/>
      <c r="AF502" s="246"/>
      <c r="AG502" s="246"/>
      <c r="AH502" s="233">
        <f t="shared" si="367"/>
        <v>0</v>
      </c>
      <c r="AI502" s="235"/>
      <c r="AJ502" s="124">
        <f t="shared" si="368"/>
        <v>0</v>
      </c>
      <c r="AK502" s="125">
        <f t="shared" si="369"/>
        <v>0</v>
      </c>
      <c r="AL502" s="125">
        <f t="shared" si="370"/>
        <v>0</v>
      </c>
      <c r="AM502" s="125">
        <f t="shared" si="371"/>
        <v>0</v>
      </c>
      <c r="AN502" s="245"/>
      <c r="AO502" s="245"/>
      <c r="AP502" s="126"/>
      <c r="AQ502" s="246"/>
      <c r="AR502" s="246"/>
      <c r="AS502" s="233">
        <f t="shared" si="350"/>
        <v>0</v>
      </c>
      <c r="AT502" s="235"/>
      <c r="AU502" s="124">
        <f t="shared" si="372"/>
        <v>0</v>
      </c>
      <c r="AV502" s="125">
        <f t="shared" si="373"/>
        <v>0</v>
      </c>
      <c r="AW502" s="125">
        <f t="shared" si="374"/>
        <v>0</v>
      </c>
      <c r="AX502" s="125">
        <f t="shared" si="375"/>
        <v>0</v>
      </c>
      <c r="AY502" s="245"/>
      <c r="AZ502" s="245"/>
      <c r="BA502" s="126"/>
      <c r="BB502" s="246"/>
      <c r="BC502" s="246"/>
      <c r="BD502" s="233">
        <f t="shared" si="351"/>
        <v>0</v>
      </c>
      <c r="BE502" s="235"/>
      <c r="BF502" s="124">
        <f t="shared" si="376"/>
        <v>0</v>
      </c>
      <c r="BG502" s="125">
        <f t="shared" si="377"/>
        <v>0</v>
      </c>
      <c r="BH502" s="125">
        <f t="shared" si="378"/>
        <v>0</v>
      </c>
      <c r="BI502" s="125">
        <f t="shared" si="379"/>
        <v>0</v>
      </c>
      <c r="BJ502" s="245"/>
      <c r="BK502" s="245"/>
      <c r="BL502" s="126"/>
      <c r="BM502" s="246"/>
      <c r="BN502" s="246"/>
      <c r="BO502" s="233">
        <f t="shared" si="352"/>
        <v>0</v>
      </c>
      <c r="BP502" s="235"/>
      <c r="BQ502" s="124">
        <f t="shared" si="380"/>
        <v>0</v>
      </c>
      <c r="BR502" s="125">
        <f t="shared" si="381"/>
        <v>0</v>
      </c>
      <c r="BS502" s="125">
        <f t="shared" si="382"/>
        <v>0</v>
      </c>
      <c r="BT502" s="125">
        <f t="shared" si="383"/>
        <v>0</v>
      </c>
      <c r="BU502" s="245"/>
      <c r="BV502" s="245"/>
      <c r="BW502" s="126"/>
      <c r="BX502" s="246"/>
      <c r="BY502" s="246"/>
      <c r="BZ502" s="233">
        <f t="shared" si="353"/>
        <v>0</v>
      </c>
      <c r="CA502" s="235"/>
      <c r="CB502" s="124">
        <f t="shared" si="384"/>
        <v>0</v>
      </c>
      <c r="CC502" s="125">
        <f t="shared" si="385"/>
        <v>0</v>
      </c>
      <c r="CD502" s="125">
        <f t="shared" si="386"/>
        <v>0</v>
      </c>
      <c r="CE502" s="125">
        <f t="shared" si="387"/>
        <v>0</v>
      </c>
      <c r="CF502" s="245"/>
      <c r="CG502" s="245"/>
      <c r="CH502" s="126"/>
      <c r="CI502" s="246"/>
      <c r="CJ502" s="246"/>
      <c r="CK502" s="233">
        <f t="shared" si="354"/>
        <v>0</v>
      </c>
      <c r="CL502" s="235"/>
      <c r="CM502" s="124">
        <f t="shared" si="388"/>
        <v>0</v>
      </c>
      <c r="CN502" s="125">
        <f t="shared" si="389"/>
        <v>0</v>
      </c>
      <c r="CO502" s="125">
        <f t="shared" si="390"/>
        <v>0</v>
      </c>
      <c r="CP502" s="125">
        <f t="shared" si="391"/>
        <v>0</v>
      </c>
      <c r="CQ502" s="245"/>
      <c r="CR502" s="245"/>
      <c r="CS502" s="126"/>
      <c r="CT502" s="246"/>
      <c r="CU502" s="246"/>
      <c r="CV502" s="233">
        <f t="shared" si="355"/>
        <v>0</v>
      </c>
      <c r="CW502" s="235"/>
      <c r="CX502" s="124">
        <f t="shared" si="392"/>
        <v>0</v>
      </c>
      <c r="CY502" s="125">
        <f t="shared" si="393"/>
        <v>0</v>
      </c>
      <c r="CZ502" s="125">
        <f t="shared" si="394"/>
        <v>0</v>
      </c>
      <c r="DA502" s="125">
        <f t="shared" si="395"/>
        <v>0</v>
      </c>
      <c r="DB502" s="245"/>
      <c r="DC502" s="245"/>
      <c r="DD502" s="126"/>
      <c r="DE502" s="246"/>
      <c r="DF502" s="246"/>
      <c r="DG502" s="233">
        <f t="shared" si="356"/>
        <v>0</v>
      </c>
      <c r="DH502" s="235"/>
      <c r="DI502" s="124">
        <f t="shared" si="396"/>
        <v>0</v>
      </c>
      <c r="DJ502" s="125">
        <f t="shared" si="397"/>
        <v>0</v>
      </c>
      <c r="DK502" s="125">
        <f t="shared" si="398"/>
        <v>0</v>
      </c>
      <c r="DL502" s="125">
        <f t="shared" si="399"/>
        <v>0</v>
      </c>
      <c r="DM502" s="245"/>
      <c r="DN502" s="245"/>
      <c r="DO502" s="126"/>
      <c r="DP502" s="246"/>
      <c r="DQ502" s="246"/>
      <c r="DR502" s="233">
        <f t="shared" si="357"/>
        <v>0</v>
      </c>
      <c r="DS502" s="235"/>
    </row>
    <row r="503" spans="1:123" ht="17.25" customHeight="1" x14ac:dyDescent="0.25">
      <c r="A503" s="136"/>
      <c r="B503" s="79"/>
      <c r="C503" s="98"/>
      <c r="D503" s="99"/>
      <c r="E503" s="323"/>
      <c r="F503" s="324"/>
      <c r="G503" s="324"/>
      <c r="H503" s="324"/>
      <c r="I503" s="324"/>
      <c r="J503" s="325"/>
      <c r="K503" s="63"/>
      <c r="L503" s="117"/>
      <c r="M503" s="138"/>
      <c r="N503" s="124">
        <f t="shared" si="358"/>
        <v>0</v>
      </c>
      <c r="O503" s="125">
        <f t="shared" si="359"/>
        <v>0</v>
      </c>
      <c r="P503" s="125">
        <f t="shared" si="360"/>
        <v>0</v>
      </c>
      <c r="Q503" s="125">
        <f t="shared" si="361"/>
        <v>0</v>
      </c>
      <c r="R503" s="245"/>
      <c r="S503" s="245"/>
      <c r="T503" s="126"/>
      <c r="U503" s="246"/>
      <c r="V503" s="246"/>
      <c r="W503" s="233">
        <f t="shared" si="362"/>
        <v>0</v>
      </c>
      <c r="X503" s="235"/>
      <c r="Y503" s="124">
        <f t="shared" si="363"/>
        <v>0</v>
      </c>
      <c r="Z503" s="125">
        <f t="shared" si="364"/>
        <v>0</v>
      </c>
      <c r="AA503" s="125">
        <f t="shared" si="365"/>
        <v>0</v>
      </c>
      <c r="AB503" s="125">
        <f t="shared" si="366"/>
        <v>0</v>
      </c>
      <c r="AC503" s="245"/>
      <c r="AD503" s="245"/>
      <c r="AE503" s="130"/>
      <c r="AF503" s="246"/>
      <c r="AG503" s="246"/>
      <c r="AH503" s="233">
        <f t="shared" si="367"/>
        <v>0</v>
      </c>
      <c r="AI503" s="235"/>
      <c r="AJ503" s="124">
        <f t="shared" si="368"/>
        <v>0</v>
      </c>
      <c r="AK503" s="125">
        <f t="shared" si="369"/>
        <v>0</v>
      </c>
      <c r="AL503" s="125">
        <f t="shared" si="370"/>
        <v>0</v>
      </c>
      <c r="AM503" s="125">
        <f t="shared" si="371"/>
        <v>0</v>
      </c>
      <c r="AN503" s="245"/>
      <c r="AO503" s="245"/>
      <c r="AP503" s="126"/>
      <c r="AQ503" s="246"/>
      <c r="AR503" s="246"/>
      <c r="AS503" s="233">
        <f t="shared" si="350"/>
        <v>0</v>
      </c>
      <c r="AT503" s="235"/>
      <c r="AU503" s="124">
        <f t="shared" si="372"/>
        <v>0</v>
      </c>
      <c r="AV503" s="125">
        <f t="shared" si="373"/>
        <v>0</v>
      </c>
      <c r="AW503" s="125">
        <f t="shared" si="374"/>
        <v>0</v>
      </c>
      <c r="AX503" s="125">
        <f t="shared" si="375"/>
        <v>0</v>
      </c>
      <c r="AY503" s="245"/>
      <c r="AZ503" s="245"/>
      <c r="BA503" s="126"/>
      <c r="BB503" s="246"/>
      <c r="BC503" s="246"/>
      <c r="BD503" s="233">
        <f t="shared" si="351"/>
        <v>0</v>
      </c>
      <c r="BE503" s="235"/>
      <c r="BF503" s="124">
        <f t="shared" si="376"/>
        <v>0</v>
      </c>
      <c r="BG503" s="125">
        <f t="shared" si="377"/>
        <v>0</v>
      </c>
      <c r="BH503" s="125">
        <f t="shared" si="378"/>
        <v>0</v>
      </c>
      <c r="BI503" s="125">
        <f t="shared" si="379"/>
        <v>0</v>
      </c>
      <c r="BJ503" s="245"/>
      <c r="BK503" s="245"/>
      <c r="BL503" s="126"/>
      <c r="BM503" s="246"/>
      <c r="BN503" s="246"/>
      <c r="BO503" s="233">
        <f t="shared" si="352"/>
        <v>0</v>
      </c>
      <c r="BP503" s="235"/>
      <c r="BQ503" s="124">
        <f t="shared" si="380"/>
        <v>0</v>
      </c>
      <c r="BR503" s="125">
        <f t="shared" si="381"/>
        <v>0</v>
      </c>
      <c r="BS503" s="125">
        <f t="shared" si="382"/>
        <v>0</v>
      </c>
      <c r="BT503" s="125">
        <f t="shared" si="383"/>
        <v>0</v>
      </c>
      <c r="BU503" s="245"/>
      <c r="BV503" s="245"/>
      <c r="BW503" s="126"/>
      <c r="BX503" s="246"/>
      <c r="BY503" s="246"/>
      <c r="BZ503" s="233">
        <f t="shared" si="353"/>
        <v>0</v>
      </c>
      <c r="CA503" s="235"/>
      <c r="CB503" s="124">
        <f t="shared" si="384"/>
        <v>0</v>
      </c>
      <c r="CC503" s="125">
        <f t="shared" si="385"/>
        <v>0</v>
      </c>
      <c r="CD503" s="125">
        <f t="shared" si="386"/>
        <v>0</v>
      </c>
      <c r="CE503" s="125">
        <f t="shared" si="387"/>
        <v>0</v>
      </c>
      <c r="CF503" s="245"/>
      <c r="CG503" s="245"/>
      <c r="CH503" s="126"/>
      <c r="CI503" s="246"/>
      <c r="CJ503" s="246"/>
      <c r="CK503" s="233">
        <f t="shared" si="354"/>
        <v>0</v>
      </c>
      <c r="CL503" s="235"/>
      <c r="CM503" s="124">
        <f t="shared" si="388"/>
        <v>0</v>
      </c>
      <c r="CN503" s="125">
        <f t="shared" si="389"/>
        <v>0</v>
      </c>
      <c r="CO503" s="125">
        <f t="shared" si="390"/>
        <v>0</v>
      </c>
      <c r="CP503" s="125">
        <f t="shared" si="391"/>
        <v>0</v>
      </c>
      <c r="CQ503" s="245"/>
      <c r="CR503" s="245"/>
      <c r="CS503" s="126"/>
      <c r="CT503" s="246"/>
      <c r="CU503" s="246"/>
      <c r="CV503" s="233">
        <f t="shared" si="355"/>
        <v>0</v>
      </c>
      <c r="CW503" s="235"/>
      <c r="CX503" s="124">
        <f t="shared" si="392"/>
        <v>0</v>
      </c>
      <c r="CY503" s="125">
        <f t="shared" si="393"/>
        <v>0</v>
      </c>
      <c r="CZ503" s="125">
        <f t="shared" si="394"/>
        <v>0</v>
      </c>
      <c r="DA503" s="125">
        <f t="shared" si="395"/>
        <v>0</v>
      </c>
      <c r="DB503" s="245"/>
      <c r="DC503" s="245"/>
      <c r="DD503" s="126"/>
      <c r="DE503" s="246"/>
      <c r="DF503" s="246"/>
      <c r="DG503" s="233">
        <f t="shared" si="356"/>
        <v>0</v>
      </c>
      <c r="DH503" s="235"/>
      <c r="DI503" s="124">
        <f t="shared" si="396"/>
        <v>0</v>
      </c>
      <c r="DJ503" s="125">
        <f t="shared" si="397"/>
        <v>0</v>
      </c>
      <c r="DK503" s="125">
        <f t="shared" si="398"/>
        <v>0</v>
      </c>
      <c r="DL503" s="125">
        <f t="shared" si="399"/>
        <v>0</v>
      </c>
      <c r="DM503" s="245"/>
      <c r="DN503" s="245"/>
      <c r="DO503" s="126"/>
      <c r="DP503" s="246"/>
      <c r="DQ503" s="246"/>
      <c r="DR503" s="233">
        <f t="shared" si="357"/>
        <v>0</v>
      </c>
      <c r="DS503" s="235"/>
    </row>
    <row r="504" spans="1:123" ht="17.25" customHeight="1" x14ac:dyDescent="0.25">
      <c r="A504" s="136"/>
      <c r="B504" s="79"/>
      <c r="C504" s="98"/>
      <c r="D504" s="99"/>
      <c r="E504" s="323"/>
      <c r="F504" s="324"/>
      <c r="G504" s="324"/>
      <c r="H504" s="324"/>
      <c r="I504" s="324"/>
      <c r="J504" s="325"/>
      <c r="K504" s="63"/>
      <c r="L504" s="117"/>
      <c r="M504" s="138"/>
      <c r="N504" s="124">
        <f t="shared" si="358"/>
        <v>0</v>
      </c>
      <c r="O504" s="125">
        <f t="shared" si="359"/>
        <v>0</v>
      </c>
      <c r="P504" s="125">
        <f t="shared" si="360"/>
        <v>0</v>
      </c>
      <c r="Q504" s="125">
        <f t="shared" si="361"/>
        <v>0</v>
      </c>
      <c r="R504" s="245"/>
      <c r="S504" s="245"/>
      <c r="T504" s="126"/>
      <c r="U504" s="246"/>
      <c r="V504" s="246"/>
      <c r="W504" s="233">
        <f t="shared" si="362"/>
        <v>0</v>
      </c>
      <c r="X504" s="235"/>
      <c r="Y504" s="124">
        <f t="shared" si="363"/>
        <v>0</v>
      </c>
      <c r="Z504" s="125">
        <f t="shared" si="364"/>
        <v>0</v>
      </c>
      <c r="AA504" s="125">
        <f t="shared" si="365"/>
        <v>0</v>
      </c>
      <c r="AB504" s="125">
        <f t="shared" si="366"/>
        <v>0</v>
      </c>
      <c r="AC504" s="245"/>
      <c r="AD504" s="245"/>
      <c r="AE504" s="130"/>
      <c r="AF504" s="246"/>
      <c r="AG504" s="246"/>
      <c r="AH504" s="233">
        <f t="shared" si="367"/>
        <v>0</v>
      </c>
      <c r="AI504" s="235"/>
      <c r="AJ504" s="124">
        <f t="shared" si="368"/>
        <v>0</v>
      </c>
      <c r="AK504" s="125">
        <f t="shared" si="369"/>
        <v>0</v>
      </c>
      <c r="AL504" s="125">
        <f t="shared" si="370"/>
        <v>0</v>
      </c>
      <c r="AM504" s="125">
        <f t="shared" si="371"/>
        <v>0</v>
      </c>
      <c r="AN504" s="245"/>
      <c r="AO504" s="245"/>
      <c r="AP504" s="126"/>
      <c r="AQ504" s="246"/>
      <c r="AR504" s="246"/>
      <c r="AS504" s="233">
        <f t="shared" si="350"/>
        <v>0</v>
      </c>
      <c r="AT504" s="235"/>
      <c r="AU504" s="124">
        <f t="shared" si="372"/>
        <v>0</v>
      </c>
      <c r="AV504" s="125">
        <f t="shared" si="373"/>
        <v>0</v>
      </c>
      <c r="AW504" s="125">
        <f t="shared" si="374"/>
        <v>0</v>
      </c>
      <c r="AX504" s="125">
        <f t="shared" si="375"/>
        <v>0</v>
      </c>
      <c r="AY504" s="245"/>
      <c r="AZ504" s="245"/>
      <c r="BA504" s="126"/>
      <c r="BB504" s="246"/>
      <c r="BC504" s="246"/>
      <c r="BD504" s="233">
        <f t="shared" si="351"/>
        <v>0</v>
      </c>
      <c r="BE504" s="235"/>
      <c r="BF504" s="124">
        <f t="shared" si="376"/>
        <v>0</v>
      </c>
      <c r="BG504" s="125">
        <f t="shared" si="377"/>
        <v>0</v>
      </c>
      <c r="BH504" s="125">
        <f t="shared" si="378"/>
        <v>0</v>
      </c>
      <c r="BI504" s="125">
        <f t="shared" si="379"/>
        <v>0</v>
      </c>
      <c r="BJ504" s="245"/>
      <c r="BK504" s="245"/>
      <c r="BL504" s="126"/>
      <c r="BM504" s="246"/>
      <c r="BN504" s="246"/>
      <c r="BO504" s="233">
        <f t="shared" si="352"/>
        <v>0</v>
      </c>
      <c r="BP504" s="235"/>
      <c r="BQ504" s="124">
        <f t="shared" si="380"/>
        <v>0</v>
      </c>
      <c r="BR504" s="125">
        <f t="shared" si="381"/>
        <v>0</v>
      </c>
      <c r="BS504" s="125">
        <f t="shared" si="382"/>
        <v>0</v>
      </c>
      <c r="BT504" s="125">
        <f t="shared" si="383"/>
        <v>0</v>
      </c>
      <c r="BU504" s="245"/>
      <c r="BV504" s="245"/>
      <c r="BW504" s="126"/>
      <c r="BX504" s="246"/>
      <c r="BY504" s="246"/>
      <c r="BZ504" s="233">
        <f t="shared" si="353"/>
        <v>0</v>
      </c>
      <c r="CA504" s="235"/>
      <c r="CB504" s="124">
        <f t="shared" si="384"/>
        <v>0</v>
      </c>
      <c r="CC504" s="125">
        <f t="shared" si="385"/>
        <v>0</v>
      </c>
      <c r="CD504" s="125">
        <f t="shared" si="386"/>
        <v>0</v>
      </c>
      <c r="CE504" s="125">
        <f t="shared" si="387"/>
        <v>0</v>
      </c>
      <c r="CF504" s="245"/>
      <c r="CG504" s="245"/>
      <c r="CH504" s="126"/>
      <c r="CI504" s="246"/>
      <c r="CJ504" s="246"/>
      <c r="CK504" s="233">
        <f t="shared" si="354"/>
        <v>0</v>
      </c>
      <c r="CL504" s="235"/>
      <c r="CM504" s="124">
        <f t="shared" si="388"/>
        <v>0</v>
      </c>
      <c r="CN504" s="125">
        <f t="shared" si="389"/>
        <v>0</v>
      </c>
      <c r="CO504" s="125">
        <f t="shared" si="390"/>
        <v>0</v>
      </c>
      <c r="CP504" s="125">
        <f t="shared" si="391"/>
        <v>0</v>
      </c>
      <c r="CQ504" s="245"/>
      <c r="CR504" s="245"/>
      <c r="CS504" s="126"/>
      <c r="CT504" s="246"/>
      <c r="CU504" s="246"/>
      <c r="CV504" s="233">
        <f t="shared" si="355"/>
        <v>0</v>
      </c>
      <c r="CW504" s="235"/>
      <c r="CX504" s="124">
        <f t="shared" si="392"/>
        <v>0</v>
      </c>
      <c r="CY504" s="125">
        <f t="shared" si="393"/>
        <v>0</v>
      </c>
      <c r="CZ504" s="125">
        <f t="shared" si="394"/>
        <v>0</v>
      </c>
      <c r="DA504" s="125">
        <f t="shared" si="395"/>
        <v>0</v>
      </c>
      <c r="DB504" s="245"/>
      <c r="DC504" s="245"/>
      <c r="DD504" s="126"/>
      <c r="DE504" s="246"/>
      <c r="DF504" s="246"/>
      <c r="DG504" s="233">
        <f t="shared" si="356"/>
        <v>0</v>
      </c>
      <c r="DH504" s="235"/>
      <c r="DI504" s="124">
        <f t="shared" si="396"/>
        <v>0</v>
      </c>
      <c r="DJ504" s="125">
        <f t="shared" si="397"/>
        <v>0</v>
      </c>
      <c r="DK504" s="125">
        <f t="shared" si="398"/>
        <v>0</v>
      </c>
      <c r="DL504" s="125">
        <f t="shared" si="399"/>
        <v>0</v>
      </c>
      <c r="DM504" s="245"/>
      <c r="DN504" s="245"/>
      <c r="DO504" s="126"/>
      <c r="DP504" s="246"/>
      <c r="DQ504" s="246"/>
      <c r="DR504" s="233">
        <f t="shared" si="357"/>
        <v>0</v>
      </c>
      <c r="DS504" s="235"/>
    </row>
    <row r="505" spans="1:123" ht="17.25" customHeight="1" x14ac:dyDescent="0.25">
      <c r="A505" s="136"/>
      <c r="B505" s="79"/>
      <c r="C505" s="98"/>
      <c r="D505" s="99"/>
      <c r="E505" s="323"/>
      <c r="F505" s="324"/>
      <c r="G505" s="324"/>
      <c r="H505" s="324"/>
      <c r="I505" s="324"/>
      <c r="J505" s="325"/>
      <c r="K505" s="63"/>
      <c r="L505" s="117"/>
      <c r="M505" s="138"/>
      <c r="N505" s="124">
        <f t="shared" si="358"/>
        <v>0</v>
      </c>
      <c r="O505" s="125">
        <f t="shared" si="359"/>
        <v>0</v>
      </c>
      <c r="P505" s="125">
        <f t="shared" si="360"/>
        <v>0</v>
      </c>
      <c r="Q505" s="125">
        <f t="shared" si="361"/>
        <v>0</v>
      </c>
      <c r="R505" s="245"/>
      <c r="S505" s="245"/>
      <c r="T505" s="126"/>
      <c r="U505" s="246"/>
      <c r="V505" s="246"/>
      <c r="W505" s="233">
        <f t="shared" si="362"/>
        <v>0</v>
      </c>
      <c r="X505" s="235"/>
      <c r="Y505" s="124">
        <f t="shared" si="363"/>
        <v>0</v>
      </c>
      <c r="Z505" s="125">
        <f t="shared" si="364"/>
        <v>0</v>
      </c>
      <c r="AA505" s="125">
        <f t="shared" si="365"/>
        <v>0</v>
      </c>
      <c r="AB505" s="125">
        <f t="shared" si="366"/>
        <v>0</v>
      </c>
      <c r="AC505" s="245"/>
      <c r="AD505" s="245"/>
      <c r="AE505" s="130"/>
      <c r="AF505" s="246"/>
      <c r="AG505" s="246"/>
      <c r="AH505" s="233">
        <f t="shared" si="367"/>
        <v>0</v>
      </c>
      <c r="AI505" s="235"/>
      <c r="AJ505" s="124">
        <f t="shared" si="368"/>
        <v>0</v>
      </c>
      <c r="AK505" s="125">
        <f t="shared" si="369"/>
        <v>0</v>
      </c>
      <c r="AL505" s="125">
        <f t="shared" si="370"/>
        <v>0</v>
      </c>
      <c r="AM505" s="125">
        <f t="shared" si="371"/>
        <v>0</v>
      </c>
      <c r="AN505" s="245"/>
      <c r="AO505" s="245"/>
      <c r="AP505" s="126"/>
      <c r="AQ505" s="246"/>
      <c r="AR505" s="246"/>
      <c r="AS505" s="233">
        <f t="shared" si="350"/>
        <v>0</v>
      </c>
      <c r="AT505" s="235"/>
      <c r="AU505" s="124">
        <f t="shared" si="372"/>
        <v>0</v>
      </c>
      <c r="AV505" s="125">
        <f t="shared" si="373"/>
        <v>0</v>
      </c>
      <c r="AW505" s="125">
        <f t="shared" si="374"/>
        <v>0</v>
      </c>
      <c r="AX505" s="125">
        <f t="shared" si="375"/>
        <v>0</v>
      </c>
      <c r="AY505" s="245"/>
      <c r="AZ505" s="245"/>
      <c r="BA505" s="126"/>
      <c r="BB505" s="246"/>
      <c r="BC505" s="246"/>
      <c r="BD505" s="233">
        <f t="shared" si="351"/>
        <v>0</v>
      </c>
      <c r="BE505" s="235"/>
      <c r="BF505" s="124">
        <f t="shared" si="376"/>
        <v>0</v>
      </c>
      <c r="BG505" s="125">
        <f t="shared" si="377"/>
        <v>0</v>
      </c>
      <c r="BH505" s="125">
        <f t="shared" si="378"/>
        <v>0</v>
      </c>
      <c r="BI505" s="125">
        <f t="shared" si="379"/>
        <v>0</v>
      </c>
      <c r="BJ505" s="245"/>
      <c r="BK505" s="245"/>
      <c r="BL505" s="126"/>
      <c r="BM505" s="246"/>
      <c r="BN505" s="246"/>
      <c r="BO505" s="233">
        <f t="shared" si="352"/>
        <v>0</v>
      </c>
      <c r="BP505" s="235"/>
      <c r="BQ505" s="124">
        <f t="shared" si="380"/>
        <v>0</v>
      </c>
      <c r="BR505" s="125">
        <f t="shared" si="381"/>
        <v>0</v>
      </c>
      <c r="BS505" s="125">
        <f t="shared" si="382"/>
        <v>0</v>
      </c>
      <c r="BT505" s="125">
        <f t="shared" si="383"/>
        <v>0</v>
      </c>
      <c r="BU505" s="245"/>
      <c r="BV505" s="245"/>
      <c r="BW505" s="126"/>
      <c r="BX505" s="246"/>
      <c r="BY505" s="246"/>
      <c r="BZ505" s="233">
        <f t="shared" si="353"/>
        <v>0</v>
      </c>
      <c r="CA505" s="235"/>
      <c r="CB505" s="124">
        <f t="shared" si="384"/>
        <v>0</v>
      </c>
      <c r="CC505" s="125">
        <f t="shared" si="385"/>
        <v>0</v>
      </c>
      <c r="CD505" s="125">
        <f t="shared" si="386"/>
        <v>0</v>
      </c>
      <c r="CE505" s="125">
        <f t="shared" si="387"/>
        <v>0</v>
      </c>
      <c r="CF505" s="245"/>
      <c r="CG505" s="245"/>
      <c r="CH505" s="126"/>
      <c r="CI505" s="246"/>
      <c r="CJ505" s="246"/>
      <c r="CK505" s="233">
        <f t="shared" si="354"/>
        <v>0</v>
      </c>
      <c r="CL505" s="235"/>
      <c r="CM505" s="124">
        <f t="shared" si="388"/>
        <v>0</v>
      </c>
      <c r="CN505" s="125">
        <f t="shared" si="389"/>
        <v>0</v>
      </c>
      <c r="CO505" s="125">
        <f t="shared" si="390"/>
        <v>0</v>
      </c>
      <c r="CP505" s="125">
        <f t="shared" si="391"/>
        <v>0</v>
      </c>
      <c r="CQ505" s="245"/>
      <c r="CR505" s="245"/>
      <c r="CS505" s="126"/>
      <c r="CT505" s="246"/>
      <c r="CU505" s="246"/>
      <c r="CV505" s="233">
        <f t="shared" si="355"/>
        <v>0</v>
      </c>
      <c r="CW505" s="235"/>
      <c r="CX505" s="124">
        <f t="shared" si="392"/>
        <v>0</v>
      </c>
      <c r="CY505" s="125">
        <f t="shared" si="393"/>
        <v>0</v>
      </c>
      <c r="CZ505" s="125">
        <f t="shared" si="394"/>
        <v>0</v>
      </c>
      <c r="DA505" s="125">
        <f t="shared" si="395"/>
        <v>0</v>
      </c>
      <c r="DB505" s="245"/>
      <c r="DC505" s="245"/>
      <c r="DD505" s="126"/>
      <c r="DE505" s="246"/>
      <c r="DF505" s="246"/>
      <c r="DG505" s="233">
        <f t="shared" si="356"/>
        <v>0</v>
      </c>
      <c r="DH505" s="235"/>
      <c r="DI505" s="124">
        <f t="shared" si="396"/>
        <v>0</v>
      </c>
      <c r="DJ505" s="125">
        <f t="shared" si="397"/>
        <v>0</v>
      </c>
      <c r="DK505" s="125">
        <f t="shared" si="398"/>
        <v>0</v>
      </c>
      <c r="DL505" s="125">
        <f t="shared" si="399"/>
        <v>0</v>
      </c>
      <c r="DM505" s="245"/>
      <c r="DN505" s="245"/>
      <c r="DO505" s="126"/>
      <c r="DP505" s="246"/>
      <c r="DQ505" s="246"/>
      <c r="DR505" s="233">
        <f t="shared" si="357"/>
        <v>0</v>
      </c>
      <c r="DS505" s="235"/>
    </row>
    <row r="506" spans="1:123" ht="17.25" customHeight="1" x14ac:dyDescent="0.25">
      <c r="A506" s="136"/>
      <c r="B506" s="79"/>
      <c r="C506" s="98"/>
      <c r="D506" s="99"/>
      <c r="E506" s="323"/>
      <c r="F506" s="324"/>
      <c r="G506" s="324"/>
      <c r="H506" s="324"/>
      <c r="I506" s="324"/>
      <c r="J506" s="325"/>
      <c r="K506" s="63"/>
      <c r="L506" s="117"/>
      <c r="M506" s="138"/>
      <c r="N506" s="124">
        <f t="shared" si="358"/>
        <v>0</v>
      </c>
      <c r="O506" s="125">
        <f t="shared" si="359"/>
        <v>0</v>
      </c>
      <c r="P506" s="125">
        <f t="shared" si="360"/>
        <v>0</v>
      </c>
      <c r="Q506" s="125">
        <f t="shared" si="361"/>
        <v>0</v>
      </c>
      <c r="R506" s="245"/>
      <c r="S506" s="245"/>
      <c r="T506" s="126"/>
      <c r="U506" s="246"/>
      <c r="V506" s="246"/>
      <c r="W506" s="233">
        <f t="shared" si="362"/>
        <v>0</v>
      </c>
      <c r="X506" s="235"/>
      <c r="Y506" s="124">
        <f t="shared" si="363"/>
        <v>0</v>
      </c>
      <c r="Z506" s="125">
        <f t="shared" si="364"/>
        <v>0</v>
      </c>
      <c r="AA506" s="125">
        <f t="shared" si="365"/>
        <v>0</v>
      </c>
      <c r="AB506" s="125">
        <f t="shared" si="366"/>
        <v>0</v>
      </c>
      <c r="AC506" s="245"/>
      <c r="AD506" s="245"/>
      <c r="AE506" s="130"/>
      <c r="AF506" s="246"/>
      <c r="AG506" s="246"/>
      <c r="AH506" s="233">
        <f t="shared" si="367"/>
        <v>0</v>
      </c>
      <c r="AI506" s="235"/>
      <c r="AJ506" s="124">
        <f t="shared" si="368"/>
        <v>0</v>
      </c>
      <c r="AK506" s="125">
        <f t="shared" si="369"/>
        <v>0</v>
      </c>
      <c r="AL506" s="125">
        <f t="shared" si="370"/>
        <v>0</v>
      </c>
      <c r="AM506" s="125">
        <f t="shared" si="371"/>
        <v>0</v>
      </c>
      <c r="AN506" s="245"/>
      <c r="AO506" s="245"/>
      <c r="AP506" s="126"/>
      <c r="AQ506" s="246"/>
      <c r="AR506" s="246"/>
      <c r="AS506" s="233">
        <f t="shared" si="350"/>
        <v>0</v>
      </c>
      <c r="AT506" s="235"/>
      <c r="AU506" s="124">
        <f t="shared" si="372"/>
        <v>0</v>
      </c>
      <c r="AV506" s="125">
        <f t="shared" si="373"/>
        <v>0</v>
      </c>
      <c r="AW506" s="125">
        <f t="shared" si="374"/>
        <v>0</v>
      </c>
      <c r="AX506" s="125">
        <f t="shared" si="375"/>
        <v>0</v>
      </c>
      <c r="AY506" s="245"/>
      <c r="AZ506" s="245"/>
      <c r="BA506" s="126"/>
      <c r="BB506" s="246"/>
      <c r="BC506" s="246"/>
      <c r="BD506" s="233">
        <f t="shared" si="351"/>
        <v>0</v>
      </c>
      <c r="BE506" s="235"/>
      <c r="BF506" s="124">
        <f t="shared" si="376"/>
        <v>0</v>
      </c>
      <c r="BG506" s="125">
        <f t="shared" si="377"/>
        <v>0</v>
      </c>
      <c r="BH506" s="125">
        <f t="shared" si="378"/>
        <v>0</v>
      </c>
      <c r="BI506" s="125">
        <f t="shared" si="379"/>
        <v>0</v>
      </c>
      <c r="BJ506" s="245"/>
      <c r="BK506" s="245"/>
      <c r="BL506" s="126"/>
      <c r="BM506" s="246"/>
      <c r="BN506" s="246"/>
      <c r="BO506" s="233">
        <f t="shared" si="352"/>
        <v>0</v>
      </c>
      <c r="BP506" s="235"/>
      <c r="BQ506" s="124">
        <f t="shared" si="380"/>
        <v>0</v>
      </c>
      <c r="BR506" s="125">
        <f t="shared" si="381"/>
        <v>0</v>
      </c>
      <c r="BS506" s="125">
        <f t="shared" si="382"/>
        <v>0</v>
      </c>
      <c r="BT506" s="125">
        <f t="shared" si="383"/>
        <v>0</v>
      </c>
      <c r="BU506" s="245"/>
      <c r="BV506" s="245"/>
      <c r="BW506" s="126"/>
      <c r="BX506" s="246"/>
      <c r="BY506" s="246"/>
      <c r="BZ506" s="233">
        <f t="shared" si="353"/>
        <v>0</v>
      </c>
      <c r="CA506" s="235"/>
      <c r="CB506" s="124">
        <f t="shared" si="384"/>
        <v>0</v>
      </c>
      <c r="CC506" s="125">
        <f t="shared" si="385"/>
        <v>0</v>
      </c>
      <c r="CD506" s="125">
        <f t="shared" si="386"/>
        <v>0</v>
      </c>
      <c r="CE506" s="125">
        <f t="shared" si="387"/>
        <v>0</v>
      </c>
      <c r="CF506" s="245"/>
      <c r="CG506" s="245"/>
      <c r="CH506" s="126"/>
      <c r="CI506" s="246"/>
      <c r="CJ506" s="246"/>
      <c r="CK506" s="233">
        <f t="shared" si="354"/>
        <v>0</v>
      </c>
      <c r="CL506" s="235"/>
      <c r="CM506" s="124">
        <f t="shared" si="388"/>
        <v>0</v>
      </c>
      <c r="CN506" s="125">
        <f t="shared" si="389"/>
        <v>0</v>
      </c>
      <c r="CO506" s="125">
        <f t="shared" si="390"/>
        <v>0</v>
      </c>
      <c r="CP506" s="125">
        <f t="shared" si="391"/>
        <v>0</v>
      </c>
      <c r="CQ506" s="245"/>
      <c r="CR506" s="245"/>
      <c r="CS506" s="126"/>
      <c r="CT506" s="246"/>
      <c r="CU506" s="246"/>
      <c r="CV506" s="233">
        <f t="shared" si="355"/>
        <v>0</v>
      </c>
      <c r="CW506" s="235"/>
      <c r="CX506" s="124">
        <f t="shared" si="392"/>
        <v>0</v>
      </c>
      <c r="CY506" s="125">
        <f t="shared" si="393"/>
        <v>0</v>
      </c>
      <c r="CZ506" s="125">
        <f t="shared" si="394"/>
        <v>0</v>
      </c>
      <c r="DA506" s="125">
        <f t="shared" si="395"/>
        <v>0</v>
      </c>
      <c r="DB506" s="245"/>
      <c r="DC506" s="245"/>
      <c r="DD506" s="126"/>
      <c r="DE506" s="246"/>
      <c r="DF506" s="246"/>
      <c r="DG506" s="233">
        <f t="shared" si="356"/>
        <v>0</v>
      </c>
      <c r="DH506" s="235"/>
      <c r="DI506" s="124">
        <f t="shared" si="396"/>
        <v>0</v>
      </c>
      <c r="DJ506" s="125">
        <f t="shared" si="397"/>
        <v>0</v>
      </c>
      <c r="DK506" s="125">
        <f t="shared" si="398"/>
        <v>0</v>
      </c>
      <c r="DL506" s="125">
        <f t="shared" si="399"/>
        <v>0</v>
      </c>
      <c r="DM506" s="245"/>
      <c r="DN506" s="245"/>
      <c r="DO506" s="126"/>
      <c r="DP506" s="246"/>
      <c r="DQ506" s="246"/>
      <c r="DR506" s="233">
        <f t="shared" si="357"/>
        <v>0</v>
      </c>
      <c r="DS506" s="235"/>
    </row>
    <row r="507" spans="1:123" ht="17.25" customHeight="1" x14ac:dyDescent="0.25">
      <c r="A507" s="136"/>
      <c r="B507" s="79"/>
      <c r="C507" s="98"/>
      <c r="D507" s="99"/>
      <c r="E507" s="323"/>
      <c r="F507" s="324"/>
      <c r="G507" s="324"/>
      <c r="H507" s="324"/>
      <c r="I507" s="324"/>
      <c r="J507" s="325"/>
      <c r="K507" s="63"/>
      <c r="L507" s="117"/>
      <c r="M507" s="138"/>
      <c r="N507" s="124">
        <f t="shared" si="358"/>
        <v>0</v>
      </c>
      <c r="O507" s="125">
        <f t="shared" si="359"/>
        <v>0</v>
      </c>
      <c r="P507" s="125">
        <f t="shared" si="360"/>
        <v>0</v>
      </c>
      <c r="Q507" s="125">
        <f t="shared" si="361"/>
        <v>0</v>
      </c>
      <c r="R507" s="245"/>
      <c r="S507" s="245"/>
      <c r="T507" s="126"/>
      <c r="U507" s="246"/>
      <c r="V507" s="246"/>
      <c r="W507" s="233">
        <f t="shared" si="362"/>
        <v>0</v>
      </c>
      <c r="X507" s="235"/>
      <c r="Y507" s="124">
        <f t="shared" si="363"/>
        <v>0</v>
      </c>
      <c r="Z507" s="125">
        <f t="shared" si="364"/>
        <v>0</v>
      </c>
      <c r="AA507" s="125">
        <f t="shared" si="365"/>
        <v>0</v>
      </c>
      <c r="AB507" s="125">
        <f t="shared" si="366"/>
        <v>0</v>
      </c>
      <c r="AC507" s="245"/>
      <c r="AD507" s="245"/>
      <c r="AE507" s="130"/>
      <c r="AF507" s="246"/>
      <c r="AG507" s="246"/>
      <c r="AH507" s="233">
        <f t="shared" si="367"/>
        <v>0</v>
      </c>
      <c r="AI507" s="235"/>
      <c r="AJ507" s="124">
        <f t="shared" si="368"/>
        <v>0</v>
      </c>
      <c r="AK507" s="125">
        <f t="shared" si="369"/>
        <v>0</v>
      </c>
      <c r="AL507" s="125">
        <f t="shared" si="370"/>
        <v>0</v>
      </c>
      <c r="AM507" s="125">
        <f t="shared" si="371"/>
        <v>0</v>
      </c>
      <c r="AN507" s="245"/>
      <c r="AO507" s="245"/>
      <c r="AP507" s="126"/>
      <c r="AQ507" s="246"/>
      <c r="AR507" s="246"/>
      <c r="AS507" s="233">
        <f t="shared" si="350"/>
        <v>0</v>
      </c>
      <c r="AT507" s="235"/>
      <c r="AU507" s="124">
        <f t="shared" si="372"/>
        <v>0</v>
      </c>
      <c r="AV507" s="125">
        <f t="shared" si="373"/>
        <v>0</v>
      </c>
      <c r="AW507" s="125">
        <f t="shared" si="374"/>
        <v>0</v>
      </c>
      <c r="AX507" s="125">
        <f t="shared" si="375"/>
        <v>0</v>
      </c>
      <c r="AY507" s="245"/>
      <c r="AZ507" s="245"/>
      <c r="BA507" s="126"/>
      <c r="BB507" s="246"/>
      <c r="BC507" s="246"/>
      <c r="BD507" s="233">
        <f t="shared" si="351"/>
        <v>0</v>
      </c>
      <c r="BE507" s="235"/>
      <c r="BF507" s="124">
        <f t="shared" si="376"/>
        <v>0</v>
      </c>
      <c r="BG507" s="125">
        <f t="shared" si="377"/>
        <v>0</v>
      </c>
      <c r="BH507" s="125">
        <f t="shared" si="378"/>
        <v>0</v>
      </c>
      <c r="BI507" s="125">
        <f t="shared" si="379"/>
        <v>0</v>
      </c>
      <c r="BJ507" s="245"/>
      <c r="BK507" s="245"/>
      <c r="BL507" s="126"/>
      <c r="BM507" s="246"/>
      <c r="BN507" s="246"/>
      <c r="BO507" s="233">
        <f t="shared" si="352"/>
        <v>0</v>
      </c>
      <c r="BP507" s="235"/>
      <c r="BQ507" s="124">
        <f t="shared" si="380"/>
        <v>0</v>
      </c>
      <c r="BR507" s="125">
        <f t="shared" si="381"/>
        <v>0</v>
      </c>
      <c r="BS507" s="125">
        <f t="shared" si="382"/>
        <v>0</v>
      </c>
      <c r="BT507" s="125">
        <f t="shared" si="383"/>
        <v>0</v>
      </c>
      <c r="BU507" s="245"/>
      <c r="BV507" s="245"/>
      <c r="BW507" s="126"/>
      <c r="BX507" s="246"/>
      <c r="BY507" s="246"/>
      <c r="BZ507" s="233">
        <f t="shared" si="353"/>
        <v>0</v>
      </c>
      <c r="CA507" s="235"/>
      <c r="CB507" s="124">
        <f t="shared" si="384"/>
        <v>0</v>
      </c>
      <c r="CC507" s="125">
        <f t="shared" si="385"/>
        <v>0</v>
      </c>
      <c r="CD507" s="125">
        <f t="shared" si="386"/>
        <v>0</v>
      </c>
      <c r="CE507" s="125">
        <f t="shared" si="387"/>
        <v>0</v>
      </c>
      <c r="CF507" s="245"/>
      <c r="CG507" s="245"/>
      <c r="CH507" s="126"/>
      <c r="CI507" s="246"/>
      <c r="CJ507" s="246"/>
      <c r="CK507" s="233">
        <f t="shared" si="354"/>
        <v>0</v>
      </c>
      <c r="CL507" s="235"/>
      <c r="CM507" s="124">
        <f t="shared" si="388"/>
        <v>0</v>
      </c>
      <c r="CN507" s="125">
        <f t="shared" si="389"/>
        <v>0</v>
      </c>
      <c r="CO507" s="125">
        <f t="shared" si="390"/>
        <v>0</v>
      </c>
      <c r="CP507" s="125">
        <f t="shared" si="391"/>
        <v>0</v>
      </c>
      <c r="CQ507" s="245"/>
      <c r="CR507" s="245"/>
      <c r="CS507" s="126"/>
      <c r="CT507" s="246"/>
      <c r="CU507" s="246"/>
      <c r="CV507" s="233">
        <f t="shared" si="355"/>
        <v>0</v>
      </c>
      <c r="CW507" s="235"/>
      <c r="CX507" s="124">
        <f t="shared" si="392"/>
        <v>0</v>
      </c>
      <c r="CY507" s="125">
        <f t="shared" si="393"/>
        <v>0</v>
      </c>
      <c r="CZ507" s="125">
        <f t="shared" si="394"/>
        <v>0</v>
      </c>
      <c r="DA507" s="125">
        <f t="shared" si="395"/>
        <v>0</v>
      </c>
      <c r="DB507" s="245"/>
      <c r="DC507" s="245"/>
      <c r="DD507" s="126"/>
      <c r="DE507" s="246"/>
      <c r="DF507" s="246"/>
      <c r="DG507" s="233">
        <f t="shared" si="356"/>
        <v>0</v>
      </c>
      <c r="DH507" s="235"/>
      <c r="DI507" s="124">
        <f t="shared" si="396"/>
        <v>0</v>
      </c>
      <c r="DJ507" s="125">
        <f t="shared" si="397"/>
        <v>0</v>
      </c>
      <c r="DK507" s="125">
        <f t="shared" si="398"/>
        <v>0</v>
      </c>
      <c r="DL507" s="125">
        <f t="shared" si="399"/>
        <v>0</v>
      </c>
      <c r="DM507" s="245"/>
      <c r="DN507" s="245"/>
      <c r="DO507" s="126"/>
      <c r="DP507" s="246"/>
      <c r="DQ507" s="246"/>
      <c r="DR507" s="233">
        <f t="shared" si="357"/>
        <v>0</v>
      </c>
      <c r="DS507" s="235"/>
    </row>
    <row r="508" spans="1:123" ht="17.25" customHeight="1" x14ac:dyDescent="0.25">
      <c r="A508" s="136"/>
      <c r="B508" s="79"/>
      <c r="C508" s="98"/>
      <c r="D508" s="99"/>
      <c r="E508" s="323"/>
      <c r="F508" s="324"/>
      <c r="G508" s="324"/>
      <c r="H508" s="324"/>
      <c r="I508" s="324"/>
      <c r="J508" s="325"/>
      <c r="K508" s="63"/>
      <c r="L508" s="117"/>
      <c r="M508" s="138"/>
      <c r="N508" s="124">
        <f t="shared" si="358"/>
        <v>0</v>
      </c>
      <c r="O508" s="125">
        <f t="shared" si="359"/>
        <v>0</v>
      </c>
      <c r="P508" s="125">
        <f t="shared" si="360"/>
        <v>0</v>
      </c>
      <c r="Q508" s="125">
        <f t="shared" si="361"/>
        <v>0</v>
      </c>
      <c r="R508" s="245"/>
      <c r="S508" s="245"/>
      <c r="T508" s="126"/>
      <c r="U508" s="246"/>
      <c r="V508" s="246"/>
      <c r="W508" s="233">
        <f t="shared" si="362"/>
        <v>0</v>
      </c>
      <c r="X508" s="235"/>
      <c r="Y508" s="124">
        <f t="shared" si="363"/>
        <v>0</v>
      </c>
      <c r="Z508" s="125">
        <f t="shared" si="364"/>
        <v>0</v>
      </c>
      <c r="AA508" s="125">
        <f t="shared" si="365"/>
        <v>0</v>
      </c>
      <c r="AB508" s="125">
        <f t="shared" si="366"/>
        <v>0</v>
      </c>
      <c r="AC508" s="245"/>
      <c r="AD508" s="245"/>
      <c r="AE508" s="130"/>
      <c r="AF508" s="246"/>
      <c r="AG508" s="246"/>
      <c r="AH508" s="233">
        <f t="shared" si="367"/>
        <v>0</v>
      </c>
      <c r="AI508" s="235"/>
      <c r="AJ508" s="124">
        <f t="shared" si="368"/>
        <v>0</v>
      </c>
      <c r="AK508" s="125">
        <f t="shared" si="369"/>
        <v>0</v>
      </c>
      <c r="AL508" s="125">
        <f t="shared" si="370"/>
        <v>0</v>
      </c>
      <c r="AM508" s="125">
        <f t="shared" si="371"/>
        <v>0</v>
      </c>
      <c r="AN508" s="245"/>
      <c r="AO508" s="245"/>
      <c r="AP508" s="126"/>
      <c r="AQ508" s="246"/>
      <c r="AR508" s="246"/>
      <c r="AS508" s="233">
        <f t="shared" si="350"/>
        <v>0</v>
      </c>
      <c r="AT508" s="235"/>
      <c r="AU508" s="124">
        <f t="shared" si="372"/>
        <v>0</v>
      </c>
      <c r="AV508" s="125">
        <f t="shared" si="373"/>
        <v>0</v>
      </c>
      <c r="AW508" s="125">
        <f t="shared" si="374"/>
        <v>0</v>
      </c>
      <c r="AX508" s="125">
        <f t="shared" si="375"/>
        <v>0</v>
      </c>
      <c r="AY508" s="245"/>
      <c r="AZ508" s="245"/>
      <c r="BA508" s="126"/>
      <c r="BB508" s="246"/>
      <c r="BC508" s="246"/>
      <c r="BD508" s="233">
        <f t="shared" si="351"/>
        <v>0</v>
      </c>
      <c r="BE508" s="235"/>
      <c r="BF508" s="124">
        <f t="shared" si="376"/>
        <v>0</v>
      </c>
      <c r="BG508" s="125">
        <f t="shared" si="377"/>
        <v>0</v>
      </c>
      <c r="BH508" s="125">
        <f t="shared" si="378"/>
        <v>0</v>
      </c>
      <c r="BI508" s="125">
        <f t="shared" si="379"/>
        <v>0</v>
      </c>
      <c r="BJ508" s="245"/>
      <c r="BK508" s="245"/>
      <c r="BL508" s="126"/>
      <c r="BM508" s="246"/>
      <c r="BN508" s="246"/>
      <c r="BO508" s="233">
        <f t="shared" si="352"/>
        <v>0</v>
      </c>
      <c r="BP508" s="235"/>
      <c r="BQ508" s="124">
        <f t="shared" si="380"/>
        <v>0</v>
      </c>
      <c r="BR508" s="125">
        <f t="shared" si="381"/>
        <v>0</v>
      </c>
      <c r="BS508" s="125">
        <f t="shared" si="382"/>
        <v>0</v>
      </c>
      <c r="BT508" s="125">
        <f t="shared" si="383"/>
        <v>0</v>
      </c>
      <c r="BU508" s="245"/>
      <c r="BV508" s="245"/>
      <c r="BW508" s="126"/>
      <c r="BX508" s="246"/>
      <c r="BY508" s="246"/>
      <c r="BZ508" s="233">
        <f t="shared" si="353"/>
        <v>0</v>
      </c>
      <c r="CA508" s="235"/>
      <c r="CB508" s="124">
        <f t="shared" si="384"/>
        <v>0</v>
      </c>
      <c r="CC508" s="125">
        <f t="shared" si="385"/>
        <v>0</v>
      </c>
      <c r="CD508" s="125">
        <f t="shared" si="386"/>
        <v>0</v>
      </c>
      <c r="CE508" s="125">
        <f t="shared" si="387"/>
        <v>0</v>
      </c>
      <c r="CF508" s="245"/>
      <c r="CG508" s="245"/>
      <c r="CH508" s="126"/>
      <c r="CI508" s="246"/>
      <c r="CJ508" s="246"/>
      <c r="CK508" s="233">
        <f t="shared" si="354"/>
        <v>0</v>
      </c>
      <c r="CL508" s="235"/>
      <c r="CM508" s="124">
        <f t="shared" si="388"/>
        <v>0</v>
      </c>
      <c r="CN508" s="125">
        <f t="shared" si="389"/>
        <v>0</v>
      </c>
      <c r="CO508" s="125">
        <f t="shared" si="390"/>
        <v>0</v>
      </c>
      <c r="CP508" s="125">
        <f t="shared" si="391"/>
        <v>0</v>
      </c>
      <c r="CQ508" s="245"/>
      <c r="CR508" s="245"/>
      <c r="CS508" s="126"/>
      <c r="CT508" s="246"/>
      <c r="CU508" s="246"/>
      <c r="CV508" s="233">
        <f t="shared" si="355"/>
        <v>0</v>
      </c>
      <c r="CW508" s="235"/>
      <c r="CX508" s="124">
        <f t="shared" si="392"/>
        <v>0</v>
      </c>
      <c r="CY508" s="125">
        <f t="shared" si="393"/>
        <v>0</v>
      </c>
      <c r="CZ508" s="125">
        <f t="shared" si="394"/>
        <v>0</v>
      </c>
      <c r="DA508" s="125">
        <f t="shared" si="395"/>
        <v>0</v>
      </c>
      <c r="DB508" s="245"/>
      <c r="DC508" s="245"/>
      <c r="DD508" s="126"/>
      <c r="DE508" s="246"/>
      <c r="DF508" s="246"/>
      <c r="DG508" s="233">
        <f t="shared" si="356"/>
        <v>0</v>
      </c>
      <c r="DH508" s="235"/>
      <c r="DI508" s="124">
        <f t="shared" si="396"/>
        <v>0</v>
      </c>
      <c r="DJ508" s="125">
        <f t="shared" si="397"/>
        <v>0</v>
      </c>
      <c r="DK508" s="125">
        <f t="shared" si="398"/>
        <v>0</v>
      </c>
      <c r="DL508" s="125">
        <f t="shared" si="399"/>
        <v>0</v>
      </c>
      <c r="DM508" s="245"/>
      <c r="DN508" s="245"/>
      <c r="DO508" s="126"/>
      <c r="DP508" s="246"/>
      <c r="DQ508" s="246"/>
      <c r="DR508" s="233">
        <f t="shared" si="357"/>
        <v>0</v>
      </c>
      <c r="DS508" s="235"/>
    </row>
    <row r="509" spans="1:123" ht="17.25" customHeight="1" x14ac:dyDescent="0.25">
      <c r="A509" s="136"/>
      <c r="B509" s="79"/>
      <c r="C509" s="98"/>
      <c r="D509" s="99"/>
      <c r="E509" s="323"/>
      <c r="F509" s="324"/>
      <c r="G509" s="324"/>
      <c r="H509" s="324"/>
      <c r="I509" s="324"/>
      <c r="J509" s="325"/>
      <c r="K509" s="63"/>
      <c r="L509" s="117"/>
      <c r="M509" s="138"/>
      <c r="N509" s="124">
        <f t="shared" si="358"/>
        <v>0</v>
      </c>
      <c r="O509" s="125">
        <f t="shared" si="359"/>
        <v>0</v>
      </c>
      <c r="P509" s="125">
        <f t="shared" si="360"/>
        <v>0</v>
      </c>
      <c r="Q509" s="125">
        <f t="shared" si="361"/>
        <v>0</v>
      </c>
      <c r="R509" s="245"/>
      <c r="S509" s="245"/>
      <c r="T509" s="126"/>
      <c r="U509" s="246"/>
      <c r="V509" s="246"/>
      <c r="W509" s="233">
        <f t="shared" si="362"/>
        <v>0</v>
      </c>
      <c r="X509" s="235"/>
      <c r="Y509" s="124">
        <f t="shared" si="363"/>
        <v>0</v>
      </c>
      <c r="Z509" s="125">
        <f t="shared" si="364"/>
        <v>0</v>
      </c>
      <c r="AA509" s="125">
        <f t="shared" si="365"/>
        <v>0</v>
      </c>
      <c r="AB509" s="125">
        <f t="shared" si="366"/>
        <v>0</v>
      </c>
      <c r="AC509" s="245"/>
      <c r="AD509" s="245"/>
      <c r="AE509" s="130"/>
      <c r="AF509" s="246"/>
      <c r="AG509" s="246"/>
      <c r="AH509" s="233">
        <f t="shared" si="367"/>
        <v>0</v>
      </c>
      <c r="AI509" s="235"/>
      <c r="AJ509" s="124">
        <f t="shared" si="368"/>
        <v>0</v>
      </c>
      <c r="AK509" s="125">
        <f t="shared" si="369"/>
        <v>0</v>
      </c>
      <c r="AL509" s="125">
        <f t="shared" si="370"/>
        <v>0</v>
      </c>
      <c r="AM509" s="125">
        <f t="shared" si="371"/>
        <v>0</v>
      </c>
      <c r="AN509" s="245"/>
      <c r="AO509" s="245"/>
      <c r="AP509" s="126"/>
      <c r="AQ509" s="246"/>
      <c r="AR509" s="246"/>
      <c r="AS509" s="233">
        <f t="shared" si="350"/>
        <v>0</v>
      </c>
      <c r="AT509" s="235"/>
      <c r="AU509" s="124">
        <f t="shared" si="372"/>
        <v>0</v>
      </c>
      <c r="AV509" s="125">
        <f t="shared" si="373"/>
        <v>0</v>
      </c>
      <c r="AW509" s="125">
        <f t="shared" si="374"/>
        <v>0</v>
      </c>
      <c r="AX509" s="125">
        <f t="shared" si="375"/>
        <v>0</v>
      </c>
      <c r="AY509" s="245"/>
      <c r="AZ509" s="245"/>
      <c r="BA509" s="126"/>
      <c r="BB509" s="246"/>
      <c r="BC509" s="246"/>
      <c r="BD509" s="233">
        <f t="shared" si="351"/>
        <v>0</v>
      </c>
      <c r="BE509" s="235"/>
      <c r="BF509" s="124">
        <f t="shared" si="376"/>
        <v>0</v>
      </c>
      <c r="BG509" s="125">
        <f t="shared" si="377"/>
        <v>0</v>
      </c>
      <c r="BH509" s="125">
        <f t="shared" si="378"/>
        <v>0</v>
      </c>
      <c r="BI509" s="125">
        <f t="shared" si="379"/>
        <v>0</v>
      </c>
      <c r="BJ509" s="245"/>
      <c r="BK509" s="245"/>
      <c r="BL509" s="126"/>
      <c r="BM509" s="246"/>
      <c r="BN509" s="246"/>
      <c r="BO509" s="233">
        <f t="shared" si="352"/>
        <v>0</v>
      </c>
      <c r="BP509" s="235"/>
      <c r="BQ509" s="124">
        <f t="shared" si="380"/>
        <v>0</v>
      </c>
      <c r="BR509" s="125">
        <f t="shared" si="381"/>
        <v>0</v>
      </c>
      <c r="BS509" s="125">
        <f t="shared" si="382"/>
        <v>0</v>
      </c>
      <c r="BT509" s="125">
        <f t="shared" si="383"/>
        <v>0</v>
      </c>
      <c r="BU509" s="245"/>
      <c r="BV509" s="245"/>
      <c r="BW509" s="126"/>
      <c r="BX509" s="246"/>
      <c r="BY509" s="246"/>
      <c r="BZ509" s="233">
        <f t="shared" si="353"/>
        <v>0</v>
      </c>
      <c r="CA509" s="235"/>
      <c r="CB509" s="124">
        <f t="shared" si="384"/>
        <v>0</v>
      </c>
      <c r="CC509" s="125">
        <f t="shared" si="385"/>
        <v>0</v>
      </c>
      <c r="CD509" s="125">
        <f t="shared" si="386"/>
        <v>0</v>
      </c>
      <c r="CE509" s="125">
        <f t="shared" si="387"/>
        <v>0</v>
      </c>
      <c r="CF509" s="245"/>
      <c r="CG509" s="245"/>
      <c r="CH509" s="126"/>
      <c r="CI509" s="246"/>
      <c r="CJ509" s="246"/>
      <c r="CK509" s="233">
        <f t="shared" si="354"/>
        <v>0</v>
      </c>
      <c r="CL509" s="235"/>
      <c r="CM509" s="124">
        <f t="shared" si="388"/>
        <v>0</v>
      </c>
      <c r="CN509" s="125">
        <f t="shared" si="389"/>
        <v>0</v>
      </c>
      <c r="CO509" s="125">
        <f t="shared" si="390"/>
        <v>0</v>
      </c>
      <c r="CP509" s="125">
        <f t="shared" si="391"/>
        <v>0</v>
      </c>
      <c r="CQ509" s="245"/>
      <c r="CR509" s="245"/>
      <c r="CS509" s="126"/>
      <c r="CT509" s="246"/>
      <c r="CU509" s="246"/>
      <c r="CV509" s="233">
        <f t="shared" si="355"/>
        <v>0</v>
      </c>
      <c r="CW509" s="235"/>
      <c r="CX509" s="124">
        <f t="shared" si="392"/>
        <v>0</v>
      </c>
      <c r="CY509" s="125">
        <f t="shared" si="393"/>
        <v>0</v>
      </c>
      <c r="CZ509" s="125">
        <f t="shared" si="394"/>
        <v>0</v>
      </c>
      <c r="DA509" s="125">
        <f t="shared" si="395"/>
        <v>0</v>
      </c>
      <c r="DB509" s="245"/>
      <c r="DC509" s="245"/>
      <c r="DD509" s="126"/>
      <c r="DE509" s="246"/>
      <c r="DF509" s="246"/>
      <c r="DG509" s="233">
        <f t="shared" si="356"/>
        <v>0</v>
      </c>
      <c r="DH509" s="235"/>
      <c r="DI509" s="124">
        <f t="shared" si="396"/>
        <v>0</v>
      </c>
      <c r="DJ509" s="125">
        <f t="shared" si="397"/>
        <v>0</v>
      </c>
      <c r="DK509" s="125">
        <f t="shared" si="398"/>
        <v>0</v>
      </c>
      <c r="DL509" s="125">
        <f t="shared" si="399"/>
        <v>0</v>
      </c>
      <c r="DM509" s="245"/>
      <c r="DN509" s="245"/>
      <c r="DO509" s="126"/>
      <c r="DP509" s="246"/>
      <c r="DQ509" s="246"/>
      <c r="DR509" s="233">
        <f t="shared" si="357"/>
        <v>0</v>
      </c>
      <c r="DS509" s="235"/>
    </row>
    <row r="510" spans="1:123" ht="17.25" customHeight="1" x14ac:dyDescent="0.25">
      <c r="A510" s="136"/>
      <c r="B510" s="79"/>
      <c r="C510" s="98"/>
      <c r="D510" s="99"/>
      <c r="E510" s="323"/>
      <c r="F510" s="324"/>
      <c r="G510" s="324"/>
      <c r="H510" s="324"/>
      <c r="I510" s="324"/>
      <c r="J510" s="325"/>
      <c r="K510" s="63"/>
      <c r="L510" s="117"/>
      <c r="M510" s="138"/>
      <c r="N510" s="124">
        <f t="shared" si="358"/>
        <v>0</v>
      </c>
      <c r="O510" s="125">
        <f t="shared" si="359"/>
        <v>0</v>
      </c>
      <c r="P510" s="125">
        <f t="shared" si="360"/>
        <v>0</v>
      </c>
      <c r="Q510" s="125">
        <f t="shared" si="361"/>
        <v>0</v>
      </c>
      <c r="R510" s="245"/>
      <c r="S510" s="245"/>
      <c r="T510" s="126"/>
      <c r="U510" s="246"/>
      <c r="V510" s="246"/>
      <c r="W510" s="233">
        <f t="shared" si="362"/>
        <v>0</v>
      </c>
      <c r="X510" s="235"/>
      <c r="Y510" s="124">
        <f t="shared" si="363"/>
        <v>0</v>
      </c>
      <c r="Z510" s="125">
        <f t="shared" si="364"/>
        <v>0</v>
      </c>
      <c r="AA510" s="125">
        <f t="shared" si="365"/>
        <v>0</v>
      </c>
      <c r="AB510" s="125">
        <f t="shared" si="366"/>
        <v>0</v>
      </c>
      <c r="AC510" s="245"/>
      <c r="AD510" s="245"/>
      <c r="AE510" s="130"/>
      <c r="AF510" s="246"/>
      <c r="AG510" s="246"/>
      <c r="AH510" s="233">
        <f t="shared" si="367"/>
        <v>0</v>
      </c>
      <c r="AI510" s="235"/>
      <c r="AJ510" s="124">
        <f t="shared" si="368"/>
        <v>0</v>
      </c>
      <c r="AK510" s="125">
        <f t="shared" si="369"/>
        <v>0</v>
      </c>
      <c r="AL510" s="125">
        <f t="shared" si="370"/>
        <v>0</v>
      </c>
      <c r="AM510" s="125">
        <f t="shared" si="371"/>
        <v>0</v>
      </c>
      <c r="AN510" s="245"/>
      <c r="AO510" s="245"/>
      <c r="AP510" s="126"/>
      <c r="AQ510" s="246"/>
      <c r="AR510" s="246"/>
      <c r="AS510" s="233">
        <f t="shared" si="350"/>
        <v>0</v>
      </c>
      <c r="AT510" s="235"/>
      <c r="AU510" s="124">
        <f t="shared" si="372"/>
        <v>0</v>
      </c>
      <c r="AV510" s="125">
        <f t="shared" si="373"/>
        <v>0</v>
      </c>
      <c r="AW510" s="125">
        <f t="shared" si="374"/>
        <v>0</v>
      </c>
      <c r="AX510" s="125">
        <f t="shared" si="375"/>
        <v>0</v>
      </c>
      <c r="AY510" s="245"/>
      <c r="AZ510" s="245"/>
      <c r="BA510" s="126"/>
      <c r="BB510" s="246"/>
      <c r="BC510" s="246"/>
      <c r="BD510" s="233">
        <f t="shared" si="351"/>
        <v>0</v>
      </c>
      <c r="BE510" s="235"/>
      <c r="BF510" s="124">
        <f t="shared" si="376"/>
        <v>0</v>
      </c>
      <c r="BG510" s="125">
        <f t="shared" si="377"/>
        <v>0</v>
      </c>
      <c r="BH510" s="125">
        <f t="shared" si="378"/>
        <v>0</v>
      </c>
      <c r="BI510" s="125">
        <f t="shared" si="379"/>
        <v>0</v>
      </c>
      <c r="BJ510" s="245"/>
      <c r="BK510" s="245"/>
      <c r="BL510" s="126"/>
      <c r="BM510" s="246"/>
      <c r="BN510" s="246"/>
      <c r="BO510" s="233">
        <f t="shared" si="352"/>
        <v>0</v>
      </c>
      <c r="BP510" s="235"/>
      <c r="BQ510" s="124">
        <f t="shared" si="380"/>
        <v>0</v>
      </c>
      <c r="BR510" s="125">
        <f t="shared" si="381"/>
        <v>0</v>
      </c>
      <c r="BS510" s="125">
        <f t="shared" si="382"/>
        <v>0</v>
      </c>
      <c r="BT510" s="125">
        <f t="shared" si="383"/>
        <v>0</v>
      </c>
      <c r="BU510" s="245"/>
      <c r="BV510" s="245"/>
      <c r="BW510" s="126"/>
      <c r="BX510" s="246"/>
      <c r="BY510" s="246"/>
      <c r="BZ510" s="233">
        <f t="shared" si="353"/>
        <v>0</v>
      </c>
      <c r="CA510" s="235"/>
      <c r="CB510" s="124">
        <f t="shared" si="384"/>
        <v>0</v>
      </c>
      <c r="CC510" s="125">
        <f t="shared" si="385"/>
        <v>0</v>
      </c>
      <c r="CD510" s="125">
        <f t="shared" si="386"/>
        <v>0</v>
      </c>
      <c r="CE510" s="125">
        <f t="shared" si="387"/>
        <v>0</v>
      </c>
      <c r="CF510" s="245"/>
      <c r="CG510" s="245"/>
      <c r="CH510" s="126"/>
      <c r="CI510" s="246"/>
      <c r="CJ510" s="246"/>
      <c r="CK510" s="233">
        <f t="shared" si="354"/>
        <v>0</v>
      </c>
      <c r="CL510" s="235"/>
      <c r="CM510" s="124">
        <f t="shared" si="388"/>
        <v>0</v>
      </c>
      <c r="CN510" s="125">
        <f t="shared" si="389"/>
        <v>0</v>
      </c>
      <c r="CO510" s="125">
        <f t="shared" si="390"/>
        <v>0</v>
      </c>
      <c r="CP510" s="125">
        <f t="shared" si="391"/>
        <v>0</v>
      </c>
      <c r="CQ510" s="245"/>
      <c r="CR510" s="245"/>
      <c r="CS510" s="126"/>
      <c r="CT510" s="246"/>
      <c r="CU510" s="246"/>
      <c r="CV510" s="233">
        <f t="shared" si="355"/>
        <v>0</v>
      </c>
      <c r="CW510" s="235"/>
      <c r="CX510" s="124">
        <f t="shared" si="392"/>
        <v>0</v>
      </c>
      <c r="CY510" s="125">
        <f t="shared" si="393"/>
        <v>0</v>
      </c>
      <c r="CZ510" s="125">
        <f t="shared" si="394"/>
        <v>0</v>
      </c>
      <c r="DA510" s="125">
        <f t="shared" si="395"/>
        <v>0</v>
      </c>
      <c r="DB510" s="245"/>
      <c r="DC510" s="245"/>
      <c r="DD510" s="126"/>
      <c r="DE510" s="246"/>
      <c r="DF510" s="246"/>
      <c r="DG510" s="233">
        <f t="shared" si="356"/>
        <v>0</v>
      </c>
      <c r="DH510" s="235"/>
      <c r="DI510" s="124">
        <f t="shared" si="396"/>
        <v>0</v>
      </c>
      <c r="DJ510" s="125">
        <f t="shared" si="397"/>
        <v>0</v>
      </c>
      <c r="DK510" s="125">
        <f t="shared" si="398"/>
        <v>0</v>
      </c>
      <c r="DL510" s="125">
        <f t="shared" si="399"/>
        <v>0</v>
      </c>
      <c r="DM510" s="245"/>
      <c r="DN510" s="245"/>
      <c r="DO510" s="126"/>
      <c r="DP510" s="246"/>
      <c r="DQ510" s="246"/>
      <c r="DR510" s="233">
        <f t="shared" si="357"/>
        <v>0</v>
      </c>
      <c r="DS510" s="235"/>
    </row>
    <row r="511" spans="1:123" s="1" customFormat="1" ht="17.25" customHeight="1" x14ac:dyDescent="0.25">
      <c r="A511" s="136"/>
      <c r="B511" s="79"/>
      <c r="C511" s="98"/>
      <c r="D511" s="99"/>
      <c r="E511" s="313"/>
      <c r="F511" s="314"/>
      <c r="G511" s="314"/>
      <c r="H511" s="314"/>
      <c r="I511" s="314"/>
      <c r="J511" s="315"/>
      <c r="K511" s="64"/>
      <c r="L511" s="118"/>
      <c r="M511" s="139"/>
      <c r="N511" s="124">
        <f t="shared" si="358"/>
        <v>0</v>
      </c>
      <c r="O511" s="125">
        <f t="shared" si="359"/>
        <v>0</v>
      </c>
      <c r="P511" s="125">
        <f t="shared" si="360"/>
        <v>0</v>
      </c>
      <c r="Q511" s="125">
        <f t="shared" si="361"/>
        <v>0</v>
      </c>
      <c r="R511" s="245"/>
      <c r="S511" s="245"/>
      <c r="T511" s="126"/>
      <c r="U511" s="246"/>
      <c r="V511" s="246"/>
      <c r="W511" s="233">
        <f t="shared" si="362"/>
        <v>0</v>
      </c>
      <c r="X511" s="235"/>
      <c r="Y511" s="124">
        <f t="shared" si="363"/>
        <v>0</v>
      </c>
      <c r="Z511" s="125">
        <f t="shared" si="364"/>
        <v>0</v>
      </c>
      <c r="AA511" s="125">
        <f t="shared" si="365"/>
        <v>0</v>
      </c>
      <c r="AB511" s="125">
        <f t="shared" si="366"/>
        <v>0</v>
      </c>
      <c r="AC511" s="245"/>
      <c r="AD511" s="245"/>
      <c r="AE511" s="130"/>
      <c r="AF511" s="246"/>
      <c r="AG511" s="246"/>
      <c r="AH511" s="233">
        <f t="shared" si="367"/>
        <v>0</v>
      </c>
      <c r="AI511" s="235"/>
      <c r="AJ511" s="124">
        <f t="shared" si="368"/>
        <v>0</v>
      </c>
      <c r="AK511" s="125">
        <f t="shared" si="369"/>
        <v>0</v>
      </c>
      <c r="AL511" s="125">
        <f t="shared" si="370"/>
        <v>0</v>
      </c>
      <c r="AM511" s="125">
        <f t="shared" si="371"/>
        <v>0</v>
      </c>
      <c r="AN511" s="245"/>
      <c r="AO511" s="245"/>
      <c r="AP511" s="126"/>
      <c r="AQ511" s="246"/>
      <c r="AR511" s="246"/>
      <c r="AS511" s="233">
        <f t="shared" si="350"/>
        <v>0</v>
      </c>
      <c r="AT511" s="235"/>
      <c r="AU511" s="124">
        <f t="shared" si="372"/>
        <v>0</v>
      </c>
      <c r="AV511" s="125">
        <f t="shared" si="373"/>
        <v>0</v>
      </c>
      <c r="AW511" s="125">
        <f t="shared" si="374"/>
        <v>0</v>
      </c>
      <c r="AX511" s="125">
        <f t="shared" si="375"/>
        <v>0</v>
      </c>
      <c r="AY511" s="245"/>
      <c r="AZ511" s="245"/>
      <c r="BA511" s="126"/>
      <c r="BB511" s="246"/>
      <c r="BC511" s="246"/>
      <c r="BD511" s="233">
        <f t="shared" si="351"/>
        <v>0</v>
      </c>
      <c r="BE511" s="235"/>
      <c r="BF511" s="124">
        <f t="shared" si="376"/>
        <v>0</v>
      </c>
      <c r="BG511" s="125">
        <f t="shared" si="377"/>
        <v>0</v>
      </c>
      <c r="BH511" s="125">
        <f t="shared" si="378"/>
        <v>0</v>
      </c>
      <c r="BI511" s="125">
        <f t="shared" si="379"/>
        <v>0</v>
      </c>
      <c r="BJ511" s="245"/>
      <c r="BK511" s="245"/>
      <c r="BL511" s="126"/>
      <c r="BM511" s="246"/>
      <c r="BN511" s="246"/>
      <c r="BO511" s="233">
        <f t="shared" si="352"/>
        <v>0</v>
      </c>
      <c r="BP511" s="235"/>
      <c r="BQ511" s="124">
        <f t="shared" si="380"/>
        <v>0</v>
      </c>
      <c r="BR511" s="125">
        <f t="shared" si="381"/>
        <v>0</v>
      </c>
      <c r="BS511" s="125">
        <f t="shared" si="382"/>
        <v>0</v>
      </c>
      <c r="BT511" s="125">
        <f t="shared" si="383"/>
        <v>0</v>
      </c>
      <c r="BU511" s="245"/>
      <c r="BV511" s="245"/>
      <c r="BW511" s="126"/>
      <c r="BX511" s="246"/>
      <c r="BY511" s="246"/>
      <c r="BZ511" s="233">
        <f t="shared" si="353"/>
        <v>0</v>
      </c>
      <c r="CA511" s="235"/>
      <c r="CB511" s="124">
        <f t="shared" si="384"/>
        <v>0</v>
      </c>
      <c r="CC511" s="125">
        <f t="shared" si="385"/>
        <v>0</v>
      </c>
      <c r="CD511" s="125">
        <f t="shared" si="386"/>
        <v>0</v>
      </c>
      <c r="CE511" s="125">
        <f t="shared" si="387"/>
        <v>0</v>
      </c>
      <c r="CF511" s="245"/>
      <c r="CG511" s="245"/>
      <c r="CH511" s="126"/>
      <c r="CI511" s="246"/>
      <c r="CJ511" s="246"/>
      <c r="CK511" s="233">
        <f t="shared" si="354"/>
        <v>0</v>
      </c>
      <c r="CL511" s="235"/>
      <c r="CM511" s="124">
        <f t="shared" si="388"/>
        <v>0</v>
      </c>
      <c r="CN511" s="125">
        <f t="shared" si="389"/>
        <v>0</v>
      </c>
      <c r="CO511" s="125">
        <f t="shared" si="390"/>
        <v>0</v>
      </c>
      <c r="CP511" s="125">
        <f t="shared" si="391"/>
        <v>0</v>
      </c>
      <c r="CQ511" s="245"/>
      <c r="CR511" s="245"/>
      <c r="CS511" s="126"/>
      <c r="CT511" s="246"/>
      <c r="CU511" s="246"/>
      <c r="CV511" s="233">
        <f t="shared" si="355"/>
        <v>0</v>
      </c>
      <c r="CW511" s="235"/>
      <c r="CX511" s="124">
        <f t="shared" si="392"/>
        <v>0</v>
      </c>
      <c r="CY511" s="125">
        <f t="shared" si="393"/>
        <v>0</v>
      </c>
      <c r="CZ511" s="125">
        <f t="shared" si="394"/>
        <v>0</v>
      </c>
      <c r="DA511" s="125">
        <f t="shared" si="395"/>
        <v>0</v>
      </c>
      <c r="DB511" s="245"/>
      <c r="DC511" s="245"/>
      <c r="DD511" s="126"/>
      <c r="DE511" s="246"/>
      <c r="DF511" s="246"/>
      <c r="DG511" s="233">
        <f t="shared" si="356"/>
        <v>0</v>
      </c>
      <c r="DH511" s="235"/>
      <c r="DI511" s="124">
        <f t="shared" si="396"/>
        <v>0</v>
      </c>
      <c r="DJ511" s="125">
        <f t="shared" si="397"/>
        <v>0</v>
      </c>
      <c r="DK511" s="125">
        <f t="shared" si="398"/>
        <v>0</v>
      </c>
      <c r="DL511" s="125">
        <f t="shared" si="399"/>
        <v>0</v>
      </c>
      <c r="DM511" s="245"/>
      <c r="DN511" s="245"/>
      <c r="DO511" s="126"/>
      <c r="DP511" s="246"/>
      <c r="DQ511" s="246"/>
      <c r="DR511" s="233">
        <f t="shared" si="357"/>
        <v>0</v>
      </c>
      <c r="DS511" s="235"/>
    </row>
    <row r="512" spans="1:123" ht="17.25" customHeight="1" x14ac:dyDescent="0.25">
      <c r="A512" s="136"/>
      <c r="B512" s="79"/>
      <c r="C512" s="98"/>
      <c r="D512" s="99"/>
      <c r="E512" s="313"/>
      <c r="F512" s="314"/>
      <c r="G512" s="314"/>
      <c r="H512" s="314"/>
      <c r="I512" s="314"/>
      <c r="J512" s="315"/>
      <c r="K512" s="64"/>
      <c r="L512" s="118"/>
      <c r="M512" s="139"/>
      <c r="N512" s="124">
        <f t="shared" si="358"/>
        <v>0</v>
      </c>
      <c r="O512" s="125">
        <f t="shared" si="359"/>
        <v>0</v>
      </c>
      <c r="P512" s="125">
        <f t="shared" si="360"/>
        <v>0</v>
      </c>
      <c r="Q512" s="125">
        <f t="shared" si="361"/>
        <v>0</v>
      </c>
      <c r="R512" s="245"/>
      <c r="S512" s="245"/>
      <c r="T512" s="126"/>
      <c r="U512" s="246"/>
      <c r="V512" s="246"/>
      <c r="W512" s="233">
        <f t="shared" si="362"/>
        <v>0</v>
      </c>
      <c r="X512" s="235"/>
      <c r="Y512" s="124">
        <f t="shared" si="363"/>
        <v>0</v>
      </c>
      <c r="Z512" s="125">
        <f t="shared" si="364"/>
        <v>0</v>
      </c>
      <c r="AA512" s="125">
        <f t="shared" si="365"/>
        <v>0</v>
      </c>
      <c r="AB512" s="125">
        <f t="shared" si="366"/>
        <v>0</v>
      </c>
      <c r="AC512" s="245"/>
      <c r="AD512" s="245"/>
      <c r="AE512" s="130"/>
      <c r="AF512" s="246"/>
      <c r="AG512" s="246"/>
      <c r="AH512" s="233">
        <f t="shared" si="367"/>
        <v>0</v>
      </c>
      <c r="AI512" s="235"/>
      <c r="AJ512" s="124">
        <f t="shared" si="368"/>
        <v>0</v>
      </c>
      <c r="AK512" s="125">
        <f t="shared" si="369"/>
        <v>0</v>
      </c>
      <c r="AL512" s="125">
        <f t="shared" si="370"/>
        <v>0</v>
      </c>
      <c r="AM512" s="125">
        <f t="shared" si="371"/>
        <v>0</v>
      </c>
      <c r="AN512" s="245"/>
      <c r="AO512" s="245"/>
      <c r="AP512" s="126"/>
      <c r="AQ512" s="246"/>
      <c r="AR512" s="246"/>
      <c r="AS512" s="233">
        <f t="shared" si="350"/>
        <v>0</v>
      </c>
      <c r="AT512" s="235"/>
      <c r="AU512" s="124">
        <f t="shared" si="372"/>
        <v>0</v>
      </c>
      <c r="AV512" s="125">
        <f t="shared" si="373"/>
        <v>0</v>
      </c>
      <c r="AW512" s="125">
        <f t="shared" si="374"/>
        <v>0</v>
      </c>
      <c r="AX512" s="125">
        <f t="shared" si="375"/>
        <v>0</v>
      </c>
      <c r="AY512" s="245"/>
      <c r="AZ512" s="245"/>
      <c r="BA512" s="126"/>
      <c r="BB512" s="246"/>
      <c r="BC512" s="246"/>
      <c r="BD512" s="233">
        <f t="shared" si="351"/>
        <v>0</v>
      </c>
      <c r="BE512" s="235"/>
      <c r="BF512" s="124">
        <f t="shared" si="376"/>
        <v>0</v>
      </c>
      <c r="BG512" s="125">
        <f t="shared" si="377"/>
        <v>0</v>
      </c>
      <c r="BH512" s="125">
        <f t="shared" si="378"/>
        <v>0</v>
      </c>
      <c r="BI512" s="125">
        <f t="shared" si="379"/>
        <v>0</v>
      </c>
      <c r="BJ512" s="245"/>
      <c r="BK512" s="245"/>
      <c r="BL512" s="126"/>
      <c r="BM512" s="246"/>
      <c r="BN512" s="246"/>
      <c r="BO512" s="233">
        <f t="shared" si="352"/>
        <v>0</v>
      </c>
      <c r="BP512" s="235"/>
      <c r="BQ512" s="124">
        <f t="shared" si="380"/>
        <v>0</v>
      </c>
      <c r="BR512" s="125">
        <f t="shared" si="381"/>
        <v>0</v>
      </c>
      <c r="BS512" s="125">
        <f t="shared" si="382"/>
        <v>0</v>
      </c>
      <c r="BT512" s="125">
        <f t="shared" si="383"/>
        <v>0</v>
      </c>
      <c r="BU512" s="245"/>
      <c r="BV512" s="245"/>
      <c r="BW512" s="126"/>
      <c r="BX512" s="246"/>
      <c r="BY512" s="246"/>
      <c r="BZ512" s="233">
        <f t="shared" si="353"/>
        <v>0</v>
      </c>
      <c r="CA512" s="235"/>
      <c r="CB512" s="124">
        <f t="shared" si="384"/>
        <v>0</v>
      </c>
      <c r="CC512" s="125">
        <f t="shared" si="385"/>
        <v>0</v>
      </c>
      <c r="CD512" s="125">
        <f t="shared" si="386"/>
        <v>0</v>
      </c>
      <c r="CE512" s="125">
        <f t="shared" si="387"/>
        <v>0</v>
      </c>
      <c r="CF512" s="245"/>
      <c r="CG512" s="245"/>
      <c r="CH512" s="126"/>
      <c r="CI512" s="246"/>
      <c r="CJ512" s="246"/>
      <c r="CK512" s="233">
        <f t="shared" si="354"/>
        <v>0</v>
      </c>
      <c r="CL512" s="235"/>
      <c r="CM512" s="124">
        <f t="shared" si="388"/>
        <v>0</v>
      </c>
      <c r="CN512" s="125">
        <f t="shared" si="389"/>
        <v>0</v>
      </c>
      <c r="CO512" s="125">
        <f t="shared" si="390"/>
        <v>0</v>
      </c>
      <c r="CP512" s="125">
        <f t="shared" si="391"/>
        <v>0</v>
      </c>
      <c r="CQ512" s="245"/>
      <c r="CR512" s="245"/>
      <c r="CS512" s="126"/>
      <c r="CT512" s="246"/>
      <c r="CU512" s="246"/>
      <c r="CV512" s="233">
        <f t="shared" si="355"/>
        <v>0</v>
      </c>
      <c r="CW512" s="235"/>
      <c r="CX512" s="124">
        <f t="shared" si="392"/>
        <v>0</v>
      </c>
      <c r="CY512" s="125">
        <f t="shared" si="393"/>
        <v>0</v>
      </c>
      <c r="CZ512" s="125">
        <f t="shared" si="394"/>
        <v>0</v>
      </c>
      <c r="DA512" s="125">
        <f t="shared" si="395"/>
        <v>0</v>
      </c>
      <c r="DB512" s="245"/>
      <c r="DC512" s="245"/>
      <c r="DD512" s="126"/>
      <c r="DE512" s="246"/>
      <c r="DF512" s="246"/>
      <c r="DG512" s="233">
        <f t="shared" si="356"/>
        <v>0</v>
      </c>
      <c r="DH512" s="235"/>
      <c r="DI512" s="124">
        <f t="shared" si="396"/>
        <v>0</v>
      </c>
      <c r="DJ512" s="125">
        <f t="shared" si="397"/>
        <v>0</v>
      </c>
      <c r="DK512" s="125">
        <f t="shared" si="398"/>
        <v>0</v>
      </c>
      <c r="DL512" s="125">
        <f t="shared" si="399"/>
        <v>0</v>
      </c>
      <c r="DM512" s="245"/>
      <c r="DN512" s="245"/>
      <c r="DO512" s="126"/>
      <c r="DP512" s="246"/>
      <c r="DQ512" s="246"/>
      <c r="DR512" s="233">
        <f t="shared" si="357"/>
        <v>0</v>
      </c>
      <c r="DS512" s="235"/>
    </row>
    <row r="513" spans="1:123" ht="17.25" customHeight="1" thickBot="1" x14ac:dyDescent="0.3">
      <c r="A513" s="140"/>
      <c r="B513" s="79"/>
      <c r="C513" s="141"/>
      <c r="D513" s="142"/>
      <c r="E513" s="316"/>
      <c r="F513" s="317"/>
      <c r="G513" s="317"/>
      <c r="H513" s="317"/>
      <c r="I513" s="317"/>
      <c r="J513" s="318"/>
      <c r="K513" s="143"/>
      <c r="L513" s="144"/>
      <c r="M513" s="145"/>
      <c r="N513" s="127">
        <f t="shared" si="358"/>
        <v>0</v>
      </c>
      <c r="O513" s="128">
        <f t="shared" si="359"/>
        <v>0</v>
      </c>
      <c r="P513" s="128">
        <f t="shared" si="360"/>
        <v>0</v>
      </c>
      <c r="Q513" s="128">
        <f t="shared" si="361"/>
        <v>0</v>
      </c>
      <c r="R513" s="247"/>
      <c r="S513" s="247"/>
      <c r="T513" s="129"/>
      <c r="U513" s="248"/>
      <c r="V513" s="248"/>
      <c r="W513" s="249">
        <f t="shared" ref="W513" si="400">L513+U513</f>
        <v>0</v>
      </c>
      <c r="X513" s="250"/>
      <c r="Y513" s="127">
        <f t="shared" si="363"/>
        <v>0</v>
      </c>
      <c r="Z513" s="128">
        <f t="shared" si="364"/>
        <v>0</v>
      </c>
      <c r="AA513" s="128">
        <f t="shared" si="365"/>
        <v>0</v>
      </c>
      <c r="AB513" s="128">
        <f t="shared" si="366"/>
        <v>0</v>
      </c>
      <c r="AC513" s="247"/>
      <c r="AD513" s="247"/>
      <c r="AE513" s="131"/>
      <c r="AF513" s="248"/>
      <c r="AG513" s="248"/>
      <c r="AH513" s="249">
        <f t="shared" si="367"/>
        <v>0</v>
      </c>
      <c r="AI513" s="250"/>
      <c r="AJ513" s="127">
        <f t="shared" si="368"/>
        <v>0</v>
      </c>
      <c r="AK513" s="128">
        <f t="shared" si="369"/>
        <v>0</v>
      </c>
      <c r="AL513" s="128">
        <f t="shared" si="370"/>
        <v>0</v>
      </c>
      <c r="AM513" s="128">
        <f t="shared" si="371"/>
        <v>0</v>
      </c>
      <c r="AN513" s="247"/>
      <c r="AO513" s="247"/>
      <c r="AP513" s="129"/>
      <c r="AQ513" s="248"/>
      <c r="AR513" s="248"/>
      <c r="AS513" s="249">
        <f t="shared" si="350"/>
        <v>0</v>
      </c>
      <c r="AT513" s="250"/>
      <c r="AU513" s="127">
        <f t="shared" si="372"/>
        <v>0</v>
      </c>
      <c r="AV513" s="128">
        <f t="shared" si="373"/>
        <v>0</v>
      </c>
      <c r="AW513" s="128">
        <f t="shared" si="374"/>
        <v>0</v>
      </c>
      <c r="AX513" s="128">
        <f t="shared" si="375"/>
        <v>0</v>
      </c>
      <c r="AY513" s="247"/>
      <c r="AZ513" s="247"/>
      <c r="BA513" s="129"/>
      <c r="BB513" s="248"/>
      <c r="BC513" s="248"/>
      <c r="BD513" s="249">
        <f t="shared" si="351"/>
        <v>0</v>
      </c>
      <c r="BE513" s="250"/>
      <c r="BF513" s="127">
        <f t="shared" si="376"/>
        <v>0</v>
      </c>
      <c r="BG513" s="128">
        <f t="shared" si="377"/>
        <v>0</v>
      </c>
      <c r="BH513" s="128">
        <f t="shared" si="378"/>
        <v>0</v>
      </c>
      <c r="BI513" s="128">
        <f t="shared" si="379"/>
        <v>0</v>
      </c>
      <c r="BJ513" s="247"/>
      <c r="BK513" s="247"/>
      <c r="BL513" s="129"/>
      <c r="BM513" s="248"/>
      <c r="BN513" s="248"/>
      <c r="BO513" s="249">
        <f t="shared" si="352"/>
        <v>0</v>
      </c>
      <c r="BP513" s="250"/>
      <c r="BQ513" s="127">
        <f t="shared" si="380"/>
        <v>0</v>
      </c>
      <c r="BR513" s="128">
        <f t="shared" si="381"/>
        <v>0</v>
      </c>
      <c r="BS513" s="128">
        <f t="shared" si="382"/>
        <v>0</v>
      </c>
      <c r="BT513" s="128">
        <f t="shared" si="383"/>
        <v>0</v>
      </c>
      <c r="BU513" s="247"/>
      <c r="BV513" s="247"/>
      <c r="BW513" s="129"/>
      <c r="BX513" s="248"/>
      <c r="BY513" s="248"/>
      <c r="BZ513" s="249">
        <f t="shared" si="353"/>
        <v>0</v>
      </c>
      <c r="CA513" s="250"/>
      <c r="CB513" s="127">
        <f t="shared" si="384"/>
        <v>0</v>
      </c>
      <c r="CC513" s="128">
        <f t="shared" si="385"/>
        <v>0</v>
      </c>
      <c r="CD513" s="128">
        <f t="shared" si="386"/>
        <v>0</v>
      </c>
      <c r="CE513" s="128">
        <f t="shared" si="387"/>
        <v>0</v>
      </c>
      <c r="CF513" s="247"/>
      <c r="CG513" s="247"/>
      <c r="CH513" s="129"/>
      <c r="CI513" s="248"/>
      <c r="CJ513" s="248"/>
      <c r="CK513" s="249">
        <f t="shared" si="354"/>
        <v>0</v>
      </c>
      <c r="CL513" s="250"/>
      <c r="CM513" s="127">
        <f t="shared" si="388"/>
        <v>0</v>
      </c>
      <c r="CN513" s="128">
        <f t="shared" si="389"/>
        <v>0</v>
      </c>
      <c r="CO513" s="128">
        <f t="shared" si="390"/>
        <v>0</v>
      </c>
      <c r="CP513" s="128">
        <f t="shared" si="391"/>
        <v>0</v>
      </c>
      <c r="CQ513" s="247"/>
      <c r="CR513" s="247"/>
      <c r="CS513" s="129"/>
      <c r="CT513" s="248"/>
      <c r="CU513" s="248"/>
      <c r="CV513" s="249">
        <f t="shared" si="355"/>
        <v>0</v>
      </c>
      <c r="CW513" s="250"/>
      <c r="CX513" s="127">
        <f t="shared" si="392"/>
        <v>0</v>
      </c>
      <c r="CY513" s="128">
        <f t="shared" si="393"/>
        <v>0</v>
      </c>
      <c r="CZ513" s="128">
        <f t="shared" si="394"/>
        <v>0</v>
      </c>
      <c r="DA513" s="128">
        <f t="shared" si="395"/>
        <v>0</v>
      </c>
      <c r="DB513" s="247"/>
      <c r="DC513" s="247"/>
      <c r="DD513" s="129"/>
      <c r="DE513" s="248"/>
      <c r="DF513" s="248"/>
      <c r="DG513" s="249">
        <f t="shared" si="356"/>
        <v>0</v>
      </c>
      <c r="DH513" s="250"/>
      <c r="DI513" s="127">
        <f t="shared" si="396"/>
        <v>0</v>
      </c>
      <c r="DJ513" s="128">
        <f t="shared" si="397"/>
        <v>0</v>
      </c>
      <c r="DK513" s="128">
        <f t="shared" si="398"/>
        <v>0</v>
      </c>
      <c r="DL513" s="128">
        <f t="shared" si="399"/>
        <v>0</v>
      </c>
      <c r="DM513" s="247"/>
      <c r="DN513" s="247"/>
      <c r="DO513" s="129"/>
      <c r="DP513" s="248"/>
      <c r="DQ513" s="248"/>
      <c r="DR513" s="249">
        <f t="shared" si="357"/>
        <v>0</v>
      </c>
      <c r="DS513" s="250"/>
    </row>
    <row r="514" spans="1:123" ht="17.25" hidden="1" customHeight="1" x14ac:dyDescent="0.25">
      <c r="A514" s="326" t="s">
        <v>182</v>
      </c>
      <c r="B514" s="327"/>
      <c r="C514" s="327"/>
      <c r="D514" s="327"/>
      <c r="E514" s="327"/>
      <c r="F514" s="327"/>
      <c r="G514" s="327"/>
      <c r="H514" s="327"/>
      <c r="I514" s="327"/>
      <c r="J514" s="327"/>
      <c r="K514" s="327"/>
      <c r="L514" s="327"/>
      <c r="M514" s="328"/>
      <c r="N514" s="108" t="s">
        <v>183</v>
      </c>
      <c r="O514" s="109"/>
      <c r="P514" s="110"/>
      <c r="Q514" s="110"/>
      <c r="R514" s="236"/>
      <c r="S514" s="236"/>
      <c r="T514" s="111"/>
      <c r="U514" s="237"/>
      <c r="V514" s="237"/>
      <c r="W514" s="238">
        <f t="shared" ref="W514:W574" si="401">U514</f>
        <v>0</v>
      </c>
      <c r="X514" s="345"/>
      <c r="Y514" s="132" t="str">
        <f t="shared" si="363"/>
        <v xml:space="preserve">
The cells in the amendment section in the Goldenrod color are NEW Line Items Added through the Amendment Request.
As these line items are+514:609 created during an amendment request, please enter the required information in the coinciding amendment field.</v>
      </c>
      <c r="Z514" s="123">
        <f t="shared" si="364"/>
        <v>0</v>
      </c>
      <c r="AA514" s="110">
        <f t="shared" si="365"/>
        <v>0</v>
      </c>
      <c r="AB514" s="110">
        <f t="shared" si="366"/>
        <v>0</v>
      </c>
      <c r="AC514" s="236"/>
      <c r="AD514" s="236"/>
      <c r="AE514" s="111"/>
      <c r="AF514" s="237"/>
      <c r="AG514" s="237"/>
      <c r="AH514" s="238">
        <f t="shared" si="367"/>
        <v>0</v>
      </c>
      <c r="AI514" s="239"/>
      <c r="AJ514" s="132" t="str">
        <f t="shared" si="368"/>
        <v xml:space="preserve">
The cells in the amendment section in the Goldenrod color are NEW Line Items Added through the Amendment Request.
As these line items are+514:609 created during an amendment request, please enter the required information in the coinciding amendment field.</v>
      </c>
      <c r="AK514" s="123">
        <f t="shared" si="369"/>
        <v>0</v>
      </c>
      <c r="AL514" s="110">
        <f t="shared" si="370"/>
        <v>0</v>
      </c>
      <c r="AM514" s="110">
        <f t="shared" si="371"/>
        <v>0</v>
      </c>
      <c r="AN514" s="236"/>
      <c r="AO514" s="236"/>
      <c r="AP514" s="111"/>
      <c r="AQ514" s="237"/>
      <c r="AR514" s="237"/>
      <c r="AS514" s="238">
        <f t="shared" si="350"/>
        <v>0</v>
      </c>
      <c r="AT514" s="239"/>
      <c r="AU514" s="132" t="str">
        <f t="shared" si="372"/>
        <v xml:space="preserve">
The cells in the amendment section in the Goldenrod color are NEW Line Items Added through the Amendment Request.
As these line items are+514:609 created during an amendment request, please enter the required information in the coinciding amendment field.</v>
      </c>
      <c r="AV514" s="123">
        <f t="shared" si="373"/>
        <v>0</v>
      </c>
      <c r="AW514" s="110">
        <f t="shared" si="374"/>
        <v>0</v>
      </c>
      <c r="AX514" s="110">
        <f t="shared" si="375"/>
        <v>0</v>
      </c>
      <c r="AY514" s="236"/>
      <c r="AZ514" s="236"/>
      <c r="BA514" s="111"/>
      <c r="BB514" s="237"/>
      <c r="BC514" s="237"/>
      <c r="BD514" s="238">
        <f t="shared" si="351"/>
        <v>0</v>
      </c>
      <c r="BE514" s="239"/>
      <c r="BF514" s="132" t="str">
        <f t="shared" si="376"/>
        <v xml:space="preserve">
The cells in the amendment section in the Goldenrod color are NEW Line Items Added through the Amendment Request.
As these line items are+514:609 created during an amendment request, please enter the required information in the coinciding amendment field.</v>
      </c>
      <c r="BG514" s="123">
        <f t="shared" si="377"/>
        <v>0</v>
      </c>
      <c r="BH514" s="110">
        <f t="shared" si="378"/>
        <v>0</v>
      </c>
      <c r="BI514" s="110">
        <f t="shared" si="379"/>
        <v>0</v>
      </c>
      <c r="BJ514" s="236"/>
      <c r="BK514" s="236"/>
      <c r="BL514" s="111"/>
      <c r="BM514" s="237"/>
      <c r="BN514" s="237"/>
      <c r="BO514" s="238">
        <f t="shared" ref="BO514:BO574" si="402">BD514+BM514</f>
        <v>0</v>
      </c>
      <c r="BP514" s="239"/>
      <c r="BQ514" s="132" t="str">
        <f t="shared" si="380"/>
        <v xml:space="preserve">
The cells in the amendment section in the Goldenrod color are NEW Line Items Added through the Amendment Request.
As these line items are+514:609 created during an amendment request, please enter the required information in the coinciding amendment field.</v>
      </c>
      <c r="BR514" s="123">
        <f t="shared" si="381"/>
        <v>0</v>
      </c>
      <c r="BS514" s="110">
        <f t="shared" si="382"/>
        <v>0</v>
      </c>
      <c r="BT514" s="110">
        <f t="shared" si="383"/>
        <v>0</v>
      </c>
      <c r="BU514" s="236"/>
      <c r="BV514" s="236"/>
      <c r="BW514" s="111"/>
      <c r="BX514" s="237"/>
      <c r="BY514" s="237"/>
      <c r="BZ514" s="238">
        <f t="shared" ref="BZ514:BZ574" si="403">BO514+BX514</f>
        <v>0</v>
      </c>
      <c r="CA514" s="239"/>
      <c r="CB514" s="132" t="str">
        <f t="shared" si="384"/>
        <v xml:space="preserve">
The cells in the amendment section in the Goldenrod color are NEW Line Items Added through the Amendment Request.
As these line items are+514:609 created during an amendment request, please enter the required information in the coinciding amendment field.</v>
      </c>
      <c r="CC514" s="123">
        <f t="shared" si="385"/>
        <v>0</v>
      </c>
      <c r="CD514" s="110">
        <f t="shared" si="386"/>
        <v>0</v>
      </c>
      <c r="CE514" s="110">
        <f t="shared" si="387"/>
        <v>0</v>
      </c>
      <c r="CF514" s="236"/>
      <c r="CG514" s="236"/>
      <c r="CH514" s="111"/>
      <c r="CI514" s="237"/>
      <c r="CJ514" s="237"/>
      <c r="CK514" s="238">
        <f t="shared" si="354"/>
        <v>0</v>
      </c>
      <c r="CL514" s="239"/>
      <c r="CM514" s="132" t="str">
        <f t="shared" si="388"/>
        <v xml:space="preserve">
The cells in the amendment section in the Goldenrod color are NEW Line Items Added through the Amendment Request.
As these line items are+514:609 created during an amendment request, please enter the required information in the coinciding amendment field.</v>
      </c>
      <c r="CN514" s="123">
        <f t="shared" si="389"/>
        <v>0</v>
      </c>
      <c r="CO514" s="110">
        <f t="shared" si="390"/>
        <v>0</v>
      </c>
      <c r="CP514" s="110">
        <f t="shared" si="391"/>
        <v>0</v>
      </c>
      <c r="CQ514" s="236"/>
      <c r="CR514" s="236"/>
      <c r="CS514" s="111"/>
      <c r="CT514" s="237"/>
      <c r="CU514" s="237"/>
      <c r="CV514" s="238">
        <f t="shared" si="355"/>
        <v>0</v>
      </c>
      <c r="CW514" s="239"/>
      <c r="CX514" s="132" t="str">
        <f t="shared" si="392"/>
        <v xml:space="preserve">
The cells in the amendment section in the Goldenrod color are NEW Line Items Added through the Amendment Request.
As these line items are+514:609 created during an amendment request, please enter the required information in the coinciding amendment field.</v>
      </c>
      <c r="CY514" s="123">
        <f t="shared" si="393"/>
        <v>0</v>
      </c>
      <c r="CZ514" s="110">
        <f t="shared" si="394"/>
        <v>0</v>
      </c>
      <c r="DA514" s="110">
        <f t="shared" si="395"/>
        <v>0</v>
      </c>
      <c r="DB514" s="236"/>
      <c r="DC514" s="236"/>
      <c r="DD514" s="111"/>
      <c r="DE514" s="237"/>
      <c r="DF514" s="237"/>
      <c r="DG514" s="238">
        <f t="shared" si="356"/>
        <v>0</v>
      </c>
      <c r="DH514" s="239"/>
      <c r="DI514" s="132" t="str">
        <f t="shared" si="396"/>
        <v xml:space="preserve">
The cells in the amendment section in the Goldenrod color are NEW Line Items Added through the Amendment Request.
As these line items are+514:609 created during an amendment request, please enter the required information in the coinciding amendment field.</v>
      </c>
      <c r="DJ514" s="123">
        <f t="shared" si="397"/>
        <v>0</v>
      </c>
      <c r="DK514" s="110">
        <f t="shared" si="398"/>
        <v>0</v>
      </c>
      <c r="DL514" s="110">
        <f t="shared" si="399"/>
        <v>0</v>
      </c>
      <c r="DM514" s="236"/>
      <c r="DN514" s="236"/>
      <c r="DO514" s="111"/>
      <c r="DP514" s="237"/>
      <c r="DQ514" s="237"/>
      <c r="DR514" s="238">
        <f t="shared" ref="DR514:DR574" si="404">DG514+DP514</f>
        <v>0</v>
      </c>
      <c r="DS514" s="239"/>
    </row>
    <row r="515" spans="1:123" ht="17.25" hidden="1" customHeight="1" x14ac:dyDescent="0.25">
      <c r="A515" s="329"/>
      <c r="B515" s="330"/>
      <c r="C515" s="330"/>
      <c r="D515" s="330"/>
      <c r="E515" s="330"/>
      <c r="F515" s="330"/>
      <c r="G515" s="330"/>
      <c r="H515" s="330"/>
      <c r="I515" s="330"/>
      <c r="J515" s="330"/>
      <c r="K515" s="330"/>
      <c r="L515" s="330"/>
      <c r="M515" s="331"/>
      <c r="N515" s="112"/>
      <c r="O515" s="113"/>
      <c r="P515" s="114"/>
      <c r="Q515" s="114"/>
      <c r="R515" s="231"/>
      <c r="S515" s="231"/>
      <c r="T515" s="115"/>
      <c r="U515" s="232"/>
      <c r="V515" s="232"/>
      <c r="W515" s="233">
        <f t="shared" si="401"/>
        <v>0</v>
      </c>
      <c r="X515" s="234"/>
      <c r="Y515" s="133">
        <f t="shared" si="363"/>
        <v>0</v>
      </c>
      <c r="Z515" s="122">
        <f t="shared" si="364"/>
        <v>0</v>
      </c>
      <c r="AA515" s="114">
        <f t="shared" si="365"/>
        <v>0</v>
      </c>
      <c r="AB515" s="114">
        <f t="shared" si="366"/>
        <v>0</v>
      </c>
      <c r="AC515" s="231"/>
      <c r="AD515" s="231"/>
      <c r="AE515" s="115"/>
      <c r="AF515" s="232"/>
      <c r="AG515" s="232"/>
      <c r="AH515" s="233">
        <f t="shared" si="367"/>
        <v>0</v>
      </c>
      <c r="AI515" s="235"/>
      <c r="AJ515" s="133">
        <f t="shared" si="368"/>
        <v>0</v>
      </c>
      <c r="AK515" s="122">
        <f t="shared" si="369"/>
        <v>0</v>
      </c>
      <c r="AL515" s="114">
        <f t="shared" si="370"/>
        <v>0</v>
      </c>
      <c r="AM515" s="114">
        <f t="shared" si="371"/>
        <v>0</v>
      </c>
      <c r="AN515" s="231"/>
      <c r="AO515" s="231"/>
      <c r="AP515" s="115"/>
      <c r="AQ515" s="232"/>
      <c r="AR515" s="232"/>
      <c r="AS515" s="233">
        <f t="shared" si="350"/>
        <v>0</v>
      </c>
      <c r="AT515" s="235"/>
      <c r="AU515" s="133">
        <f t="shared" si="372"/>
        <v>0</v>
      </c>
      <c r="AV515" s="122">
        <f t="shared" si="373"/>
        <v>0</v>
      </c>
      <c r="AW515" s="114">
        <f t="shared" si="374"/>
        <v>0</v>
      </c>
      <c r="AX515" s="114">
        <f t="shared" si="375"/>
        <v>0</v>
      </c>
      <c r="AY515" s="231"/>
      <c r="AZ515" s="231"/>
      <c r="BA515" s="115"/>
      <c r="BB515" s="232"/>
      <c r="BC515" s="232"/>
      <c r="BD515" s="233">
        <f t="shared" si="351"/>
        <v>0</v>
      </c>
      <c r="BE515" s="235"/>
      <c r="BF515" s="133">
        <f t="shared" si="376"/>
        <v>0</v>
      </c>
      <c r="BG515" s="122">
        <f t="shared" si="377"/>
        <v>0</v>
      </c>
      <c r="BH515" s="114">
        <f t="shared" si="378"/>
        <v>0</v>
      </c>
      <c r="BI515" s="114">
        <f t="shared" si="379"/>
        <v>0</v>
      </c>
      <c r="BJ515" s="231"/>
      <c r="BK515" s="231"/>
      <c r="BL515" s="115"/>
      <c r="BM515" s="232"/>
      <c r="BN515" s="232"/>
      <c r="BO515" s="233">
        <f t="shared" si="402"/>
        <v>0</v>
      </c>
      <c r="BP515" s="235"/>
      <c r="BQ515" s="133">
        <f t="shared" si="380"/>
        <v>0</v>
      </c>
      <c r="BR515" s="122">
        <f t="shared" si="381"/>
        <v>0</v>
      </c>
      <c r="BS515" s="114">
        <f t="shared" si="382"/>
        <v>0</v>
      </c>
      <c r="BT515" s="114">
        <f t="shared" si="383"/>
        <v>0</v>
      </c>
      <c r="BU515" s="231"/>
      <c r="BV515" s="231"/>
      <c r="BW515" s="115"/>
      <c r="BX515" s="232"/>
      <c r="BY515" s="232"/>
      <c r="BZ515" s="233">
        <f t="shared" si="403"/>
        <v>0</v>
      </c>
      <c r="CA515" s="235"/>
      <c r="CB515" s="133">
        <f t="shared" si="384"/>
        <v>0</v>
      </c>
      <c r="CC515" s="122">
        <f t="shared" si="385"/>
        <v>0</v>
      </c>
      <c r="CD515" s="114">
        <f t="shared" si="386"/>
        <v>0</v>
      </c>
      <c r="CE515" s="114">
        <f t="shared" si="387"/>
        <v>0</v>
      </c>
      <c r="CF515" s="231"/>
      <c r="CG515" s="231"/>
      <c r="CH515" s="115"/>
      <c r="CI515" s="232"/>
      <c r="CJ515" s="232"/>
      <c r="CK515" s="233">
        <f t="shared" si="354"/>
        <v>0</v>
      </c>
      <c r="CL515" s="235"/>
      <c r="CM515" s="133">
        <f t="shared" si="388"/>
        <v>0</v>
      </c>
      <c r="CN515" s="122">
        <f t="shared" si="389"/>
        <v>0</v>
      </c>
      <c r="CO515" s="114">
        <f t="shared" si="390"/>
        <v>0</v>
      </c>
      <c r="CP515" s="114">
        <f t="shared" si="391"/>
        <v>0</v>
      </c>
      <c r="CQ515" s="231"/>
      <c r="CR515" s="231"/>
      <c r="CS515" s="115"/>
      <c r="CT515" s="232"/>
      <c r="CU515" s="232"/>
      <c r="CV515" s="233">
        <f t="shared" si="355"/>
        <v>0</v>
      </c>
      <c r="CW515" s="235"/>
      <c r="CX515" s="133">
        <f t="shared" si="392"/>
        <v>0</v>
      </c>
      <c r="CY515" s="122">
        <f t="shared" si="393"/>
        <v>0</v>
      </c>
      <c r="CZ515" s="114">
        <f t="shared" si="394"/>
        <v>0</v>
      </c>
      <c r="DA515" s="114">
        <f t="shared" si="395"/>
        <v>0</v>
      </c>
      <c r="DB515" s="231"/>
      <c r="DC515" s="231"/>
      <c r="DD515" s="115"/>
      <c r="DE515" s="232"/>
      <c r="DF515" s="232"/>
      <c r="DG515" s="233">
        <f t="shared" si="356"/>
        <v>0</v>
      </c>
      <c r="DH515" s="235"/>
      <c r="DI515" s="133">
        <f t="shared" si="396"/>
        <v>0</v>
      </c>
      <c r="DJ515" s="122">
        <f t="shared" si="397"/>
        <v>0</v>
      </c>
      <c r="DK515" s="114">
        <f t="shared" si="398"/>
        <v>0</v>
      </c>
      <c r="DL515" s="114">
        <f t="shared" si="399"/>
        <v>0</v>
      </c>
      <c r="DM515" s="231"/>
      <c r="DN515" s="231"/>
      <c r="DO515" s="115"/>
      <c r="DP515" s="232"/>
      <c r="DQ515" s="232"/>
      <c r="DR515" s="233">
        <f t="shared" si="404"/>
        <v>0</v>
      </c>
      <c r="DS515" s="235"/>
    </row>
    <row r="516" spans="1:123" ht="17.25" hidden="1" customHeight="1" x14ac:dyDescent="0.25">
      <c r="A516" s="329"/>
      <c r="B516" s="330"/>
      <c r="C516" s="330"/>
      <c r="D516" s="330"/>
      <c r="E516" s="330"/>
      <c r="F516" s="330"/>
      <c r="G516" s="330"/>
      <c r="H516" s="330"/>
      <c r="I516" s="330"/>
      <c r="J516" s="330"/>
      <c r="K516" s="330"/>
      <c r="L516" s="330"/>
      <c r="M516" s="331"/>
      <c r="N516" s="112"/>
      <c r="O516" s="113"/>
      <c r="P516" s="114"/>
      <c r="Q516" s="114"/>
      <c r="R516" s="231"/>
      <c r="S516" s="231"/>
      <c r="T516" s="115"/>
      <c r="U516" s="232"/>
      <c r="V516" s="232"/>
      <c r="W516" s="233">
        <f t="shared" si="401"/>
        <v>0</v>
      </c>
      <c r="X516" s="234"/>
      <c r="Y516" s="133">
        <f t="shared" si="363"/>
        <v>0</v>
      </c>
      <c r="Z516" s="122">
        <f t="shared" si="364"/>
        <v>0</v>
      </c>
      <c r="AA516" s="114">
        <f t="shared" si="365"/>
        <v>0</v>
      </c>
      <c r="AB516" s="114">
        <f t="shared" si="366"/>
        <v>0</v>
      </c>
      <c r="AC516" s="231"/>
      <c r="AD516" s="231"/>
      <c r="AE516" s="115"/>
      <c r="AF516" s="232"/>
      <c r="AG516" s="232"/>
      <c r="AH516" s="233">
        <f t="shared" si="367"/>
        <v>0</v>
      </c>
      <c r="AI516" s="235"/>
      <c r="AJ516" s="133">
        <f t="shared" si="368"/>
        <v>0</v>
      </c>
      <c r="AK516" s="122">
        <f t="shared" si="369"/>
        <v>0</v>
      </c>
      <c r="AL516" s="114">
        <f t="shared" si="370"/>
        <v>0</v>
      </c>
      <c r="AM516" s="114">
        <f t="shared" si="371"/>
        <v>0</v>
      </c>
      <c r="AN516" s="231"/>
      <c r="AO516" s="231"/>
      <c r="AP516" s="115"/>
      <c r="AQ516" s="232"/>
      <c r="AR516" s="232"/>
      <c r="AS516" s="233">
        <f t="shared" si="350"/>
        <v>0</v>
      </c>
      <c r="AT516" s="235"/>
      <c r="AU516" s="133">
        <f t="shared" si="372"/>
        <v>0</v>
      </c>
      <c r="AV516" s="122">
        <f t="shared" si="373"/>
        <v>0</v>
      </c>
      <c r="AW516" s="114">
        <f t="shared" si="374"/>
        <v>0</v>
      </c>
      <c r="AX516" s="114">
        <f t="shared" si="375"/>
        <v>0</v>
      </c>
      <c r="AY516" s="231"/>
      <c r="AZ516" s="231"/>
      <c r="BA516" s="115"/>
      <c r="BB516" s="232"/>
      <c r="BC516" s="232"/>
      <c r="BD516" s="233">
        <f t="shared" si="351"/>
        <v>0</v>
      </c>
      <c r="BE516" s="235"/>
      <c r="BF516" s="133">
        <f t="shared" si="376"/>
        <v>0</v>
      </c>
      <c r="BG516" s="122">
        <f t="shared" si="377"/>
        <v>0</v>
      </c>
      <c r="BH516" s="114">
        <f t="shared" si="378"/>
        <v>0</v>
      </c>
      <c r="BI516" s="114">
        <f t="shared" si="379"/>
        <v>0</v>
      </c>
      <c r="BJ516" s="231"/>
      <c r="BK516" s="231"/>
      <c r="BL516" s="115"/>
      <c r="BM516" s="232"/>
      <c r="BN516" s="232"/>
      <c r="BO516" s="233">
        <f t="shared" si="402"/>
        <v>0</v>
      </c>
      <c r="BP516" s="235"/>
      <c r="BQ516" s="133">
        <f t="shared" si="380"/>
        <v>0</v>
      </c>
      <c r="BR516" s="122">
        <f t="shared" si="381"/>
        <v>0</v>
      </c>
      <c r="BS516" s="114">
        <f t="shared" si="382"/>
        <v>0</v>
      </c>
      <c r="BT516" s="114">
        <f t="shared" si="383"/>
        <v>0</v>
      </c>
      <c r="BU516" s="231"/>
      <c r="BV516" s="231"/>
      <c r="BW516" s="115"/>
      <c r="BX516" s="232"/>
      <c r="BY516" s="232"/>
      <c r="BZ516" s="233">
        <f t="shared" si="403"/>
        <v>0</v>
      </c>
      <c r="CA516" s="235"/>
      <c r="CB516" s="133">
        <f t="shared" si="384"/>
        <v>0</v>
      </c>
      <c r="CC516" s="122">
        <f t="shared" si="385"/>
        <v>0</v>
      </c>
      <c r="CD516" s="114">
        <f t="shared" si="386"/>
        <v>0</v>
      </c>
      <c r="CE516" s="114">
        <f t="shared" si="387"/>
        <v>0</v>
      </c>
      <c r="CF516" s="231"/>
      <c r="CG516" s="231"/>
      <c r="CH516" s="115"/>
      <c r="CI516" s="232"/>
      <c r="CJ516" s="232"/>
      <c r="CK516" s="233">
        <f t="shared" si="354"/>
        <v>0</v>
      </c>
      <c r="CL516" s="235"/>
      <c r="CM516" s="133">
        <f t="shared" si="388"/>
        <v>0</v>
      </c>
      <c r="CN516" s="122">
        <f t="shared" si="389"/>
        <v>0</v>
      </c>
      <c r="CO516" s="114">
        <f t="shared" si="390"/>
        <v>0</v>
      </c>
      <c r="CP516" s="114">
        <f t="shared" si="391"/>
        <v>0</v>
      </c>
      <c r="CQ516" s="231"/>
      <c r="CR516" s="231"/>
      <c r="CS516" s="115"/>
      <c r="CT516" s="232"/>
      <c r="CU516" s="232"/>
      <c r="CV516" s="233">
        <f t="shared" si="355"/>
        <v>0</v>
      </c>
      <c r="CW516" s="235"/>
      <c r="CX516" s="133">
        <f t="shared" si="392"/>
        <v>0</v>
      </c>
      <c r="CY516" s="122">
        <f t="shared" si="393"/>
        <v>0</v>
      </c>
      <c r="CZ516" s="114">
        <f t="shared" si="394"/>
        <v>0</v>
      </c>
      <c r="DA516" s="114">
        <f t="shared" si="395"/>
        <v>0</v>
      </c>
      <c r="DB516" s="231"/>
      <c r="DC516" s="231"/>
      <c r="DD516" s="115"/>
      <c r="DE516" s="232"/>
      <c r="DF516" s="232"/>
      <c r="DG516" s="233">
        <f t="shared" si="356"/>
        <v>0</v>
      </c>
      <c r="DH516" s="235"/>
      <c r="DI516" s="133">
        <f t="shared" si="396"/>
        <v>0</v>
      </c>
      <c r="DJ516" s="122">
        <f t="shared" si="397"/>
        <v>0</v>
      </c>
      <c r="DK516" s="114">
        <f t="shared" si="398"/>
        <v>0</v>
      </c>
      <c r="DL516" s="114">
        <f t="shared" si="399"/>
        <v>0</v>
      </c>
      <c r="DM516" s="231"/>
      <c r="DN516" s="231"/>
      <c r="DO516" s="115"/>
      <c r="DP516" s="232"/>
      <c r="DQ516" s="232"/>
      <c r="DR516" s="233">
        <f t="shared" si="404"/>
        <v>0</v>
      </c>
      <c r="DS516" s="235"/>
    </row>
    <row r="517" spans="1:123" ht="17.25" hidden="1" customHeight="1" x14ac:dyDescent="0.25">
      <c r="A517" s="329"/>
      <c r="B517" s="330"/>
      <c r="C517" s="330"/>
      <c r="D517" s="330"/>
      <c r="E517" s="330"/>
      <c r="F517" s="330"/>
      <c r="G517" s="330"/>
      <c r="H517" s="330"/>
      <c r="I517" s="330"/>
      <c r="J517" s="330"/>
      <c r="K517" s="330"/>
      <c r="L517" s="330"/>
      <c r="M517" s="331"/>
      <c r="N517" s="112"/>
      <c r="O517" s="113"/>
      <c r="P517" s="114"/>
      <c r="Q517" s="114"/>
      <c r="R517" s="231"/>
      <c r="S517" s="231"/>
      <c r="T517" s="115"/>
      <c r="U517" s="232"/>
      <c r="V517" s="232"/>
      <c r="W517" s="233">
        <f t="shared" si="401"/>
        <v>0</v>
      </c>
      <c r="X517" s="234"/>
      <c r="Y517" s="133">
        <f t="shared" si="363"/>
        <v>0</v>
      </c>
      <c r="Z517" s="122">
        <f t="shared" si="364"/>
        <v>0</v>
      </c>
      <c r="AA517" s="114">
        <f t="shared" si="365"/>
        <v>0</v>
      </c>
      <c r="AB517" s="114">
        <f t="shared" si="366"/>
        <v>0</v>
      </c>
      <c r="AC517" s="231"/>
      <c r="AD517" s="231"/>
      <c r="AE517" s="115"/>
      <c r="AF517" s="232"/>
      <c r="AG517" s="232"/>
      <c r="AH517" s="233">
        <f t="shared" si="367"/>
        <v>0</v>
      </c>
      <c r="AI517" s="235"/>
      <c r="AJ517" s="133">
        <f t="shared" si="368"/>
        <v>0</v>
      </c>
      <c r="AK517" s="122">
        <f t="shared" si="369"/>
        <v>0</v>
      </c>
      <c r="AL517" s="114">
        <f t="shared" si="370"/>
        <v>0</v>
      </c>
      <c r="AM517" s="114">
        <f t="shared" si="371"/>
        <v>0</v>
      </c>
      <c r="AN517" s="231"/>
      <c r="AO517" s="231"/>
      <c r="AP517" s="115"/>
      <c r="AQ517" s="232"/>
      <c r="AR517" s="232"/>
      <c r="AS517" s="233">
        <f t="shared" si="350"/>
        <v>0</v>
      </c>
      <c r="AT517" s="235"/>
      <c r="AU517" s="133">
        <f t="shared" si="372"/>
        <v>0</v>
      </c>
      <c r="AV517" s="122">
        <f t="shared" si="373"/>
        <v>0</v>
      </c>
      <c r="AW517" s="114">
        <f t="shared" si="374"/>
        <v>0</v>
      </c>
      <c r="AX517" s="114">
        <f t="shared" si="375"/>
        <v>0</v>
      </c>
      <c r="AY517" s="231"/>
      <c r="AZ517" s="231"/>
      <c r="BA517" s="115"/>
      <c r="BB517" s="232"/>
      <c r="BC517" s="232"/>
      <c r="BD517" s="233">
        <f t="shared" si="351"/>
        <v>0</v>
      </c>
      <c r="BE517" s="235"/>
      <c r="BF517" s="133">
        <f t="shared" si="376"/>
        <v>0</v>
      </c>
      <c r="BG517" s="122">
        <f t="shared" si="377"/>
        <v>0</v>
      </c>
      <c r="BH517" s="114">
        <f t="shared" si="378"/>
        <v>0</v>
      </c>
      <c r="BI517" s="114">
        <f t="shared" si="379"/>
        <v>0</v>
      </c>
      <c r="BJ517" s="231"/>
      <c r="BK517" s="231"/>
      <c r="BL517" s="115"/>
      <c r="BM517" s="232"/>
      <c r="BN517" s="232"/>
      <c r="BO517" s="233">
        <f t="shared" si="402"/>
        <v>0</v>
      </c>
      <c r="BP517" s="235"/>
      <c r="BQ517" s="133">
        <f t="shared" si="380"/>
        <v>0</v>
      </c>
      <c r="BR517" s="122">
        <f t="shared" si="381"/>
        <v>0</v>
      </c>
      <c r="BS517" s="114">
        <f t="shared" si="382"/>
        <v>0</v>
      </c>
      <c r="BT517" s="114">
        <f t="shared" si="383"/>
        <v>0</v>
      </c>
      <c r="BU517" s="231"/>
      <c r="BV517" s="231"/>
      <c r="BW517" s="115"/>
      <c r="BX517" s="232"/>
      <c r="BY517" s="232"/>
      <c r="BZ517" s="233">
        <f t="shared" si="403"/>
        <v>0</v>
      </c>
      <c r="CA517" s="235"/>
      <c r="CB517" s="133">
        <f t="shared" si="384"/>
        <v>0</v>
      </c>
      <c r="CC517" s="122">
        <f t="shared" si="385"/>
        <v>0</v>
      </c>
      <c r="CD517" s="114">
        <f t="shared" si="386"/>
        <v>0</v>
      </c>
      <c r="CE517" s="114">
        <f t="shared" si="387"/>
        <v>0</v>
      </c>
      <c r="CF517" s="231"/>
      <c r="CG517" s="231"/>
      <c r="CH517" s="115"/>
      <c r="CI517" s="232"/>
      <c r="CJ517" s="232"/>
      <c r="CK517" s="233">
        <f t="shared" si="354"/>
        <v>0</v>
      </c>
      <c r="CL517" s="235"/>
      <c r="CM517" s="133">
        <f t="shared" si="388"/>
        <v>0</v>
      </c>
      <c r="CN517" s="122">
        <f t="shared" si="389"/>
        <v>0</v>
      </c>
      <c r="CO517" s="114">
        <f t="shared" si="390"/>
        <v>0</v>
      </c>
      <c r="CP517" s="114">
        <f t="shared" si="391"/>
        <v>0</v>
      </c>
      <c r="CQ517" s="231"/>
      <c r="CR517" s="231"/>
      <c r="CS517" s="115"/>
      <c r="CT517" s="232"/>
      <c r="CU517" s="232"/>
      <c r="CV517" s="233">
        <f t="shared" si="355"/>
        <v>0</v>
      </c>
      <c r="CW517" s="235"/>
      <c r="CX517" s="133">
        <f t="shared" si="392"/>
        <v>0</v>
      </c>
      <c r="CY517" s="122">
        <f t="shared" si="393"/>
        <v>0</v>
      </c>
      <c r="CZ517" s="114">
        <f t="shared" si="394"/>
        <v>0</v>
      </c>
      <c r="DA517" s="114">
        <f t="shared" si="395"/>
        <v>0</v>
      </c>
      <c r="DB517" s="231"/>
      <c r="DC517" s="231"/>
      <c r="DD517" s="115"/>
      <c r="DE517" s="232"/>
      <c r="DF517" s="232"/>
      <c r="DG517" s="233">
        <f t="shared" si="356"/>
        <v>0</v>
      </c>
      <c r="DH517" s="235"/>
      <c r="DI517" s="133">
        <f t="shared" si="396"/>
        <v>0</v>
      </c>
      <c r="DJ517" s="122">
        <f t="shared" si="397"/>
        <v>0</v>
      </c>
      <c r="DK517" s="114">
        <f t="shared" si="398"/>
        <v>0</v>
      </c>
      <c r="DL517" s="114">
        <f t="shared" si="399"/>
        <v>0</v>
      </c>
      <c r="DM517" s="231"/>
      <c r="DN517" s="231"/>
      <c r="DO517" s="115"/>
      <c r="DP517" s="232"/>
      <c r="DQ517" s="232"/>
      <c r="DR517" s="233">
        <f t="shared" si="404"/>
        <v>0</v>
      </c>
      <c r="DS517" s="235"/>
    </row>
    <row r="518" spans="1:123" ht="17.25" hidden="1" customHeight="1" x14ac:dyDescent="0.25">
      <c r="A518" s="329"/>
      <c r="B518" s="330"/>
      <c r="C518" s="330"/>
      <c r="D518" s="330"/>
      <c r="E518" s="330"/>
      <c r="F518" s="330"/>
      <c r="G518" s="330"/>
      <c r="H518" s="330"/>
      <c r="I518" s="330"/>
      <c r="J518" s="330"/>
      <c r="K518" s="330"/>
      <c r="L518" s="330"/>
      <c r="M518" s="331"/>
      <c r="N518" s="112"/>
      <c r="O518" s="113"/>
      <c r="P518" s="114"/>
      <c r="Q518" s="114"/>
      <c r="R518" s="231"/>
      <c r="S518" s="231"/>
      <c r="T518" s="115"/>
      <c r="U518" s="232"/>
      <c r="V518" s="232"/>
      <c r="W518" s="233">
        <f t="shared" si="401"/>
        <v>0</v>
      </c>
      <c r="X518" s="234"/>
      <c r="Y518" s="133">
        <f t="shared" si="363"/>
        <v>0</v>
      </c>
      <c r="Z518" s="122">
        <f t="shared" si="364"/>
        <v>0</v>
      </c>
      <c r="AA518" s="114">
        <f t="shared" si="365"/>
        <v>0</v>
      </c>
      <c r="AB518" s="114">
        <f t="shared" si="366"/>
        <v>0</v>
      </c>
      <c r="AC518" s="231"/>
      <c r="AD518" s="231"/>
      <c r="AE518" s="115"/>
      <c r="AF518" s="232"/>
      <c r="AG518" s="232"/>
      <c r="AH518" s="233">
        <f t="shared" si="367"/>
        <v>0</v>
      </c>
      <c r="AI518" s="235"/>
      <c r="AJ518" s="133">
        <f t="shared" si="368"/>
        <v>0</v>
      </c>
      <c r="AK518" s="122">
        <f t="shared" si="369"/>
        <v>0</v>
      </c>
      <c r="AL518" s="114">
        <f t="shared" si="370"/>
        <v>0</v>
      </c>
      <c r="AM518" s="114">
        <f t="shared" si="371"/>
        <v>0</v>
      </c>
      <c r="AN518" s="231"/>
      <c r="AO518" s="231"/>
      <c r="AP518" s="115"/>
      <c r="AQ518" s="232"/>
      <c r="AR518" s="232"/>
      <c r="AS518" s="233">
        <f t="shared" si="350"/>
        <v>0</v>
      </c>
      <c r="AT518" s="235"/>
      <c r="AU518" s="133">
        <f t="shared" si="372"/>
        <v>0</v>
      </c>
      <c r="AV518" s="122">
        <f t="shared" si="373"/>
        <v>0</v>
      </c>
      <c r="AW518" s="114">
        <f t="shared" si="374"/>
        <v>0</v>
      </c>
      <c r="AX518" s="114">
        <f t="shared" si="375"/>
        <v>0</v>
      </c>
      <c r="AY518" s="231"/>
      <c r="AZ518" s="231"/>
      <c r="BA518" s="115"/>
      <c r="BB518" s="232"/>
      <c r="BC518" s="232"/>
      <c r="BD518" s="233">
        <f t="shared" si="351"/>
        <v>0</v>
      </c>
      <c r="BE518" s="235"/>
      <c r="BF518" s="133">
        <f t="shared" si="376"/>
        <v>0</v>
      </c>
      <c r="BG518" s="122">
        <f t="shared" si="377"/>
        <v>0</v>
      </c>
      <c r="BH518" s="114">
        <f t="shared" si="378"/>
        <v>0</v>
      </c>
      <c r="BI518" s="114">
        <f t="shared" si="379"/>
        <v>0</v>
      </c>
      <c r="BJ518" s="231"/>
      <c r="BK518" s="231"/>
      <c r="BL518" s="115"/>
      <c r="BM518" s="232"/>
      <c r="BN518" s="232"/>
      <c r="BO518" s="233">
        <f t="shared" si="402"/>
        <v>0</v>
      </c>
      <c r="BP518" s="235"/>
      <c r="BQ518" s="133">
        <f t="shared" si="380"/>
        <v>0</v>
      </c>
      <c r="BR518" s="122">
        <f t="shared" si="381"/>
        <v>0</v>
      </c>
      <c r="BS518" s="114">
        <f t="shared" si="382"/>
        <v>0</v>
      </c>
      <c r="BT518" s="114">
        <f t="shared" si="383"/>
        <v>0</v>
      </c>
      <c r="BU518" s="231"/>
      <c r="BV518" s="231"/>
      <c r="BW518" s="115"/>
      <c r="BX518" s="232"/>
      <c r="BY518" s="232"/>
      <c r="BZ518" s="233">
        <f t="shared" si="403"/>
        <v>0</v>
      </c>
      <c r="CA518" s="235"/>
      <c r="CB518" s="133">
        <f t="shared" si="384"/>
        <v>0</v>
      </c>
      <c r="CC518" s="122">
        <f t="shared" si="385"/>
        <v>0</v>
      </c>
      <c r="CD518" s="114">
        <f t="shared" si="386"/>
        <v>0</v>
      </c>
      <c r="CE518" s="114">
        <f t="shared" si="387"/>
        <v>0</v>
      </c>
      <c r="CF518" s="231"/>
      <c r="CG518" s="231"/>
      <c r="CH518" s="115"/>
      <c r="CI518" s="232"/>
      <c r="CJ518" s="232"/>
      <c r="CK518" s="233">
        <f t="shared" si="354"/>
        <v>0</v>
      </c>
      <c r="CL518" s="235"/>
      <c r="CM518" s="133">
        <f t="shared" si="388"/>
        <v>0</v>
      </c>
      <c r="CN518" s="122">
        <f t="shared" si="389"/>
        <v>0</v>
      </c>
      <c r="CO518" s="114">
        <f t="shared" si="390"/>
        <v>0</v>
      </c>
      <c r="CP518" s="114">
        <f t="shared" si="391"/>
        <v>0</v>
      </c>
      <c r="CQ518" s="231"/>
      <c r="CR518" s="231"/>
      <c r="CS518" s="115"/>
      <c r="CT518" s="232"/>
      <c r="CU518" s="232"/>
      <c r="CV518" s="233">
        <f t="shared" si="355"/>
        <v>0</v>
      </c>
      <c r="CW518" s="235"/>
      <c r="CX518" s="133">
        <f t="shared" si="392"/>
        <v>0</v>
      </c>
      <c r="CY518" s="122">
        <f t="shared" si="393"/>
        <v>0</v>
      </c>
      <c r="CZ518" s="114">
        <f t="shared" si="394"/>
        <v>0</v>
      </c>
      <c r="DA518" s="114">
        <f t="shared" si="395"/>
        <v>0</v>
      </c>
      <c r="DB518" s="231"/>
      <c r="DC518" s="231"/>
      <c r="DD518" s="115"/>
      <c r="DE518" s="232"/>
      <c r="DF518" s="232"/>
      <c r="DG518" s="233">
        <f t="shared" si="356"/>
        <v>0</v>
      </c>
      <c r="DH518" s="235"/>
      <c r="DI518" s="133">
        <f t="shared" si="396"/>
        <v>0</v>
      </c>
      <c r="DJ518" s="122">
        <f t="shared" si="397"/>
        <v>0</v>
      </c>
      <c r="DK518" s="114">
        <f t="shared" si="398"/>
        <v>0</v>
      </c>
      <c r="DL518" s="114">
        <f t="shared" si="399"/>
        <v>0</v>
      </c>
      <c r="DM518" s="231"/>
      <c r="DN518" s="231"/>
      <c r="DO518" s="115"/>
      <c r="DP518" s="232"/>
      <c r="DQ518" s="232"/>
      <c r="DR518" s="233">
        <f t="shared" si="404"/>
        <v>0</v>
      </c>
      <c r="DS518" s="235"/>
    </row>
    <row r="519" spans="1:123" ht="17.25" hidden="1" customHeight="1" x14ac:dyDescent="0.25">
      <c r="A519" s="329"/>
      <c r="B519" s="330"/>
      <c r="C519" s="330"/>
      <c r="D519" s="330"/>
      <c r="E519" s="330"/>
      <c r="F519" s="330"/>
      <c r="G519" s="330"/>
      <c r="H519" s="330"/>
      <c r="I519" s="330"/>
      <c r="J519" s="330"/>
      <c r="K519" s="330"/>
      <c r="L519" s="330"/>
      <c r="M519" s="331"/>
      <c r="N519" s="112"/>
      <c r="O519" s="113"/>
      <c r="P519" s="114"/>
      <c r="Q519" s="114"/>
      <c r="R519" s="231"/>
      <c r="S519" s="231"/>
      <c r="T519" s="115"/>
      <c r="U519" s="232"/>
      <c r="V519" s="232"/>
      <c r="W519" s="233">
        <f t="shared" si="401"/>
        <v>0</v>
      </c>
      <c r="X519" s="234"/>
      <c r="Y519" s="133">
        <f t="shared" si="363"/>
        <v>0</v>
      </c>
      <c r="Z519" s="122">
        <f t="shared" si="364"/>
        <v>0</v>
      </c>
      <c r="AA519" s="114">
        <f t="shared" si="365"/>
        <v>0</v>
      </c>
      <c r="AB519" s="114">
        <f t="shared" si="366"/>
        <v>0</v>
      </c>
      <c r="AC519" s="231"/>
      <c r="AD519" s="231"/>
      <c r="AE519" s="115"/>
      <c r="AF519" s="232"/>
      <c r="AG519" s="232"/>
      <c r="AH519" s="233">
        <f t="shared" si="367"/>
        <v>0</v>
      </c>
      <c r="AI519" s="235"/>
      <c r="AJ519" s="133">
        <f t="shared" si="368"/>
        <v>0</v>
      </c>
      <c r="AK519" s="122">
        <f t="shared" si="369"/>
        <v>0</v>
      </c>
      <c r="AL519" s="114">
        <f t="shared" si="370"/>
        <v>0</v>
      </c>
      <c r="AM519" s="114">
        <f t="shared" si="371"/>
        <v>0</v>
      </c>
      <c r="AN519" s="231"/>
      <c r="AO519" s="231"/>
      <c r="AP519" s="115"/>
      <c r="AQ519" s="232"/>
      <c r="AR519" s="232"/>
      <c r="AS519" s="233">
        <f t="shared" si="350"/>
        <v>0</v>
      </c>
      <c r="AT519" s="235"/>
      <c r="AU519" s="133">
        <f t="shared" si="372"/>
        <v>0</v>
      </c>
      <c r="AV519" s="122">
        <f t="shared" si="373"/>
        <v>0</v>
      </c>
      <c r="AW519" s="114">
        <f t="shared" si="374"/>
        <v>0</v>
      </c>
      <c r="AX519" s="114">
        <f t="shared" si="375"/>
        <v>0</v>
      </c>
      <c r="AY519" s="231"/>
      <c r="AZ519" s="231"/>
      <c r="BA519" s="115"/>
      <c r="BB519" s="232"/>
      <c r="BC519" s="232"/>
      <c r="BD519" s="233">
        <f t="shared" si="351"/>
        <v>0</v>
      </c>
      <c r="BE519" s="235"/>
      <c r="BF519" s="133">
        <f t="shared" si="376"/>
        <v>0</v>
      </c>
      <c r="BG519" s="122">
        <f t="shared" si="377"/>
        <v>0</v>
      </c>
      <c r="BH519" s="114">
        <f t="shared" si="378"/>
        <v>0</v>
      </c>
      <c r="BI519" s="114">
        <f t="shared" si="379"/>
        <v>0</v>
      </c>
      <c r="BJ519" s="231"/>
      <c r="BK519" s="231"/>
      <c r="BL519" s="115"/>
      <c r="BM519" s="232"/>
      <c r="BN519" s="232"/>
      <c r="BO519" s="233">
        <f t="shared" si="402"/>
        <v>0</v>
      </c>
      <c r="BP519" s="235"/>
      <c r="BQ519" s="133">
        <f t="shared" si="380"/>
        <v>0</v>
      </c>
      <c r="BR519" s="122">
        <f t="shared" si="381"/>
        <v>0</v>
      </c>
      <c r="BS519" s="114">
        <f t="shared" si="382"/>
        <v>0</v>
      </c>
      <c r="BT519" s="114">
        <f t="shared" si="383"/>
        <v>0</v>
      </c>
      <c r="BU519" s="231"/>
      <c r="BV519" s="231"/>
      <c r="BW519" s="115"/>
      <c r="BX519" s="232"/>
      <c r="BY519" s="232"/>
      <c r="BZ519" s="233">
        <f t="shared" si="403"/>
        <v>0</v>
      </c>
      <c r="CA519" s="235"/>
      <c r="CB519" s="133">
        <f t="shared" si="384"/>
        <v>0</v>
      </c>
      <c r="CC519" s="122">
        <f t="shared" si="385"/>
        <v>0</v>
      </c>
      <c r="CD519" s="114">
        <f t="shared" si="386"/>
        <v>0</v>
      </c>
      <c r="CE519" s="114">
        <f t="shared" si="387"/>
        <v>0</v>
      </c>
      <c r="CF519" s="231"/>
      <c r="CG519" s="231"/>
      <c r="CH519" s="115"/>
      <c r="CI519" s="232"/>
      <c r="CJ519" s="232"/>
      <c r="CK519" s="233">
        <f t="shared" si="354"/>
        <v>0</v>
      </c>
      <c r="CL519" s="235"/>
      <c r="CM519" s="133">
        <f t="shared" si="388"/>
        <v>0</v>
      </c>
      <c r="CN519" s="122">
        <f t="shared" si="389"/>
        <v>0</v>
      </c>
      <c r="CO519" s="114">
        <f t="shared" si="390"/>
        <v>0</v>
      </c>
      <c r="CP519" s="114">
        <f t="shared" si="391"/>
        <v>0</v>
      </c>
      <c r="CQ519" s="231"/>
      <c r="CR519" s="231"/>
      <c r="CS519" s="115"/>
      <c r="CT519" s="232"/>
      <c r="CU519" s="232"/>
      <c r="CV519" s="233">
        <f t="shared" si="355"/>
        <v>0</v>
      </c>
      <c r="CW519" s="235"/>
      <c r="CX519" s="133">
        <f t="shared" si="392"/>
        <v>0</v>
      </c>
      <c r="CY519" s="122">
        <f t="shared" si="393"/>
        <v>0</v>
      </c>
      <c r="CZ519" s="114">
        <f t="shared" si="394"/>
        <v>0</v>
      </c>
      <c r="DA519" s="114">
        <f t="shared" si="395"/>
        <v>0</v>
      </c>
      <c r="DB519" s="231"/>
      <c r="DC519" s="231"/>
      <c r="DD519" s="115"/>
      <c r="DE519" s="232"/>
      <c r="DF519" s="232"/>
      <c r="DG519" s="233">
        <f t="shared" si="356"/>
        <v>0</v>
      </c>
      <c r="DH519" s="235"/>
      <c r="DI519" s="133">
        <f t="shared" si="396"/>
        <v>0</v>
      </c>
      <c r="DJ519" s="122">
        <f t="shared" si="397"/>
        <v>0</v>
      </c>
      <c r="DK519" s="114">
        <f t="shared" si="398"/>
        <v>0</v>
      </c>
      <c r="DL519" s="114">
        <f t="shared" si="399"/>
        <v>0</v>
      </c>
      <c r="DM519" s="231"/>
      <c r="DN519" s="231"/>
      <c r="DO519" s="115"/>
      <c r="DP519" s="232"/>
      <c r="DQ519" s="232"/>
      <c r="DR519" s="233">
        <f t="shared" si="404"/>
        <v>0</v>
      </c>
      <c r="DS519" s="235"/>
    </row>
    <row r="520" spans="1:123" ht="17.25" hidden="1" customHeight="1" x14ac:dyDescent="0.25">
      <c r="A520" s="329"/>
      <c r="B520" s="330"/>
      <c r="C520" s="330"/>
      <c r="D520" s="330"/>
      <c r="E520" s="330"/>
      <c r="F520" s="330"/>
      <c r="G520" s="330"/>
      <c r="H520" s="330"/>
      <c r="I520" s="330"/>
      <c r="J520" s="330"/>
      <c r="K520" s="330"/>
      <c r="L520" s="330"/>
      <c r="M520" s="331"/>
      <c r="N520" s="112"/>
      <c r="O520" s="113"/>
      <c r="P520" s="114"/>
      <c r="Q520" s="114"/>
      <c r="R520" s="231"/>
      <c r="S520" s="231"/>
      <c r="T520" s="115"/>
      <c r="U520" s="232"/>
      <c r="V520" s="232"/>
      <c r="W520" s="233">
        <f t="shared" si="401"/>
        <v>0</v>
      </c>
      <c r="X520" s="234"/>
      <c r="Y520" s="133">
        <f t="shared" si="363"/>
        <v>0</v>
      </c>
      <c r="Z520" s="122">
        <f t="shared" si="364"/>
        <v>0</v>
      </c>
      <c r="AA520" s="114">
        <f t="shared" si="365"/>
        <v>0</v>
      </c>
      <c r="AB520" s="114">
        <f t="shared" si="366"/>
        <v>0</v>
      </c>
      <c r="AC520" s="231"/>
      <c r="AD520" s="231"/>
      <c r="AE520" s="115"/>
      <c r="AF520" s="232"/>
      <c r="AG520" s="232"/>
      <c r="AH520" s="233">
        <f t="shared" si="367"/>
        <v>0</v>
      </c>
      <c r="AI520" s="235"/>
      <c r="AJ520" s="133">
        <f t="shared" si="368"/>
        <v>0</v>
      </c>
      <c r="AK520" s="122">
        <f t="shared" si="369"/>
        <v>0</v>
      </c>
      <c r="AL520" s="114">
        <f t="shared" si="370"/>
        <v>0</v>
      </c>
      <c r="AM520" s="114">
        <f t="shared" si="371"/>
        <v>0</v>
      </c>
      <c r="AN520" s="231"/>
      <c r="AO520" s="231"/>
      <c r="AP520" s="115"/>
      <c r="AQ520" s="232"/>
      <c r="AR520" s="232"/>
      <c r="AS520" s="233">
        <f t="shared" si="350"/>
        <v>0</v>
      </c>
      <c r="AT520" s="235"/>
      <c r="AU520" s="133">
        <f t="shared" si="372"/>
        <v>0</v>
      </c>
      <c r="AV520" s="122">
        <f t="shared" si="373"/>
        <v>0</v>
      </c>
      <c r="AW520" s="114">
        <f t="shared" si="374"/>
        <v>0</v>
      </c>
      <c r="AX520" s="114">
        <f t="shared" si="375"/>
        <v>0</v>
      </c>
      <c r="AY520" s="231"/>
      <c r="AZ520" s="231"/>
      <c r="BA520" s="115"/>
      <c r="BB520" s="232"/>
      <c r="BC520" s="232"/>
      <c r="BD520" s="233">
        <f t="shared" si="351"/>
        <v>0</v>
      </c>
      <c r="BE520" s="235"/>
      <c r="BF520" s="133">
        <f t="shared" si="376"/>
        <v>0</v>
      </c>
      <c r="BG520" s="122">
        <f t="shared" si="377"/>
        <v>0</v>
      </c>
      <c r="BH520" s="114">
        <f t="shared" si="378"/>
        <v>0</v>
      </c>
      <c r="BI520" s="114">
        <f t="shared" si="379"/>
        <v>0</v>
      </c>
      <c r="BJ520" s="231"/>
      <c r="BK520" s="231"/>
      <c r="BL520" s="115"/>
      <c r="BM520" s="232"/>
      <c r="BN520" s="232"/>
      <c r="BO520" s="233">
        <f t="shared" si="402"/>
        <v>0</v>
      </c>
      <c r="BP520" s="235"/>
      <c r="BQ520" s="133">
        <f t="shared" si="380"/>
        <v>0</v>
      </c>
      <c r="BR520" s="122">
        <f t="shared" si="381"/>
        <v>0</v>
      </c>
      <c r="BS520" s="114">
        <f t="shared" si="382"/>
        <v>0</v>
      </c>
      <c r="BT520" s="114">
        <f t="shared" si="383"/>
        <v>0</v>
      </c>
      <c r="BU520" s="231"/>
      <c r="BV520" s="231"/>
      <c r="BW520" s="115"/>
      <c r="BX520" s="232"/>
      <c r="BY520" s="232"/>
      <c r="BZ520" s="233">
        <f t="shared" si="403"/>
        <v>0</v>
      </c>
      <c r="CA520" s="235"/>
      <c r="CB520" s="133">
        <f t="shared" si="384"/>
        <v>0</v>
      </c>
      <c r="CC520" s="122">
        <f t="shared" si="385"/>
        <v>0</v>
      </c>
      <c r="CD520" s="114">
        <f t="shared" si="386"/>
        <v>0</v>
      </c>
      <c r="CE520" s="114">
        <f t="shared" si="387"/>
        <v>0</v>
      </c>
      <c r="CF520" s="231"/>
      <c r="CG520" s="231"/>
      <c r="CH520" s="115"/>
      <c r="CI520" s="232"/>
      <c r="CJ520" s="232"/>
      <c r="CK520" s="233">
        <f t="shared" si="354"/>
        <v>0</v>
      </c>
      <c r="CL520" s="235"/>
      <c r="CM520" s="133">
        <f t="shared" si="388"/>
        <v>0</v>
      </c>
      <c r="CN520" s="122">
        <f t="shared" si="389"/>
        <v>0</v>
      </c>
      <c r="CO520" s="114">
        <f t="shared" si="390"/>
        <v>0</v>
      </c>
      <c r="CP520" s="114">
        <f t="shared" si="391"/>
        <v>0</v>
      </c>
      <c r="CQ520" s="231"/>
      <c r="CR520" s="231"/>
      <c r="CS520" s="115"/>
      <c r="CT520" s="232"/>
      <c r="CU520" s="232"/>
      <c r="CV520" s="233">
        <f t="shared" si="355"/>
        <v>0</v>
      </c>
      <c r="CW520" s="235"/>
      <c r="CX520" s="133">
        <f t="shared" si="392"/>
        <v>0</v>
      </c>
      <c r="CY520" s="122">
        <f t="shared" si="393"/>
        <v>0</v>
      </c>
      <c r="CZ520" s="114">
        <f t="shared" si="394"/>
        <v>0</v>
      </c>
      <c r="DA520" s="114">
        <f t="shared" si="395"/>
        <v>0</v>
      </c>
      <c r="DB520" s="231"/>
      <c r="DC520" s="231"/>
      <c r="DD520" s="115"/>
      <c r="DE520" s="232"/>
      <c r="DF520" s="232"/>
      <c r="DG520" s="233">
        <f t="shared" si="356"/>
        <v>0</v>
      </c>
      <c r="DH520" s="235"/>
      <c r="DI520" s="133">
        <f t="shared" si="396"/>
        <v>0</v>
      </c>
      <c r="DJ520" s="122">
        <f t="shared" si="397"/>
        <v>0</v>
      </c>
      <c r="DK520" s="114">
        <f t="shared" si="398"/>
        <v>0</v>
      </c>
      <c r="DL520" s="114">
        <f t="shared" si="399"/>
        <v>0</v>
      </c>
      <c r="DM520" s="231"/>
      <c r="DN520" s="231"/>
      <c r="DO520" s="115"/>
      <c r="DP520" s="232"/>
      <c r="DQ520" s="232"/>
      <c r="DR520" s="233">
        <f t="shared" si="404"/>
        <v>0</v>
      </c>
      <c r="DS520" s="235"/>
    </row>
    <row r="521" spans="1:123" ht="17.25" hidden="1" customHeight="1" x14ac:dyDescent="0.25">
      <c r="A521" s="329"/>
      <c r="B521" s="330"/>
      <c r="C521" s="330"/>
      <c r="D521" s="330"/>
      <c r="E521" s="330"/>
      <c r="F521" s="330"/>
      <c r="G521" s="330"/>
      <c r="H521" s="330"/>
      <c r="I521" s="330"/>
      <c r="J521" s="330"/>
      <c r="K521" s="330"/>
      <c r="L521" s="330"/>
      <c r="M521" s="331"/>
      <c r="N521" s="112"/>
      <c r="O521" s="113"/>
      <c r="P521" s="114"/>
      <c r="Q521" s="114"/>
      <c r="R521" s="231"/>
      <c r="S521" s="231"/>
      <c r="T521" s="115"/>
      <c r="U521" s="232"/>
      <c r="V521" s="232"/>
      <c r="W521" s="233">
        <f t="shared" si="401"/>
        <v>0</v>
      </c>
      <c r="X521" s="234"/>
      <c r="Y521" s="133">
        <f t="shared" si="363"/>
        <v>0</v>
      </c>
      <c r="Z521" s="122">
        <f t="shared" si="364"/>
        <v>0</v>
      </c>
      <c r="AA521" s="114">
        <f t="shared" si="365"/>
        <v>0</v>
      </c>
      <c r="AB521" s="114">
        <f t="shared" si="366"/>
        <v>0</v>
      </c>
      <c r="AC521" s="231"/>
      <c r="AD521" s="231"/>
      <c r="AE521" s="115"/>
      <c r="AF521" s="232"/>
      <c r="AG521" s="232"/>
      <c r="AH521" s="233">
        <f t="shared" si="367"/>
        <v>0</v>
      </c>
      <c r="AI521" s="235"/>
      <c r="AJ521" s="133">
        <f t="shared" si="368"/>
        <v>0</v>
      </c>
      <c r="AK521" s="122">
        <f t="shared" si="369"/>
        <v>0</v>
      </c>
      <c r="AL521" s="114">
        <f t="shared" si="370"/>
        <v>0</v>
      </c>
      <c r="AM521" s="114">
        <f t="shared" si="371"/>
        <v>0</v>
      </c>
      <c r="AN521" s="231"/>
      <c r="AO521" s="231"/>
      <c r="AP521" s="115"/>
      <c r="AQ521" s="232"/>
      <c r="AR521" s="232"/>
      <c r="AS521" s="233">
        <f t="shared" si="350"/>
        <v>0</v>
      </c>
      <c r="AT521" s="235"/>
      <c r="AU521" s="133">
        <f t="shared" si="372"/>
        <v>0</v>
      </c>
      <c r="AV521" s="122">
        <f t="shared" si="373"/>
        <v>0</v>
      </c>
      <c r="AW521" s="114">
        <f t="shared" si="374"/>
        <v>0</v>
      </c>
      <c r="AX521" s="114">
        <f t="shared" si="375"/>
        <v>0</v>
      </c>
      <c r="AY521" s="231"/>
      <c r="AZ521" s="231"/>
      <c r="BA521" s="115"/>
      <c r="BB521" s="232"/>
      <c r="BC521" s="232"/>
      <c r="BD521" s="233">
        <f t="shared" si="351"/>
        <v>0</v>
      </c>
      <c r="BE521" s="235"/>
      <c r="BF521" s="133">
        <f t="shared" si="376"/>
        <v>0</v>
      </c>
      <c r="BG521" s="122">
        <f t="shared" si="377"/>
        <v>0</v>
      </c>
      <c r="BH521" s="114">
        <f t="shared" si="378"/>
        <v>0</v>
      </c>
      <c r="BI521" s="114">
        <f t="shared" si="379"/>
        <v>0</v>
      </c>
      <c r="BJ521" s="231"/>
      <c r="BK521" s="231"/>
      <c r="BL521" s="115"/>
      <c r="BM521" s="232"/>
      <c r="BN521" s="232"/>
      <c r="BO521" s="233">
        <f t="shared" si="402"/>
        <v>0</v>
      </c>
      <c r="BP521" s="235"/>
      <c r="BQ521" s="133">
        <f t="shared" si="380"/>
        <v>0</v>
      </c>
      <c r="BR521" s="122">
        <f t="shared" si="381"/>
        <v>0</v>
      </c>
      <c r="BS521" s="114">
        <f t="shared" si="382"/>
        <v>0</v>
      </c>
      <c r="BT521" s="114">
        <f t="shared" si="383"/>
        <v>0</v>
      </c>
      <c r="BU521" s="231"/>
      <c r="BV521" s="231"/>
      <c r="BW521" s="115"/>
      <c r="BX521" s="232"/>
      <c r="BY521" s="232"/>
      <c r="BZ521" s="233">
        <f t="shared" si="403"/>
        <v>0</v>
      </c>
      <c r="CA521" s="235"/>
      <c r="CB521" s="133">
        <f t="shared" si="384"/>
        <v>0</v>
      </c>
      <c r="CC521" s="122">
        <f t="shared" si="385"/>
        <v>0</v>
      </c>
      <c r="CD521" s="114">
        <f t="shared" si="386"/>
        <v>0</v>
      </c>
      <c r="CE521" s="114">
        <f t="shared" si="387"/>
        <v>0</v>
      </c>
      <c r="CF521" s="231"/>
      <c r="CG521" s="231"/>
      <c r="CH521" s="115"/>
      <c r="CI521" s="232"/>
      <c r="CJ521" s="232"/>
      <c r="CK521" s="233">
        <f t="shared" si="354"/>
        <v>0</v>
      </c>
      <c r="CL521" s="235"/>
      <c r="CM521" s="133">
        <f t="shared" si="388"/>
        <v>0</v>
      </c>
      <c r="CN521" s="122">
        <f t="shared" si="389"/>
        <v>0</v>
      </c>
      <c r="CO521" s="114">
        <f t="shared" si="390"/>
        <v>0</v>
      </c>
      <c r="CP521" s="114">
        <f t="shared" si="391"/>
        <v>0</v>
      </c>
      <c r="CQ521" s="231"/>
      <c r="CR521" s="231"/>
      <c r="CS521" s="115"/>
      <c r="CT521" s="232"/>
      <c r="CU521" s="232"/>
      <c r="CV521" s="233">
        <f t="shared" si="355"/>
        <v>0</v>
      </c>
      <c r="CW521" s="235"/>
      <c r="CX521" s="133">
        <f t="shared" si="392"/>
        <v>0</v>
      </c>
      <c r="CY521" s="122">
        <f t="shared" si="393"/>
        <v>0</v>
      </c>
      <c r="CZ521" s="114">
        <f t="shared" si="394"/>
        <v>0</v>
      </c>
      <c r="DA521" s="114">
        <f t="shared" si="395"/>
        <v>0</v>
      </c>
      <c r="DB521" s="231"/>
      <c r="DC521" s="231"/>
      <c r="DD521" s="115"/>
      <c r="DE521" s="232"/>
      <c r="DF521" s="232"/>
      <c r="DG521" s="233">
        <f t="shared" si="356"/>
        <v>0</v>
      </c>
      <c r="DH521" s="235"/>
      <c r="DI521" s="133">
        <f t="shared" si="396"/>
        <v>0</v>
      </c>
      <c r="DJ521" s="122">
        <f t="shared" si="397"/>
        <v>0</v>
      </c>
      <c r="DK521" s="114">
        <f t="shared" si="398"/>
        <v>0</v>
      </c>
      <c r="DL521" s="114">
        <f t="shared" si="399"/>
        <v>0</v>
      </c>
      <c r="DM521" s="231"/>
      <c r="DN521" s="231"/>
      <c r="DO521" s="115"/>
      <c r="DP521" s="232"/>
      <c r="DQ521" s="232"/>
      <c r="DR521" s="233">
        <f t="shared" si="404"/>
        <v>0</v>
      </c>
      <c r="DS521" s="235"/>
    </row>
    <row r="522" spans="1:123" ht="17.25" hidden="1" customHeight="1" x14ac:dyDescent="0.25">
      <c r="A522" s="329"/>
      <c r="B522" s="330"/>
      <c r="C522" s="330"/>
      <c r="D522" s="330"/>
      <c r="E522" s="330"/>
      <c r="F522" s="330"/>
      <c r="G522" s="330"/>
      <c r="H522" s="330"/>
      <c r="I522" s="330"/>
      <c r="J522" s="330"/>
      <c r="K522" s="330"/>
      <c r="L522" s="330"/>
      <c r="M522" s="331"/>
      <c r="N522" s="112"/>
      <c r="O522" s="113"/>
      <c r="P522" s="114"/>
      <c r="Q522" s="114"/>
      <c r="R522" s="231"/>
      <c r="S522" s="231"/>
      <c r="T522" s="115"/>
      <c r="U522" s="232"/>
      <c r="V522" s="232"/>
      <c r="W522" s="233">
        <f t="shared" si="401"/>
        <v>0</v>
      </c>
      <c r="X522" s="234"/>
      <c r="Y522" s="133">
        <f t="shared" si="363"/>
        <v>0</v>
      </c>
      <c r="Z522" s="122">
        <f t="shared" si="364"/>
        <v>0</v>
      </c>
      <c r="AA522" s="114">
        <f t="shared" si="365"/>
        <v>0</v>
      </c>
      <c r="AB522" s="114">
        <f t="shared" si="366"/>
        <v>0</v>
      </c>
      <c r="AC522" s="231"/>
      <c r="AD522" s="231"/>
      <c r="AE522" s="115"/>
      <c r="AF522" s="232"/>
      <c r="AG522" s="232"/>
      <c r="AH522" s="233">
        <f t="shared" si="367"/>
        <v>0</v>
      </c>
      <c r="AI522" s="235"/>
      <c r="AJ522" s="133">
        <f t="shared" si="368"/>
        <v>0</v>
      </c>
      <c r="AK522" s="122">
        <f t="shared" si="369"/>
        <v>0</v>
      </c>
      <c r="AL522" s="114">
        <f t="shared" si="370"/>
        <v>0</v>
      </c>
      <c r="AM522" s="114">
        <f t="shared" si="371"/>
        <v>0</v>
      </c>
      <c r="AN522" s="231"/>
      <c r="AO522" s="231"/>
      <c r="AP522" s="115"/>
      <c r="AQ522" s="232"/>
      <c r="AR522" s="232"/>
      <c r="AS522" s="233">
        <f t="shared" si="350"/>
        <v>0</v>
      </c>
      <c r="AT522" s="235"/>
      <c r="AU522" s="133">
        <f t="shared" si="372"/>
        <v>0</v>
      </c>
      <c r="AV522" s="122">
        <f t="shared" si="373"/>
        <v>0</v>
      </c>
      <c r="AW522" s="114">
        <f t="shared" si="374"/>
        <v>0</v>
      </c>
      <c r="AX522" s="114">
        <f t="shared" si="375"/>
        <v>0</v>
      </c>
      <c r="AY522" s="231"/>
      <c r="AZ522" s="231"/>
      <c r="BA522" s="115"/>
      <c r="BB522" s="232"/>
      <c r="BC522" s="232"/>
      <c r="BD522" s="233">
        <f t="shared" si="351"/>
        <v>0</v>
      </c>
      <c r="BE522" s="235"/>
      <c r="BF522" s="133">
        <f t="shared" si="376"/>
        <v>0</v>
      </c>
      <c r="BG522" s="122">
        <f t="shared" si="377"/>
        <v>0</v>
      </c>
      <c r="BH522" s="114">
        <f t="shared" si="378"/>
        <v>0</v>
      </c>
      <c r="BI522" s="114">
        <f t="shared" si="379"/>
        <v>0</v>
      </c>
      <c r="BJ522" s="231"/>
      <c r="BK522" s="231"/>
      <c r="BL522" s="115"/>
      <c r="BM522" s="232"/>
      <c r="BN522" s="232"/>
      <c r="BO522" s="233">
        <f t="shared" si="402"/>
        <v>0</v>
      </c>
      <c r="BP522" s="235"/>
      <c r="BQ522" s="133">
        <f t="shared" si="380"/>
        <v>0</v>
      </c>
      <c r="BR522" s="122">
        <f t="shared" si="381"/>
        <v>0</v>
      </c>
      <c r="BS522" s="114">
        <f t="shared" si="382"/>
        <v>0</v>
      </c>
      <c r="BT522" s="114">
        <f t="shared" si="383"/>
        <v>0</v>
      </c>
      <c r="BU522" s="231"/>
      <c r="BV522" s="231"/>
      <c r="BW522" s="115"/>
      <c r="BX522" s="232"/>
      <c r="BY522" s="232"/>
      <c r="BZ522" s="233">
        <f t="shared" si="403"/>
        <v>0</v>
      </c>
      <c r="CA522" s="235"/>
      <c r="CB522" s="133">
        <f t="shared" si="384"/>
        <v>0</v>
      </c>
      <c r="CC522" s="122">
        <f t="shared" si="385"/>
        <v>0</v>
      </c>
      <c r="CD522" s="114">
        <f t="shared" si="386"/>
        <v>0</v>
      </c>
      <c r="CE522" s="114">
        <f t="shared" si="387"/>
        <v>0</v>
      </c>
      <c r="CF522" s="231"/>
      <c r="CG522" s="231"/>
      <c r="CH522" s="115"/>
      <c r="CI522" s="232"/>
      <c r="CJ522" s="232"/>
      <c r="CK522" s="233">
        <f t="shared" si="354"/>
        <v>0</v>
      </c>
      <c r="CL522" s="235"/>
      <c r="CM522" s="133">
        <f t="shared" si="388"/>
        <v>0</v>
      </c>
      <c r="CN522" s="122">
        <f t="shared" si="389"/>
        <v>0</v>
      </c>
      <c r="CO522" s="114">
        <f t="shared" si="390"/>
        <v>0</v>
      </c>
      <c r="CP522" s="114">
        <f t="shared" si="391"/>
        <v>0</v>
      </c>
      <c r="CQ522" s="231"/>
      <c r="CR522" s="231"/>
      <c r="CS522" s="115"/>
      <c r="CT522" s="232"/>
      <c r="CU522" s="232"/>
      <c r="CV522" s="233">
        <f t="shared" si="355"/>
        <v>0</v>
      </c>
      <c r="CW522" s="235"/>
      <c r="CX522" s="133">
        <f t="shared" si="392"/>
        <v>0</v>
      </c>
      <c r="CY522" s="122">
        <f t="shared" si="393"/>
        <v>0</v>
      </c>
      <c r="CZ522" s="114">
        <f t="shared" si="394"/>
        <v>0</v>
      </c>
      <c r="DA522" s="114">
        <f t="shared" si="395"/>
        <v>0</v>
      </c>
      <c r="DB522" s="231"/>
      <c r="DC522" s="231"/>
      <c r="DD522" s="115"/>
      <c r="DE522" s="232"/>
      <c r="DF522" s="232"/>
      <c r="DG522" s="233">
        <f t="shared" si="356"/>
        <v>0</v>
      </c>
      <c r="DH522" s="235"/>
      <c r="DI522" s="133">
        <f t="shared" si="396"/>
        <v>0</v>
      </c>
      <c r="DJ522" s="122">
        <f t="shared" si="397"/>
        <v>0</v>
      </c>
      <c r="DK522" s="114">
        <f t="shared" si="398"/>
        <v>0</v>
      </c>
      <c r="DL522" s="114">
        <f t="shared" si="399"/>
        <v>0</v>
      </c>
      <c r="DM522" s="231"/>
      <c r="DN522" s="231"/>
      <c r="DO522" s="115"/>
      <c r="DP522" s="232"/>
      <c r="DQ522" s="232"/>
      <c r="DR522" s="233">
        <f t="shared" si="404"/>
        <v>0</v>
      </c>
      <c r="DS522" s="235"/>
    </row>
    <row r="523" spans="1:123" ht="17.25" hidden="1" customHeight="1" x14ac:dyDescent="0.25">
      <c r="A523" s="329"/>
      <c r="B523" s="330"/>
      <c r="C523" s="330"/>
      <c r="D523" s="330"/>
      <c r="E523" s="330"/>
      <c r="F523" s="330"/>
      <c r="G523" s="330"/>
      <c r="H523" s="330"/>
      <c r="I523" s="330"/>
      <c r="J523" s="330"/>
      <c r="K523" s="330"/>
      <c r="L523" s="330"/>
      <c r="M523" s="331"/>
      <c r="N523" s="112"/>
      <c r="O523" s="113"/>
      <c r="P523" s="114"/>
      <c r="Q523" s="114"/>
      <c r="R523" s="231"/>
      <c r="S523" s="231"/>
      <c r="T523" s="115"/>
      <c r="U523" s="232"/>
      <c r="V523" s="232"/>
      <c r="W523" s="233">
        <f t="shared" si="401"/>
        <v>0</v>
      </c>
      <c r="X523" s="234"/>
      <c r="Y523" s="133">
        <f t="shared" si="363"/>
        <v>0</v>
      </c>
      <c r="Z523" s="122">
        <f t="shared" si="364"/>
        <v>0</v>
      </c>
      <c r="AA523" s="114">
        <f t="shared" si="365"/>
        <v>0</v>
      </c>
      <c r="AB523" s="114">
        <f t="shared" si="366"/>
        <v>0</v>
      </c>
      <c r="AC523" s="231"/>
      <c r="AD523" s="231"/>
      <c r="AE523" s="115"/>
      <c r="AF523" s="232"/>
      <c r="AG523" s="232"/>
      <c r="AH523" s="233">
        <f t="shared" si="367"/>
        <v>0</v>
      </c>
      <c r="AI523" s="235"/>
      <c r="AJ523" s="133">
        <f t="shared" si="368"/>
        <v>0</v>
      </c>
      <c r="AK523" s="122">
        <f t="shared" si="369"/>
        <v>0</v>
      </c>
      <c r="AL523" s="114">
        <f t="shared" si="370"/>
        <v>0</v>
      </c>
      <c r="AM523" s="114">
        <f t="shared" si="371"/>
        <v>0</v>
      </c>
      <c r="AN523" s="231"/>
      <c r="AO523" s="231"/>
      <c r="AP523" s="115"/>
      <c r="AQ523" s="232"/>
      <c r="AR523" s="232"/>
      <c r="AS523" s="233">
        <f t="shared" si="350"/>
        <v>0</v>
      </c>
      <c r="AT523" s="235"/>
      <c r="AU523" s="133">
        <f t="shared" si="372"/>
        <v>0</v>
      </c>
      <c r="AV523" s="122">
        <f t="shared" si="373"/>
        <v>0</v>
      </c>
      <c r="AW523" s="114">
        <f t="shared" si="374"/>
        <v>0</v>
      </c>
      <c r="AX523" s="114">
        <f t="shared" si="375"/>
        <v>0</v>
      </c>
      <c r="AY523" s="231"/>
      <c r="AZ523" s="231"/>
      <c r="BA523" s="115"/>
      <c r="BB523" s="232"/>
      <c r="BC523" s="232"/>
      <c r="BD523" s="233">
        <f t="shared" si="351"/>
        <v>0</v>
      </c>
      <c r="BE523" s="235"/>
      <c r="BF523" s="133">
        <f t="shared" si="376"/>
        <v>0</v>
      </c>
      <c r="BG523" s="122">
        <f t="shared" si="377"/>
        <v>0</v>
      </c>
      <c r="BH523" s="114">
        <f t="shared" si="378"/>
        <v>0</v>
      </c>
      <c r="BI523" s="114">
        <f t="shared" si="379"/>
        <v>0</v>
      </c>
      <c r="BJ523" s="231"/>
      <c r="BK523" s="231"/>
      <c r="BL523" s="115"/>
      <c r="BM523" s="232"/>
      <c r="BN523" s="232"/>
      <c r="BO523" s="233">
        <f t="shared" si="402"/>
        <v>0</v>
      </c>
      <c r="BP523" s="235"/>
      <c r="BQ523" s="133">
        <f t="shared" si="380"/>
        <v>0</v>
      </c>
      <c r="BR523" s="122">
        <f t="shared" si="381"/>
        <v>0</v>
      </c>
      <c r="BS523" s="114">
        <f t="shared" si="382"/>
        <v>0</v>
      </c>
      <c r="BT523" s="114">
        <f t="shared" si="383"/>
        <v>0</v>
      </c>
      <c r="BU523" s="231"/>
      <c r="BV523" s="231"/>
      <c r="BW523" s="115"/>
      <c r="BX523" s="232"/>
      <c r="BY523" s="232"/>
      <c r="BZ523" s="233">
        <f t="shared" si="403"/>
        <v>0</v>
      </c>
      <c r="CA523" s="235"/>
      <c r="CB523" s="133">
        <f t="shared" si="384"/>
        <v>0</v>
      </c>
      <c r="CC523" s="122">
        <f t="shared" si="385"/>
        <v>0</v>
      </c>
      <c r="CD523" s="114">
        <f t="shared" si="386"/>
        <v>0</v>
      </c>
      <c r="CE523" s="114">
        <f t="shared" si="387"/>
        <v>0</v>
      </c>
      <c r="CF523" s="231"/>
      <c r="CG523" s="231"/>
      <c r="CH523" s="115"/>
      <c r="CI523" s="232"/>
      <c r="CJ523" s="232"/>
      <c r="CK523" s="233">
        <f t="shared" si="354"/>
        <v>0</v>
      </c>
      <c r="CL523" s="235"/>
      <c r="CM523" s="133">
        <f t="shared" si="388"/>
        <v>0</v>
      </c>
      <c r="CN523" s="122">
        <f t="shared" si="389"/>
        <v>0</v>
      </c>
      <c r="CO523" s="114">
        <f t="shared" si="390"/>
        <v>0</v>
      </c>
      <c r="CP523" s="114">
        <f t="shared" si="391"/>
        <v>0</v>
      </c>
      <c r="CQ523" s="231"/>
      <c r="CR523" s="231"/>
      <c r="CS523" s="115"/>
      <c r="CT523" s="232"/>
      <c r="CU523" s="232"/>
      <c r="CV523" s="233">
        <f t="shared" si="355"/>
        <v>0</v>
      </c>
      <c r="CW523" s="235"/>
      <c r="CX523" s="133">
        <f t="shared" si="392"/>
        <v>0</v>
      </c>
      <c r="CY523" s="122">
        <f t="shared" si="393"/>
        <v>0</v>
      </c>
      <c r="CZ523" s="114">
        <f t="shared" si="394"/>
        <v>0</v>
      </c>
      <c r="DA523" s="114">
        <f t="shared" si="395"/>
        <v>0</v>
      </c>
      <c r="DB523" s="231"/>
      <c r="DC523" s="231"/>
      <c r="DD523" s="115"/>
      <c r="DE523" s="232"/>
      <c r="DF523" s="232"/>
      <c r="DG523" s="233">
        <f t="shared" si="356"/>
        <v>0</v>
      </c>
      <c r="DH523" s="235"/>
      <c r="DI523" s="133">
        <f t="shared" si="396"/>
        <v>0</v>
      </c>
      <c r="DJ523" s="122">
        <f t="shared" si="397"/>
        <v>0</v>
      </c>
      <c r="DK523" s="114">
        <f t="shared" si="398"/>
        <v>0</v>
      </c>
      <c r="DL523" s="114">
        <f t="shared" si="399"/>
        <v>0</v>
      </c>
      <c r="DM523" s="231"/>
      <c r="DN523" s="231"/>
      <c r="DO523" s="115"/>
      <c r="DP523" s="232"/>
      <c r="DQ523" s="232"/>
      <c r="DR523" s="233">
        <f t="shared" si="404"/>
        <v>0</v>
      </c>
      <c r="DS523" s="235"/>
    </row>
    <row r="524" spans="1:123" ht="17.25" hidden="1" customHeight="1" x14ac:dyDescent="0.25">
      <c r="A524" s="329"/>
      <c r="B524" s="330"/>
      <c r="C524" s="330"/>
      <c r="D524" s="330"/>
      <c r="E524" s="330"/>
      <c r="F524" s="330"/>
      <c r="G524" s="330"/>
      <c r="H524" s="330"/>
      <c r="I524" s="330"/>
      <c r="J524" s="330"/>
      <c r="K524" s="330"/>
      <c r="L524" s="330"/>
      <c r="M524" s="331"/>
      <c r="N524" s="112"/>
      <c r="O524" s="113"/>
      <c r="P524" s="114"/>
      <c r="Q524" s="114"/>
      <c r="R524" s="231"/>
      <c r="S524" s="231"/>
      <c r="T524" s="115"/>
      <c r="U524" s="232"/>
      <c r="V524" s="232"/>
      <c r="W524" s="233">
        <f t="shared" si="401"/>
        <v>0</v>
      </c>
      <c r="X524" s="234"/>
      <c r="Y524" s="133">
        <f t="shared" si="363"/>
        <v>0</v>
      </c>
      <c r="Z524" s="122">
        <f t="shared" si="364"/>
        <v>0</v>
      </c>
      <c r="AA524" s="114">
        <f t="shared" si="365"/>
        <v>0</v>
      </c>
      <c r="AB524" s="114">
        <f t="shared" si="366"/>
        <v>0</v>
      </c>
      <c r="AC524" s="231"/>
      <c r="AD524" s="231"/>
      <c r="AE524" s="115"/>
      <c r="AF524" s="232"/>
      <c r="AG524" s="232"/>
      <c r="AH524" s="233">
        <f t="shared" si="367"/>
        <v>0</v>
      </c>
      <c r="AI524" s="235"/>
      <c r="AJ524" s="133">
        <f t="shared" si="368"/>
        <v>0</v>
      </c>
      <c r="AK524" s="122">
        <f t="shared" si="369"/>
        <v>0</v>
      </c>
      <c r="AL524" s="114">
        <f t="shared" si="370"/>
        <v>0</v>
      </c>
      <c r="AM524" s="114">
        <f t="shared" si="371"/>
        <v>0</v>
      </c>
      <c r="AN524" s="231"/>
      <c r="AO524" s="231"/>
      <c r="AP524" s="115"/>
      <c r="AQ524" s="232"/>
      <c r="AR524" s="232"/>
      <c r="AS524" s="233">
        <f t="shared" si="350"/>
        <v>0</v>
      </c>
      <c r="AT524" s="235"/>
      <c r="AU524" s="133">
        <f t="shared" si="372"/>
        <v>0</v>
      </c>
      <c r="AV524" s="122">
        <f t="shared" si="373"/>
        <v>0</v>
      </c>
      <c r="AW524" s="114">
        <f t="shared" si="374"/>
        <v>0</v>
      </c>
      <c r="AX524" s="114">
        <f t="shared" si="375"/>
        <v>0</v>
      </c>
      <c r="AY524" s="231"/>
      <c r="AZ524" s="231"/>
      <c r="BA524" s="115"/>
      <c r="BB524" s="232"/>
      <c r="BC524" s="232"/>
      <c r="BD524" s="233">
        <f t="shared" si="351"/>
        <v>0</v>
      </c>
      <c r="BE524" s="235"/>
      <c r="BF524" s="133">
        <f t="shared" si="376"/>
        <v>0</v>
      </c>
      <c r="BG524" s="122">
        <f t="shared" si="377"/>
        <v>0</v>
      </c>
      <c r="BH524" s="114">
        <f t="shared" si="378"/>
        <v>0</v>
      </c>
      <c r="BI524" s="114">
        <f t="shared" si="379"/>
        <v>0</v>
      </c>
      <c r="BJ524" s="231"/>
      <c r="BK524" s="231"/>
      <c r="BL524" s="115"/>
      <c r="BM524" s="232"/>
      <c r="BN524" s="232"/>
      <c r="BO524" s="233">
        <f t="shared" si="402"/>
        <v>0</v>
      </c>
      <c r="BP524" s="235"/>
      <c r="BQ524" s="133">
        <f t="shared" si="380"/>
        <v>0</v>
      </c>
      <c r="BR524" s="122">
        <f t="shared" si="381"/>
        <v>0</v>
      </c>
      <c r="BS524" s="114">
        <f t="shared" si="382"/>
        <v>0</v>
      </c>
      <c r="BT524" s="114">
        <f t="shared" si="383"/>
        <v>0</v>
      </c>
      <c r="BU524" s="231"/>
      <c r="BV524" s="231"/>
      <c r="BW524" s="115"/>
      <c r="BX524" s="232"/>
      <c r="BY524" s="232"/>
      <c r="BZ524" s="233">
        <f t="shared" si="403"/>
        <v>0</v>
      </c>
      <c r="CA524" s="235"/>
      <c r="CB524" s="133">
        <f t="shared" si="384"/>
        <v>0</v>
      </c>
      <c r="CC524" s="122">
        <f t="shared" si="385"/>
        <v>0</v>
      </c>
      <c r="CD524" s="114">
        <f t="shared" si="386"/>
        <v>0</v>
      </c>
      <c r="CE524" s="114">
        <f t="shared" si="387"/>
        <v>0</v>
      </c>
      <c r="CF524" s="231"/>
      <c r="CG524" s="231"/>
      <c r="CH524" s="115"/>
      <c r="CI524" s="232"/>
      <c r="CJ524" s="232"/>
      <c r="CK524" s="233">
        <f t="shared" si="354"/>
        <v>0</v>
      </c>
      <c r="CL524" s="235"/>
      <c r="CM524" s="133">
        <f t="shared" si="388"/>
        <v>0</v>
      </c>
      <c r="CN524" s="122">
        <f t="shared" si="389"/>
        <v>0</v>
      </c>
      <c r="CO524" s="114">
        <f t="shared" si="390"/>
        <v>0</v>
      </c>
      <c r="CP524" s="114">
        <f t="shared" si="391"/>
        <v>0</v>
      </c>
      <c r="CQ524" s="231"/>
      <c r="CR524" s="231"/>
      <c r="CS524" s="115"/>
      <c r="CT524" s="232"/>
      <c r="CU524" s="232"/>
      <c r="CV524" s="233">
        <f t="shared" si="355"/>
        <v>0</v>
      </c>
      <c r="CW524" s="235"/>
      <c r="CX524" s="133">
        <f t="shared" si="392"/>
        <v>0</v>
      </c>
      <c r="CY524" s="122">
        <f t="shared" si="393"/>
        <v>0</v>
      </c>
      <c r="CZ524" s="114">
        <f t="shared" si="394"/>
        <v>0</v>
      </c>
      <c r="DA524" s="114">
        <f t="shared" si="395"/>
        <v>0</v>
      </c>
      <c r="DB524" s="231"/>
      <c r="DC524" s="231"/>
      <c r="DD524" s="115"/>
      <c r="DE524" s="232"/>
      <c r="DF524" s="232"/>
      <c r="DG524" s="233">
        <f t="shared" si="356"/>
        <v>0</v>
      </c>
      <c r="DH524" s="235"/>
      <c r="DI524" s="133">
        <f t="shared" si="396"/>
        <v>0</v>
      </c>
      <c r="DJ524" s="122">
        <f t="shared" si="397"/>
        <v>0</v>
      </c>
      <c r="DK524" s="114">
        <f t="shared" si="398"/>
        <v>0</v>
      </c>
      <c r="DL524" s="114">
        <f t="shared" si="399"/>
        <v>0</v>
      </c>
      <c r="DM524" s="231"/>
      <c r="DN524" s="231"/>
      <c r="DO524" s="115"/>
      <c r="DP524" s="232"/>
      <c r="DQ524" s="232"/>
      <c r="DR524" s="233">
        <f t="shared" si="404"/>
        <v>0</v>
      </c>
      <c r="DS524" s="235"/>
    </row>
    <row r="525" spans="1:123" ht="17.25" hidden="1" customHeight="1" x14ac:dyDescent="0.25">
      <c r="A525" s="329"/>
      <c r="B525" s="330"/>
      <c r="C525" s="330"/>
      <c r="D525" s="330"/>
      <c r="E525" s="330"/>
      <c r="F525" s="330"/>
      <c r="G525" s="330"/>
      <c r="H525" s="330"/>
      <c r="I525" s="330"/>
      <c r="J525" s="330"/>
      <c r="K525" s="330"/>
      <c r="L525" s="330"/>
      <c r="M525" s="331"/>
      <c r="N525" s="112"/>
      <c r="O525" s="113"/>
      <c r="P525" s="114"/>
      <c r="Q525" s="114"/>
      <c r="R525" s="231"/>
      <c r="S525" s="231"/>
      <c r="T525" s="115"/>
      <c r="U525" s="232"/>
      <c r="V525" s="232"/>
      <c r="W525" s="233">
        <f t="shared" si="401"/>
        <v>0</v>
      </c>
      <c r="X525" s="234"/>
      <c r="Y525" s="133">
        <f t="shared" si="363"/>
        <v>0</v>
      </c>
      <c r="Z525" s="122">
        <f t="shared" si="364"/>
        <v>0</v>
      </c>
      <c r="AA525" s="114">
        <f t="shared" si="365"/>
        <v>0</v>
      </c>
      <c r="AB525" s="114">
        <f t="shared" si="366"/>
        <v>0</v>
      </c>
      <c r="AC525" s="231"/>
      <c r="AD525" s="231"/>
      <c r="AE525" s="115"/>
      <c r="AF525" s="232"/>
      <c r="AG525" s="232"/>
      <c r="AH525" s="233">
        <f t="shared" si="367"/>
        <v>0</v>
      </c>
      <c r="AI525" s="235"/>
      <c r="AJ525" s="133">
        <f t="shared" si="368"/>
        <v>0</v>
      </c>
      <c r="AK525" s="122">
        <f t="shared" si="369"/>
        <v>0</v>
      </c>
      <c r="AL525" s="114">
        <f t="shared" si="370"/>
        <v>0</v>
      </c>
      <c r="AM525" s="114">
        <f t="shared" si="371"/>
        <v>0</v>
      </c>
      <c r="AN525" s="231"/>
      <c r="AO525" s="231"/>
      <c r="AP525" s="115"/>
      <c r="AQ525" s="232"/>
      <c r="AR525" s="232"/>
      <c r="AS525" s="233">
        <f t="shared" si="350"/>
        <v>0</v>
      </c>
      <c r="AT525" s="235"/>
      <c r="AU525" s="133">
        <f t="shared" si="372"/>
        <v>0</v>
      </c>
      <c r="AV525" s="122">
        <f t="shared" si="373"/>
        <v>0</v>
      </c>
      <c r="AW525" s="114">
        <f t="shared" si="374"/>
        <v>0</v>
      </c>
      <c r="AX525" s="114">
        <f t="shared" si="375"/>
        <v>0</v>
      </c>
      <c r="AY525" s="231"/>
      <c r="AZ525" s="231"/>
      <c r="BA525" s="115"/>
      <c r="BB525" s="232"/>
      <c r="BC525" s="232"/>
      <c r="BD525" s="233">
        <f t="shared" ref="BD525:BD574" si="405">AS525+BB525</f>
        <v>0</v>
      </c>
      <c r="BE525" s="235"/>
      <c r="BF525" s="133">
        <f t="shared" si="376"/>
        <v>0</v>
      </c>
      <c r="BG525" s="122">
        <f t="shared" si="377"/>
        <v>0</v>
      </c>
      <c r="BH525" s="114">
        <f t="shared" si="378"/>
        <v>0</v>
      </c>
      <c r="BI525" s="114">
        <f t="shared" si="379"/>
        <v>0</v>
      </c>
      <c r="BJ525" s="231"/>
      <c r="BK525" s="231"/>
      <c r="BL525" s="115"/>
      <c r="BM525" s="232"/>
      <c r="BN525" s="232"/>
      <c r="BO525" s="233">
        <f t="shared" si="402"/>
        <v>0</v>
      </c>
      <c r="BP525" s="235"/>
      <c r="BQ525" s="133">
        <f t="shared" si="380"/>
        <v>0</v>
      </c>
      <c r="BR525" s="122">
        <f t="shared" si="381"/>
        <v>0</v>
      </c>
      <c r="BS525" s="114">
        <f t="shared" si="382"/>
        <v>0</v>
      </c>
      <c r="BT525" s="114">
        <f t="shared" si="383"/>
        <v>0</v>
      </c>
      <c r="BU525" s="231"/>
      <c r="BV525" s="231"/>
      <c r="BW525" s="115"/>
      <c r="BX525" s="232"/>
      <c r="BY525" s="232"/>
      <c r="BZ525" s="233">
        <f t="shared" si="403"/>
        <v>0</v>
      </c>
      <c r="CA525" s="235"/>
      <c r="CB525" s="133">
        <f t="shared" si="384"/>
        <v>0</v>
      </c>
      <c r="CC525" s="122">
        <f t="shared" si="385"/>
        <v>0</v>
      </c>
      <c r="CD525" s="114">
        <f t="shared" si="386"/>
        <v>0</v>
      </c>
      <c r="CE525" s="114">
        <f t="shared" si="387"/>
        <v>0</v>
      </c>
      <c r="CF525" s="231"/>
      <c r="CG525" s="231"/>
      <c r="CH525" s="115"/>
      <c r="CI525" s="232"/>
      <c r="CJ525" s="232"/>
      <c r="CK525" s="233">
        <f t="shared" si="354"/>
        <v>0</v>
      </c>
      <c r="CL525" s="235"/>
      <c r="CM525" s="133">
        <f t="shared" si="388"/>
        <v>0</v>
      </c>
      <c r="CN525" s="122">
        <f t="shared" si="389"/>
        <v>0</v>
      </c>
      <c r="CO525" s="114">
        <f t="shared" si="390"/>
        <v>0</v>
      </c>
      <c r="CP525" s="114">
        <f t="shared" si="391"/>
        <v>0</v>
      </c>
      <c r="CQ525" s="231"/>
      <c r="CR525" s="231"/>
      <c r="CS525" s="115"/>
      <c r="CT525" s="232"/>
      <c r="CU525" s="232"/>
      <c r="CV525" s="233">
        <f t="shared" ref="CV525:CV574" si="406">CK525+CT525</f>
        <v>0</v>
      </c>
      <c r="CW525" s="235"/>
      <c r="CX525" s="133">
        <f t="shared" si="392"/>
        <v>0</v>
      </c>
      <c r="CY525" s="122">
        <f t="shared" si="393"/>
        <v>0</v>
      </c>
      <c r="CZ525" s="114">
        <f t="shared" si="394"/>
        <v>0</v>
      </c>
      <c r="DA525" s="114">
        <f t="shared" si="395"/>
        <v>0</v>
      </c>
      <c r="DB525" s="231"/>
      <c r="DC525" s="231"/>
      <c r="DD525" s="115"/>
      <c r="DE525" s="232"/>
      <c r="DF525" s="232"/>
      <c r="DG525" s="233">
        <f t="shared" si="356"/>
        <v>0</v>
      </c>
      <c r="DH525" s="235"/>
      <c r="DI525" s="133">
        <f t="shared" si="396"/>
        <v>0</v>
      </c>
      <c r="DJ525" s="122">
        <f t="shared" si="397"/>
        <v>0</v>
      </c>
      <c r="DK525" s="114">
        <f t="shared" si="398"/>
        <v>0</v>
      </c>
      <c r="DL525" s="114">
        <f t="shared" si="399"/>
        <v>0</v>
      </c>
      <c r="DM525" s="231"/>
      <c r="DN525" s="231"/>
      <c r="DO525" s="115"/>
      <c r="DP525" s="232"/>
      <c r="DQ525" s="232"/>
      <c r="DR525" s="233">
        <f t="shared" si="404"/>
        <v>0</v>
      </c>
      <c r="DS525" s="235"/>
    </row>
    <row r="526" spans="1:123" ht="17.25" hidden="1" customHeight="1" x14ac:dyDescent="0.25">
      <c r="A526" s="329"/>
      <c r="B526" s="330"/>
      <c r="C526" s="330"/>
      <c r="D526" s="330"/>
      <c r="E526" s="330"/>
      <c r="F526" s="330"/>
      <c r="G526" s="330"/>
      <c r="H526" s="330"/>
      <c r="I526" s="330"/>
      <c r="J526" s="330"/>
      <c r="K526" s="330"/>
      <c r="L526" s="330"/>
      <c r="M526" s="331"/>
      <c r="N526" s="112"/>
      <c r="O526" s="113"/>
      <c r="P526" s="114"/>
      <c r="Q526" s="114"/>
      <c r="R526" s="231"/>
      <c r="S526" s="231"/>
      <c r="T526" s="115"/>
      <c r="U526" s="232"/>
      <c r="V526" s="232"/>
      <c r="W526" s="233">
        <f t="shared" si="401"/>
        <v>0</v>
      </c>
      <c r="X526" s="234"/>
      <c r="Y526" s="133">
        <f t="shared" ref="Y526:Z575" si="407">N526</f>
        <v>0</v>
      </c>
      <c r="Z526" s="122">
        <f t="shared" si="407"/>
        <v>0</v>
      </c>
      <c r="AA526" s="114">
        <f t="shared" ref="AA526:AA574" si="408">P526</f>
        <v>0</v>
      </c>
      <c r="AB526" s="114">
        <f t="shared" ref="AB526:AB574" si="409">Q526</f>
        <v>0</v>
      </c>
      <c r="AC526" s="231"/>
      <c r="AD526" s="231"/>
      <c r="AE526" s="115"/>
      <c r="AF526" s="232"/>
      <c r="AG526" s="232"/>
      <c r="AH526" s="233">
        <f t="shared" ref="AH526:AH574" si="410">W526+AF526</f>
        <v>0</v>
      </c>
      <c r="AI526" s="235"/>
      <c r="AJ526" s="133">
        <f t="shared" ref="AJ526:AJ574" si="411">Y526</f>
        <v>0</v>
      </c>
      <c r="AK526" s="122">
        <f t="shared" ref="AK526:AK574" si="412">Z526</f>
        <v>0</v>
      </c>
      <c r="AL526" s="114">
        <f t="shared" ref="AL526:AL574" si="413">AA526</f>
        <v>0</v>
      </c>
      <c r="AM526" s="114">
        <f t="shared" ref="AM526:AM574" si="414">AB526</f>
        <v>0</v>
      </c>
      <c r="AN526" s="231"/>
      <c r="AO526" s="231"/>
      <c r="AP526" s="115"/>
      <c r="AQ526" s="232"/>
      <c r="AR526" s="232"/>
      <c r="AS526" s="233">
        <f t="shared" si="350"/>
        <v>0</v>
      </c>
      <c r="AT526" s="235"/>
      <c r="AU526" s="133">
        <f t="shared" ref="AU526:AU574" si="415">AJ526</f>
        <v>0</v>
      </c>
      <c r="AV526" s="122">
        <f t="shared" ref="AV526:AV574" si="416">AK526</f>
        <v>0</v>
      </c>
      <c r="AW526" s="114">
        <f t="shared" ref="AW526:AW574" si="417">AL526</f>
        <v>0</v>
      </c>
      <c r="AX526" s="114">
        <f t="shared" ref="AX526:AX574" si="418">AM526</f>
        <v>0</v>
      </c>
      <c r="AY526" s="231"/>
      <c r="AZ526" s="231"/>
      <c r="BA526" s="115"/>
      <c r="BB526" s="232"/>
      <c r="BC526" s="232"/>
      <c r="BD526" s="233">
        <f t="shared" si="405"/>
        <v>0</v>
      </c>
      <c r="BE526" s="235"/>
      <c r="BF526" s="133">
        <f t="shared" ref="BF526:BF574" si="419">AU526</f>
        <v>0</v>
      </c>
      <c r="BG526" s="122">
        <f t="shared" ref="BG526:BG574" si="420">AV526</f>
        <v>0</v>
      </c>
      <c r="BH526" s="114">
        <f t="shared" ref="BH526:BH574" si="421">AW526</f>
        <v>0</v>
      </c>
      <c r="BI526" s="114">
        <f t="shared" ref="BI526:BI574" si="422">AX526</f>
        <v>0</v>
      </c>
      <c r="BJ526" s="231"/>
      <c r="BK526" s="231"/>
      <c r="BL526" s="115"/>
      <c r="BM526" s="232"/>
      <c r="BN526" s="232"/>
      <c r="BO526" s="233">
        <f t="shared" si="402"/>
        <v>0</v>
      </c>
      <c r="BP526" s="235"/>
      <c r="BQ526" s="133">
        <f t="shared" ref="BQ526:BQ574" si="423">BF526</f>
        <v>0</v>
      </c>
      <c r="BR526" s="122">
        <f t="shared" ref="BR526:BR574" si="424">BG526</f>
        <v>0</v>
      </c>
      <c r="BS526" s="114">
        <f t="shared" ref="BS526:BS574" si="425">BH526</f>
        <v>0</v>
      </c>
      <c r="BT526" s="114">
        <f t="shared" ref="BT526:BT574" si="426">BI526</f>
        <v>0</v>
      </c>
      <c r="BU526" s="231"/>
      <c r="BV526" s="231"/>
      <c r="BW526" s="115"/>
      <c r="BX526" s="232"/>
      <c r="BY526" s="232"/>
      <c r="BZ526" s="233">
        <f t="shared" si="403"/>
        <v>0</v>
      </c>
      <c r="CA526" s="235"/>
      <c r="CB526" s="133">
        <f t="shared" ref="CB526:CB574" si="427">BQ526</f>
        <v>0</v>
      </c>
      <c r="CC526" s="122">
        <f t="shared" ref="CC526:CC574" si="428">BR526</f>
        <v>0</v>
      </c>
      <c r="CD526" s="114">
        <f t="shared" ref="CD526:CD574" si="429">BS526</f>
        <v>0</v>
      </c>
      <c r="CE526" s="114">
        <f t="shared" ref="CE526:CE574" si="430">BT526</f>
        <v>0</v>
      </c>
      <c r="CF526" s="231"/>
      <c r="CG526" s="231"/>
      <c r="CH526" s="115"/>
      <c r="CI526" s="232"/>
      <c r="CJ526" s="232"/>
      <c r="CK526" s="233">
        <f t="shared" si="354"/>
        <v>0</v>
      </c>
      <c r="CL526" s="235"/>
      <c r="CM526" s="133">
        <f t="shared" ref="CM526:CM574" si="431">CB526</f>
        <v>0</v>
      </c>
      <c r="CN526" s="122">
        <f t="shared" ref="CN526:CN574" si="432">CC526</f>
        <v>0</v>
      </c>
      <c r="CO526" s="114">
        <f t="shared" ref="CO526:CO574" si="433">CD526</f>
        <v>0</v>
      </c>
      <c r="CP526" s="114">
        <f t="shared" ref="CP526:CP574" si="434">CE526</f>
        <v>0</v>
      </c>
      <c r="CQ526" s="231"/>
      <c r="CR526" s="231"/>
      <c r="CS526" s="115"/>
      <c r="CT526" s="232"/>
      <c r="CU526" s="232"/>
      <c r="CV526" s="233">
        <f t="shared" si="406"/>
        <v>0</v>
      </c>
      <c r="CW526" s="235"/>
      <c r="CX526" s="133">
        <f t="shared" ref="CX526:CX574" si="435">CM526</f>
        <v>0</v>
      </c>
      <c r="CY526" s="122">
        <f t="shared" ref="CY526:CY574" si="436">CN526</f>
        <v>0</v>
      </c>
      <c r="CZ526" s="114">
        <f t="shared" ref="CZ526:CZ574" si="437">CO526</f>
        <v>0</v>
      </c>
      <c r="DA526" s="114">
        <f t="shared" ref="DA526:DA574" si="438">CP526</f>
        <v>0</v>
      </c>
      <c r="DB526" s="231"/>
      <c r="DC526" s="231"/>
      <c r="DD526" s="115"/>
      <c r="DE526" s="232"/>
      <c r="DF526" s="232"/>
      <c r="DG526" s="233">
        <f t="shared" si="356"/>
        <v>0</v>
      </c>
      <c r="DH526" s="235"/>
      <c r="DI526" s="133">
        <f t="shared" ref="DI526:DI574" si="439">CX526</f>
        <v>0</v>
      </c>
      <c r="DJ526" s="122">
        <f t="shared" ref="DJ526:DJ574" si="440">CY526</f>
        <v>0</v>
      </c>
      <c r="DK526" s="114">
        <f t="shared" ref="DK526:DK574" si="441">CZ526</f>
        <v>0</v>
      </c>
      <c r="DL526" s="114">
        <f t="shared" ref="DL526:DL574" si="442">DA526</f>
        <v>0</v>
      </c>
      <c r="DM526" s="231"/>
      <c r="DN526" s="231"/>
      <c r="DO526" s="115"/>
      <c r="DP526" s="232"/>
      <c r="DQ526" s="232"/>
      <c r="DR526" s="233">
        <f t="shared" si="404"/>
        <v>0</v>
      </c>
      <c r="DS526" s="235"/>
    </row>
    <row r="527" spans="1:123" ht="17.25" hidden="1" customHeight="1" x14ac:dyDescent="0.25">
      <c r="A527" s="329"/>
      <c r="B527" s="330"/>
      <c r="C527" s="330"/>
      <c r="D527" s="330"/>
      <c r="E527" s="330"/>
      <c r="F527" s="330"/>
      <c r="G527" s="330"/>
      <c r="H527" s="330"/>
      <c r="I527" s="330"/>
      <c r="J527" s="330"/>
      <c r="K527" s="330"/>
      <c r="L527" s="330"/>
      <c r="M527" s="331"/>
      <c r="N527" s="112"/>
      <c r="O527" s="113"/>
      <c r="P527" s="114"/>
      <c r="Q527" s="114"/>
      <c r="R527" s="231"/>
      <c r="S527" s="231"/>
      <c r="T527" s="115"/>
      <c r="U527" s="232"/>
      <c r="V527" s="232"/>
      <c r="W527" s="233">
        <f t="shared" si="401"/>
        <v>0</v>
      </c>
      <c r="X527" s="234"/>
      <c r="Y527" s="133">
        <f t="shared" si="407"/>
        <v>0</v>
      </c>
      <c r="Z527" s="122">
        <f t="shared" si="407"/>
        <v>0</v>
      </c>
      <c r="AA527" s="114">
        <f t="shared" si="408"/>
        <v>0</v>
      </c>
      <c r="AB527" s="114">
        <f t="shared" si="409"/>
        <v>0</v>
      </c>
      <c r="AC527" s="231"/>
      <c r="AD527" s="231"/>
      <c r="AE527" s="115"/>
      <c r="AF527" s="232"/>
      <c r="AG527" s="232"/>
      <c r="AH527" s="233">
        <f t="shared" si="410"/>
        <v>0</v>
      </c>
      <c r="AI527" s="235"/>
      <c r="AJ527" s="133">
        <f t="shared" si="411"/>
        <v>0</v>
      </c>
      <c r="AK527" s="122">
        <f t="shared" si="412"/>
        <v>0</v>
      </c>
      <c r="AL527" s="114">
        <f t="shared" si="413"/>
        <v>0</v>
      </c>
      <c r="AM527" s="114">
        <f t="shared" si="414"/>
        <v>0</v>
      </c>
      <c r="AN527" s="231"/>
      <c r="AO527" s="231"/>
      <c r="AP527" s="115"/>
      <c r="AQ527" s="232"/>
      <c r="AR527" s="232"/>
      <c r="AS527" s="233">
        <f t="shared" si="350"/>
        <v>0</v>
      </c>
      <c r="AT527" s="235"/>
      <c r="AU527" s="133">
        <f t="shared" si="415"/>
        <v>0</v>
      </c>
      <c r="AV527" s="122">
        <f t="shared" si="416"/>
        <v>0</v>
      </c>
      <c r="AW527" s="114">
        <f t="shared" si="417"/>
        <v>0</v>
      </c>
      <c r="AX527" s="114">
        <f t="shared" si="418"/>
        <v>0</v>
      </c>
      <c r="AY527" s="231"/>
      <c r="AZ527" s="231"/>
      <c r="BA527" s="115"/>
      <c r="BB527" s="232"/>
      <c r="BC527" s="232"/>
      <c r="BD527" s="233">
        <f t="shared" si="405"/>
        <v>0</v>
      </c>
      <c r="BE527" s="235"/>
      <c r="BF527" s="133">
        <f t="shared" si="419"/>
        <v>0</v>
      </c>
      <c r="BG527" s="122">
        <f t="shared" si="420"/>
        <v>0</v>
      </c>
      <c r="BH527" s="114">
        <f t="shared" si="421"/>
        <v>0</v>
      </c>
      <c r="BI527" s="114">
        <f t="shared" si="422"/>
        <v>0</v>
      </c>
      <c r="BJ527" s="231"/>
      <c r="BK527" s="231"/>
      <c r="BL527" s="115"/>
      <c r="BM527" s="232"/>
      <c r="BN527" s="232"/>
      <c r="BO527" s="233">
        <f t="shared" si="402"/>
        <v>0</v>
      </c>
      <c r="BP527" s="235"/>
      <c r="BQ527" s="133">
        <f t="shared" si="423"/>
        <v>0</v>
      </c>
      <c r="BR527" s="122">
        <f t="shared" si="424"/>
        <v>0</v>
      </c>
      <c r="BS527" s="114">
        <f t="shared" si="425"/>
        <v>0</v>
      </c>
      <c r="BT527" s="114">
        <f t="shared" si="426"/>
        <v>0</v>
      </c>
      <c r="BU527" s="231"/>
      <c r="BV527" s="231"/>
      <c r="BW527" s="115"/>
      <c r="BX527" s="232"/>
      <c r="BY527" s="232"/>
      <c r="BZ527" s="233">
        <f t="shared" si="403"/>
        <v>0</v>
      </c>
      <c r="CA527" s="235"/>
      <c r="CB527" s="133">
        <f t="shared" si="427"/>
        <v>0</v>
      </c>
      <c r="CC527" s="122">
        <f t="shared" si="428"/>
        <v>0</v>
      </c>
      <c r="CD527" s="114">
        <f t="shared" si="429"/>
        <v>0</v>
      </c>
      <c r="CE527" s="114">
        <f t="shared" si="430"/>
        <v>0</v>
      </c>
      <c r="CF527" s="231"/>
      <c r="CG527" s="231"/>
      <c r="CH527" s="115"/>
      <c r="CI527" s="232"/>
      <c r="CJ527" s="232"/>
      <c r="CK527" s="233">
        <f t="shared" si="354"/>
        <v>0</v>
      </c>
      <c r="CL527" s="235"/>
      <c r="CM527" s="133">
        <f t="shared" si="431"/>
        <v>0</v>
      </c>
      <c r="CN527" s="122">
        <f t="shared" si="432"/>
        <v>0</v>
      </c>
      <c r="CO527" s="114">
        <f t="shared" si="433"/>
        <v>0</v>
      </c>
      <c r="CP527" s="114">
        <f t="shared" si="434"/>
        <v>0</v>
      </c>
      <c r="CQ527" s="231"/>
      <c r="CR527" s="231"/>
      <c r="CS527" s="115"/>
      <c r="CT527" s="232"/>
      <c r="CU527" s="232"/>
      <c r="CV527" s="233">
        <f t="shared" si="406"/>
        <v>0</v>
      </c>
      <c r="CW527" s="235"/>
      <c r="CX527" s="133">
        <f t="shared" si="435"/>
        <v>0</v>
      </c>
      <c r="CY527" s="122">
        <f t="shared" si="436"/>
        <v>0</v>
      </c>
      <c r="CZ527" s="114">
        <f t="shared" si="437"/>
        <v>0</v>
      </c>
      <c r="DA527" s="114">
        <f t="shared" si="438"/>
        <v>0</v>
      </c>
      <c r="DB527" s="231"/>
      <c r="DC527" s="231"/>
      <c r="DD527" s="115"/>
      <c r="DE527" s="232"/>
      <c r="DF527" s="232"/>
      <c r="DG527" s="233">
        <f t="shared" si="356"/>
        <v>0</v>
      </c>
      <c r="DH527" s="235"/>
      <c r="DI527" s="133">
        <f t="shared" si="439"/>
        <v>0</v>
      </c>
      <c r="DJ527" s="122">
        <f t="shared" si="440"/>
        <v>0</v>
      </c>
      <c r="DK527" s="114">
        <f t="shared" si="441"/>
        <v>0</v>
      </c>
      <c r="DL527" s="114">
        <f t="shared" si="442"/>
        <v>0</v>
      </c>
      <c r="DM527" s="231"/>
      <c r="DN527" s="231"/>
      <c r="DO527" s="115"/>
      <c r="DP527" s="232"/>
      <c r="DQ527" s="232"/>
      <c r="DR527" s="233">
        <f t="shared" si="404"/>
        <v>0</v>
      </c>
      <c r="DS527" s="235"/>
    </row>
    <row r="528" spans="1:123" ht="17.25" hidden="1" customHeight="1" x14ac:dyDescent="0.25">
      <c r="A528" s="329"/>
      <c r="B528" s="330"/>
      <c r="C528" s="330"/>
      <c r="D528" s="330"/>
      <c r="E528" s="330"/>
      <c r="F528" s="330"/>
      <c r="G528" s="330"/>
      <c r="H528" s="330"/>
      <c r="I528" s="330"/>
      <c r="J528" s="330"/>
      <c r="K528" s="330"/>
      <c r="L528" s="330"/>
      <c r="M528" s="331"/>
      <c r="N528" s="112"/>
      <c r="O528" s="113"/>
      <c r="P528" s="114"/>
      <c r="Q528" s="114"/>
      <c r="R528" s="231"/>
      <c r="S528" s="231"/>
      <c r="T528" s="115"/>
      <c r="U528" s="232"/>
      <c r="V528" s="232"/>
      <c r="W528" s="233">
        <f t="shared" si="401"/>
        <v>0</v>
      </c>
      <c r="X528" s="234"/>
      <c r="Y528" s="133">
        <f t="shared" si="407"/>
        <v>0</v>
      </c>
      <c r="Z528" s="122">
        <f t="shared" si="407"/>
        <v>0</v>
      </c>
      <c r="AA528" s="114">
        <f t="shared" si="408"/>
        <v>0</v>
      </c>
      <c r="AB528" s="114">
        <f t="shared" si="409"/>
        <v>0</v>
      </c>
      <c r="AC528" s="231"/>
      <c r="AD528" s="231"/>
      <c r="AE528" s="115"/>
      <c r="AF528" s="232"/>
      <c r="AG528" s="232"/>
      <c r="AH528" s="233">
        <f t="shared" si="410"/>
        <v>0</v>
      </c>
      <c r="AI528" s="235"/>
      <c r="AJ528" s="133">
        <f t="shared" si="411"/>
        <v>0</v>
      </c>
      <c r="AK528" s="122">
        <f t="shared" si="412"/>
        <v>0</v>
      </c>
      <c r="AL528" s="114">
        <f t="shared" si="413"/>
        <v>0</v>
      </c>
      <c r="AM528" s="114">
        <f t="shared" si="414"/>
        <v>0</v>
      </c>
      <c r="AN528" s="231"/>
      <c r="AO528" s="231"/>
      <c r="AP528" s="115"/>
      <c r="AQ528" s="232"/>
      <c r="AR528" s="232"/>
      <c r="AS528" s="233">
        <f t="shared" si="350"/>
        <v>0</v>
      </c>
      <c r="AT528" s="235"/>
      <c r="AU528" s="133">
        <f t="shared" si="415"/>
        <v>0</v>
      </c>
      <c r="AV528" s="122">
        <f t="shared" si="416"/>
        <v>0</v>
      </c>
      <c r="AW528" s="114">
        <f t="shared" si="417"/>
        <v>0</v>
      </c>
      <c r="AX528" s="114">
        <f t="shared" si="418"/>
        <v>0</v>
      </c>
      <c r="AY528" s="231"/>
      <c r="AZ528" s="231"/>
      <c r="BA528" s="115"/>
      <c r="BB528" s="232"/>
      <c r="BC528" s="232"/>
      <c r="BD528" s="233">
        <f t="shared" si="405"/>
        <v>0</v>
      </c>
      <c r="BE528" s="235"/>
      <c r="BF528" s="133">
        <f t="shared" si="419"/>
        <v>0</v>
      </c>
      <c r="BG528" s="122">
        <f t="shared" si="420"/>
        <v>0</v>
      </c>
      <c r="BH528" s="114">
        <f t="shared" si="421"/>
        <v>0</v>
      </c>
      <c r="BI528" s="114">
        <f t="shared" si="422"/>
        <v>0</v>
      </c>
      <c r="BJ528" s="231"/>
      <c r="BK528" s="231"/>
      <c r="BL528" s="115"/>
      <c r="BM528" s="232"/>
      <c r="BN528" s="232"/>
      <c r="BO528" s="233">
        <f t="shared" si="402"/>
        <v>0</v>
      </c>
      <c r="BP528" s="235"/>
      <c r="BQ528" s="133">
        <f t="shared" si="423"/>
        <v>0</v>
      </c>
      <c r="BR528" s="122">
        <f t="shared" si="424"/>
        <v>0</v>
      </c>
      <c r="BS528" s="114">
        <f t="shared" si="425"/>
        <v>0</v>
      </c>
      <c r="BT528" s="114">
        <f t="shared" si="426"/>
        <v>0</v>
      </c>
      <c r="BU528" s="231"/>
      <c r="BV528" s="231"/>
      <c r="BW528" s="115"/>
      <c r="BX528" s="232"/>
      <c r="BY528" s="232"/>
      <c r="BZ528" s="233">
        <f t="shared" si="403"/>
        <v>0</v>
      </c>
      <c r="CA528" s="235"/>
      <c r="CB528" s="133">
        <f t="shared" si="427"/>
        <v>0</v>
      </c>
      <c r="CC528" s="122">
        <f t="shared" si="428"/>
        <v>0</v>
      </c>
      <c r="CD528" s="114">
        <f t="shared" si="429"/>
        <v>0</v>
      </c>
      <c r="CE528" s="114">
        <f t="shared" si="430"/>
        <v>0</v>
      </c>
      <c r="CF528" s="231"/>
      <c r="CG528" s="231"/>
      <c r="CH528" s="115"/>
      <c r="CI528" s="232"/>
      <c r="CJ528" s="232"/>
      <c r="CK528" s="233">
        <f t="shared" si="354"/>
        <v>0</v>
      </c>
      <c r="CL528" s="235"/>
      <c r="CM528" s="133">
        <f t="shared" si="431"/>
        <v>0</v>
      </c>
      <c r="CN528" s="122">
        <f t="shared" si="432"/>
        <v>0</v>
      </c>
      <c r="CO528" s="114">
        <f t="shared" si="433"/>
        <v>0</v>
      </c>
      <c r="CP528" s="114">
        <f t="shared" si="434"/>
        <v>0</v>
      </c>
      <c r="CQ528" s="231"/>
      <c r="CR528" s="231"/>
      <c r="CS528" s="115"/>
      <c r="CT528" s="232"/>
      <c r="CU528" s="232"/>
      <c r="CV528" s="233">
        <f t="shared" si="406"/>
        <v>0</v>
      </c>
      <c r="CW528" s="235"/>
      <c r="CX528" s="133">
        <f t="shared" si="435"/>
        <v>0</v>
      </c>
      <c r="CY528" s="122">
        <f t="shared" si="436"/>
        <v>0</v>
      </c>
      <c r="CZ528" s="114">
        <f t="shared" si="437"/>
        <v>0</v>
      </c>
      <c r="DA528" s="114">
        <f t="shared" si="438"/>
        <v>0</v>
      </c>
      <c r="DB528" s="231"/>
      <c r="DC528" s="231"/>
      <c r="DD528" s="115"/>
      <c r="DE528" s="232"/>
      <c r="DF528" s="232"/>
      <c r="DG528" s="233">
        <f t="shared" si="356"/>
        <v>0</v>
      </c>
      <c r="DH528" s="235"/>
      <c r="DI528" s="133">
        <f t="shared" si="439"/>
        <v>0</v>
      </c>
      <c r="DJ528" s="122">
        <f t="shared" si="440"/>
        <v>0</v>
      </c>
      <c r="DK528" s="114">
        <f t="shared" si="441"/>
        <v>0</v>
      </c>
      <c r="DL528" s="114">
        <f t="shared" si="442"/>
        <v>0</v>
      </c>
      <c r="DM528" s="231"/>
      <c r="DN528" s="231"/>
      <c r="DO528" s="115"/>
      <c r="DP528" s="232"/>
      <c r="DQ528" s="232"/>
      <c r="DR528" s="233">
        <f t="shared" si="404"/>
        <v>0</v>
      </c>
      <c r="DS528" s="235"/>
    </row>
    <row r="529" spans="1:123" ht="17.25" hidden="1" customHeight="1" x14ac:dyDescent="0.25">
      <c r="A529" s="329"/>
      <c r="B529" s="330"/>
      <c r="C529" s="330"/>
      <c r="D529" s="330"/>
      <c r="E529" s="330"/>
      <c r="F529" s="330"/>
      <c r="G529" s="330"/>
      <c r="H529" s="330"/>
      <c r="I529" s="330"/>
      <c r="J529" s="330"/>
      <c r="K529" s="330"/>
      <c r="L529" s="330"/>
      <c r="M529" s="331"/>
      <c r="N529" s="112"/>
      <c r="O529" s="113"/>
      <c r="P529" s="114"/>
      <c r="Q529" s="114"/>
      <c r="R529" s="231"/>
      <c r="S529" s="231"/>
      <c r="T529" s="115"/>
      <c r="U529" s="232"/>
      <c r="V529" s="232"/>
      <c r="W529" s="233">
        <f t="shared" si="401"/>
        <v>0</v>
      </c>
      <c r="X529" s="234"/>
      <c r="Y529" s="133">
        <f t="shared" si="407"/>
        <v>0</v>
      </c>
      <c r="Z529" s="122">
        <f t="shared" si="407"/>
        <v>0</v>
      </c>
      <c r="AA529" s="114">
        <f t="shared" si="408"/>
        <v>0</v>
      </c>
      <c r="AB529" s="114">
        <f t="shared" si="409"/>
        <v>0</v>
      </c>
      <c r="AC529" s="231"/>
      <c r="AD529" s="231"/>
      <c r="AE529" s="115"/>
      <c r="AF529" s="232"/>
      <c r="AG529" s="232"/>
      <c r="AH529" s="233">
        <f t="shared" si="410"/>
        <v>0</v>
      </c>
      <c r="AI529" s="235"/>
      <c r="AJ529" s="133">
        <f t="shared" si="411"/>
        <v>0</v>
      </c>
      <c r="AK529" s="122">
        <f t="shared" si="412"/>
        <v>0</v>
      </c>
      <c r="AL529" s="114">
        <f t="shared" si="413"/>
        <v>0</v>
      </c>
      <c r="AM529" s="114">
        <f t="shared" si="414"/>
        <v>0</v>
      </c>
      <c r="AN529" s="231"/>
      <c r="AO529" s="231"/>
      <c r="AP529" s="115"/>
      <c r="AQ529" s="232"/>
      <c r="AR529" s="232"/>
      <c r="AS529" s="233">
        <f t="shared" si="350"/>
        <v>0</v>
      </c>
      <c r="AT529" s="235"/>
      <c r="AU529" s="133">
        <f t="shared" si="415"/>
        <v>0</v>
      </c>
      <c r="AV529" s="122">
        <f t="shared" si="416"/>
        <v>0</v>
      </c>
      <c r="AW529" s="114">
        <f t="shared" si="417"/>
        <v>0</v>
      </c>
      <c r="AX529" s="114">
        <f t="shared" si="418"/>
        <v>0</v>
      </c>
      <c r="AY529" s="231"/>
      <c r="AZ529" s="231"/>
      <c r="BA529" s="115"/>
      <c r="BB529" s="232"/>
      <c r="BC529" s="232"/>
      <c r="BD529" s="233">
        <f t="shared" si="405"/>
        <v>0</v>
      </c>
      <c r="BE529" s="235"/>
      <c r="BF529" s="133">
        <f t="shared" si="419"/>
        <v>0</v>
      </c>
      <c r="BG529" s="122">
        <f t="shared" si="420"/>
        <v>0</v>
      </c>
      <c r="BH529" s="114">
        <f t="shared" si="421"/>
        <v>0</v>
      </c>
      <c r="BI529" s="114">
        <f t="shared" si="422"/>
        <v>0</v>
      </c>
      <c r="BJ529" s="231"/>
      <c r="BK529" s="231"/>
      <c r="BL529" s="115"/>
      <c r="BM529" s="232"/>
      <c r="BN529" s="232"/>
      <c r="BO529" s="233">
        <f t="shared" si="402"/>
        <v>0</v>
      </c>
      <c r="BP529" s="235"/>
      <c r="BQ529" s="133">
        <f t="shared" si="423"/>
        <v>0</v>
      </c>
      <c r="BR529" s="122">
        <f t="shared" si="424"/>
        <v>0</v>
      </c>
      <c r="BS529" s="114">
        <f t="shared" si="425"/>
        <v>0</v>
      </c>
      <c r="BT529" s="114">
        <f t="shared" si="426"/>
        <v>0</v>
      </c>
      <c r="BU529" s="231"/>
      <c r="BV529" s="231"/>
      <c r="BW529" s="115"/>
      <c r="BX529" s="232"/>
      <c r="BY529" s="232"/>
      <c r="BZ529" s="233">
        <f t="shared" si="403"/>
        <v>0</v>
      </c>
      <c r="CA529" s="235"/>
      <c r="CB529" s="133">
        <f t="shared" si="427"/>
        <v>0</v>
      </c>
      <c r="CC529" s="122">
        <f t="shared" si="428"/>
        <v>0</v>
      </c>
      <c r="CD529" s="114">
        <f t="shared" si="429"/>
        <v>0</v>
      </c>
      <c r="CE529" s="114">
        <f t="shared" si="430"/>
        <v>0</v>
      </c>
      <c r="CF529" s="231"/>
      <c r="CG529" s="231"/>
      <c r="CH529" s="115"/>
      <c r="CI529" s="232"/>
      <c r="CJ529" s="232"/>
      <c r="CK529" s="233">
        <f t="shared" si="354"/>
        <v>0</v>
      </c>
      <c r="CL529" s="235"/>
      <c r="CM529" s="133">
        <f t="shared" si="431"/>
        <v>0</v>
      </c>
      <c r="CN529" s="122">
        <f t="shared" si="432"/>
        <v>0</v>
      </c>
      <c r="CO529" s="114">
        <f t="shared" si="433"/>
        <v>0</v>
      </c>
      <c r="CP529" s="114">
        <f t="shared" si="434"/>
        <v>0</v>
      </c>
      <c r="CQ529" s="231"/>
      <c r="CR529" s="231"/>
      <c r="CS529" s="115"/>
      <c r="CT529" s="232"/>
      <c r="CU529" s="232"/>
      <c r="CV529" s="233">
        <f t="shared" si="406"/>
        <v>0</v>
      </c>
      <c r="CW529" s="235"/>
      <c r="CX529" s="133">
        <f t="shared" si="435"/>
        <v>0</v>
      </c>
      <c r="CY529" s="122">
        <f t="shared" si="436"/>
        <v>0</v>
      </c>
      <c r="CZ529" s="114">
        <f t="shared" si="437"/>
        <v>0</v>
      </c>
      <c r="DA529" s="114">
        <f t="shared" si="438"/>
        <v>0</v>
      </c>
      <c r="DB529" s="231"/>
      <c r="DC529" s="231"/>
      <c r="DD529" s="115"/>
      <c r="DE529" s="232"/>
      <c r="DF529" s="232"/>
      <c r="DG529" s="233">
        <f t="shared" si="356"/>
        <v>0</v>
      </c>
      <c r="DH529" s="235"/>
      <c r="DI529" s="133">
        <f t="shared" si="439"/>
        <v>0</v>
      </c>
      <c r="DJ529" s="122">
        <f t="shared" si="440"/>
        <v>0</v>
      </c>
      <c r="DK529" s="114">
        <f t="shared" si="441"/>
        <v>0</v>
      </c>
      <c r="DL529" s="114">
        <f t="shared" si="442"/>
        <v>0</v>
      </c>
      <c r="DM529" s="231"/>
      <c r="DN529" s="231"/>
      <c r="DO529" s="115"/>
      <c r="DP529" s="232"/>
      <c r="DQ529" s="232"/>
      <c r="DR529" s="233">
        <f t="shared" si="404"/>
        <v>0</v>
      </c>
      <c r="DS529" s="235"/>
    </row>
    <row r="530" spans="1:123" ht="17.25" hidden="1" customHeight="1" x14ac:dyDescent="0.25">
      <c r="A530" s="329"/>
      <c r="B530" s="330"/>
      <c r="C530" s="330"/>
      <c r="D530" s="330"/>
      <c r="E530" s="330"/>
      <c r="F530" s="330"/>
      <c r="G530" s="330"/>
      <c r="H530" s="330"/>
      <c r="I530" s="330"/>
      <c r="J530" s="330"/>
      <c r="K530" s="330"/>
      <c r="L530" s="330"/>
      <c r="M530" s="331"/>
      <c r="N530" s="112"/>
      <c r="O530" s="113"/>
      <c r="P530" s="114"/>
      <c r="Q530" s="114"/>
      <c r="R530" s="231"/>
      <c r="S530" s="231"/>
      <c r="T530" s="115"/>
      <c r="U530" s="232"/>
      <c r="V530" s="232"/>
      <c r="W530" s="233">
        <f t="shared" si="401"/>
        <v>0</v>
      </c>
      <c r="X530" s="234"/>
      <c r="Y530" s="133">
        <f t="shared" si="407"/>
        <v>0</v>
      </c>
      <c r="Z530" s="122">
        <f t="shared" si="407"/>
        <v>0</v>
      </c>
      <c r="AA530" s="114">
        <f t="shared" si="408"/>
        <v>0</v>
      </c>
      <c r="AB530" s="114">
        <f t="shared" si="409"/>
        <v>0</v>
      </c>
      <c r="AC530" s="231"/>
      <c r="AD530" s="231"/>
      <c r="AE530" s="115"/>
      <c r="AF530" s="232"/>
      <c r="AG530" s="232"/>
      <c r="AH530" s="233">
        <f t="shared" si="410"/>
        <v>0</v>
      </c>
      <c r="AI530" s="235"/>
      <c r="AJ530" s="133">
        <f t="shared" si="411"/>
        <v>0</v>
      </c>
      <c r="AK530" s="122">
        <f t="shared" si="412"/>
        <v>0</v>
      </c>
      <c r="AL530" s="114">
        <f t="shared" si="413"/>
        <v>0</v>
      </c>
      <c r="AM530" s="114">
        <f t="shared" si="414"/>
        <v>0</v>
      </c>
      <c r="AN530" s="231"/>
      <c r="AO530" s="231"/>
      <c r="AP530" s="115"/>
      <c r="AQ530" s="232"/>
      <c r="AR530" s="232"/>
      <c r="AS530" s="233">
        <f t="shared" si="350"/>
        <v>0</v>
      </c>
      <c r="AT530" s="235"/>
      <c r="AU530" s="133">
        <f t="shared" si="415"/>
        <v>0</v>
      </c>
      <c r="AV530" s="122">
        <f t="shared" si="416"/>
        <v>0</v>
      </c>
      <c r="AW530" s="114">
        <f t="shared" si="417"/>
        <v>0</v>
      </c>
      <c r="AX530" s="114">
        <f t="shared" si="418"/>
        <v>0</v>
      </c>
      <c r="AY530" s="231"/>
      <c r="AZ530" s="231"/>
      <c r="BA530" s="115"/>
      <c r="BB530" s="232"/>
      <c r="BC530" s="232"/>
      <c r="BD530" s="233">
        <f t="shared" si="405"/>
        <v>0</v>
      </c>
      <c r="BE530" s="235"/>
      <c r="BF530" s="133">
        <f t="shared" si="419"/>
        <v>0</v>
      </c>
      <c r="BG530" s="122">
        <f t="shared" si="420"/>
        <v>0</v>
      </c>
      <c r="BH530" s="114">
        <f t="shared" si="421"/>
        <v>0</v>
      </c>
      <c r="BI530" s="114">
        <f t="shared" si="422"/>
        <v>0</v>
      </c>
      <c r="BJ530" s="231"/>
      <c r="BK530" s="231"/>
      <c r="BL530" s="115"/>
      <c r="BM530" s="232"/>
      <c r="BN530" s="232"/>
      <c r="BO530" s="233">
        <f t="shared" si="402"/>
        <v>0</v>
      </c>
      <c r="BP530" s="235"/>
      <c r="BQ530" s="133">
        <f t="shared" si="423"/>
        <v>0</v>
      </c>
      <c r="BR530" s="122">
        <f t="shared" si="424"/>
        <v>0</v>
      </c>
      <c r="BS530" s="114">
        <f t="shared" si="425"/>
        <v>0</v>
      </c>
      <c r="BT530" s="114">
        <f t="shared" si="426"/>
        <v>0</v>
      </c>
      <c r="BU530" s="231"/>
      <c r="BV530" s="231"/>
      <c r="BW530" s="115"/>
      <c r="BX530" s="232"/>
      <c r="BY530" s="232"/>
      <c r="BZ530" s="233">
        <f t="shared" si="403"/>
        <v>0</v>
      </c>
      <c r="CA530" s="235"/>
      <c r="CB530" s="133">
        <f t="shared" si="427"/>
        <v>0</v>
      </c>
      <c r="CC530" s="122">
        <f t="shared" si="428"/>
        <v>0</v>
      </c>
      <c r="CD530" s="114">
        <f t="shared" si="429"/>
        <v>0</v>
      </c>
      <c r="CE530" s="114">
        <f t="shared" si="430"/>
        <v>0</v>
      </c>
      <c r="CF530" s="231"/>
      <c r="CG530" s="231"/>
      <c r="CH530" s="115"/>
      <c r="CI530" s="232"/>
      <c r="CJ530" s="232"/>
      <c r="CK530" s="233">
        <f t="shared" si="354"/>
        <v>0</v>
      </c>
      <c r="CL530" s="235"/>
      <c r="CM530" s="133">
        <f t="shared" si="431"/>
        <v>0</v>
      </c>
      <c r="CN530" s="122">
        <f t="shared" si="432"/>
        <v>0</v>
      </c>
      <c r="CO530" s="114">
        <f t="shared" si="433"/>
        <v>0</v>
      </c>
      <c r="CP530" s="114">
        <f t="shared" si="434"/>
        <v>0</v>
      </c>
      <c r="CQ530" s="231"/>
      <c r="CR530" s="231"/>
      <c r="CS530" s="115"/>
      <c r="CT530" s="232"/>
      <c r="CU530" s="232"/>
      <c r="CV530" s="233">
        <f t="shared" si="406"/>
        <v>0</v>
      </c>
      <c r="CW530" s="235"/>
      <c r="CX530" s="133">
        <f t="shared" si="435"/>
        <v>0</v>
      </c>
      <c r="CY530" s="122">
        <f t="shared" si="436"/>
        <v>0</v>
      </c>
      <c r="CZ530" s="114">
        <f t="shared" si="437"/>
        <v>0</v>
      </c>
      <c r="DA530" s="114">
        <f t="shared" si="438"/>
        <v>0</v>
      </c>
      <c r="DB530" s="231"/>
      <c r="DC530" s="231"/>
      <c r="DD530" s="115"/>
      <c r="DE530" s="232"/>
      <c r="DF530" s="232"/>
      <c r="DG530" s="233">
        <f t="shared" si="356"/>
        <v>0</v>
      </c>
      <c r="DH530" s="235"/>
      <c r="DI530" s="133">
        <f t="shared" si="439"/>
        <v>0</v>
      </c>
      <c r="DJ530" s="122">
        <f t="shared" si="440"/>
        <v>0</v>
      </c>
      <c r="DK530" s="114">
        <f t="shared" si="441"/>
        <v>0</v>
      </c>
      <c r="DL530" s="114">
        <f t="shared" si="442"/>
        <v>0</v>
      </c>
      <c r="DM530" s="231"/>
      <c r="DN530" s="231"/>
      <c r="DO530" s="115"/>
      <c r="DP530" s="232"/>
      <c r="DQ530" s="232"/>
      <c r="DR530" s="233">
        <f t="shared" si="404"/>
        <v>0</v>
      </c>
      <c r="DS530" s="235"/>
    </row>
    <row r="531" spans="1:123" ht="17.25" hidden="1" customHeight="1" x14ac:dyDescent="0.25">
      <c r="A531" s="329"/>
      <c r="B531" s="330"/>
      <c r="C531" s="330"/>
      <c r="D531" s="330"/>
      <c r="E531" s="330"/>
      <c r="F531" s="330"/>
      <c r="G531" s="330"/>
      <c r="H531" s="330"/>
      <c r="I531" s="330"/>
      <c r="J531" s="330"/>
      <c r="K531" s="330"/>
      <c r="L531" s="330"/>
      <c r="M531" s="331"/>
      <c r="N531" s="112"/>
      <c r="O531" s="113"/>
      <c r="P531" s="114"/>
      <c r="Q531" s="114"/>
      <c r="R531" s="231"/>
      <c r="S531" s="231"/>
      <c r="T531" s="115"/>
      <c r="U531" s="232"/>
      <c r="V531" s="232"/>
      <c r="W531" s="233">
        <f t="shared" si="401"/>
        <v>0</v>
      </c>
      <c r="X531" s="234"/>
      <c r="Y531" s="133">
        <f t="shared" si="407"/>
        <v>0</v>
      </c>
      <c r="Z531" s="122">
        <f t="shared" si="407"/>
        <v>0</v>
      </c>
      <c r="AA531" s="114">
        <f t="shared" si="408"/>
        <v>0</v>
      </c>
      <c r="AB531" s="114">
        <f t="shared" si="409"/>
        <v>0</v>
      </c>
      <c r="AC531" s="231"/>
      <c r="AD531" s="231"/>
      <c r="AE531" s="115"/>
      <c r="AF531" s="232"/>
      <c r="AG531" s="232"/>
      <c r="AH531" s="233">
        <f t="shared" si="410"/>
        <v>0</v>
      </c>
      <c r="AI531" s="235"/>
      <c r="AJ531" s="133">
        <f t="shared" si="411"/>
        <v>0</v>
      </c>
      <c r="AK531" s="122">
        <f t="shared" si="412"/>
        <v>0</v>
      </c>
      <c r="AL531" s="114">
        <f t="shared" si="413"/>
        <v>0</v>
      </c>
      <c r="AM531" s="114">
        <f t="shared" si="414"/>
        <v>0</v>
      </c>
      <c r="AN531" s="231"/>
      <c r="AO531" s="231"/>
      <c r="AP531" s="115"/>
      <c r="AQ531" s="232"/>
      <c r="AR531" s="232"/>
      <c r="AS531" s="233">
        <f t="shared" si="350"/>
        <v>0</v>
      </c>
      <c r="AT531" s="235"/>
      <c r="AU531" s="133">
        <f t="shared" si="415"/>
        <v>0</v>
      </c>
      <c r="AV531" s="122">
        <f t="shared" si="416"/>
        <v>0</v>
      </c>
      <c r="AW531" s="114">
        <f t="shared" si="417"/>
        <v>0</v>
      </c>
      <c r="AX531" s="114">
        <f t="shared" si="418"/>
        <v>0</v>
      </c>
      <c r="AY531" s="231"/>
      <c r="AZ531" s="231"/>
      <c r="BA531" s="115"/>
      <c r="BB531" s="232"/>
      <c r="BC531" s="232"/>
      <c r="BD531" s="233">
        <f t="shared" si="405"/>
        <v>0</v>
      </c>
      <c r="BE531" s="235"/>
      <c r="BF531" s="133">
        <f t="shared" si="419"/>
        <v>0</v>
      </c>
      <c r="BG531" s="122">
        <f t="shared" si="420"/>
        <v>0</v>
      </c>
      <c r="BH531" s="114">
        <f t="shared" si="421"/>
        <v>0</v>
      </c>
      <c r="BI531" s="114">
        <f t="shared" si="422"/>
        <v>0</v>
      </c>
      <c r="BJ531" s="231"/>
      <c r="BK531" s="231"/>
      <c r="BL531" s="115"/>
      <c r="BM531" s="232"/>
      <c r="BN531" s="232"/>
      <c r="BO531" s="233">
        <f t="shared" si="402"/>
        <v>0</v>
      </c>
      <c r="BP531" s="235"/>
      <c r="BQ531" s="133">
        <f t="shared" si="423"/>
        <v>0</v>
      </c>
      <c r="BR531" s="122">
        <f t="shared" si="424"/>
        <v>0</v>
      </c>
      <c r="BS531" s="114">
        <f t="shared" si="425"/>
        <v>0</v>
      </c>
      <c r="BT531" s="114">
        <f t="shared" si="426"/>
        <v>0</v>
      </c>
      <c r="BU531" s="231"/>
      <c r="BV531" s="231"/>
      <c r="BW531" s="115"/>
      <c r="BX531" s="232"/>
      <c r="BY531" s="232"/>
      <c r="BZ531" s="233">
        <f t="shared" si="403"/>
        <v>0</v>
      </c>
      <c r="CA531" s="235"/>
      <c r="CB531" s="133">
        <f t="shared" si="427"/>
        <v>0</v>
      </c>
      <c r="CC531" s="122">
        <f t="shared" si="428"/>
        <v>0</v>
      </c>
      <c r="CD531" s="114">
        <f t="shared" si="429"/>
        <v>0</v>
      </c>
      <c r="CE531" s="114">
        <f t="shared" si="430"/>
        <v>0</v>
      </c>
      <c r="CF531" s="231"/>
      <c r="CG531" s="231"/>
      <c r="CH531" s="115"/>
      <c r="CI531" s="232"/>
      <c r="CJ531" s="232"/>
      <c r="CK531" s="233">
        <f t="shared" si="354"/>
        <v>0</v>
      </c>
      <c r="CL531" s="235"/>
      <c r="CM531" s="133">
        <f t="shared" si="431"/>
        <v>0</v>
      </c>
      <c r="CN531" s="122">
        <f t="shared" si="432"/>
        <v>0</v>
      </c>
      <c r="CO531" s="114">
        <f t="shared" si="433"/>
        <v>0</v>
      </c>
      <c r="CP531" s="114">
        <f t="shared" si="434"/>
        <v>0</v>
      </c>
      <c r="CQ531" s="231"/>
      <c r="CR531" s="231"/>
      <c r="CS531" s="115"/>
      <c r="CT531" s="232"/>
      <c r="CU531" s="232"/>
      <c r="CV531" s="233">
        <f t="shared" si="406"/>
        <v>0</v>
      </c>
      <c r="CW531" s="235"/>
      <c r="CX531" s="133">
        <f t="shared" si="435"/>
        <v>0</v>
      </c>
      <c r="CY531" s="122">
        <f t="shared" si="436"/>
        <v>0</v>
      </c>
      <c r="CZ531" s="114">
        <f t="shared" si="437"/>
        <v>0</v>
      </c>
      <c r="DA531" s="114">
        <f t="shared" si="438"/>
        <v>0</v>
      </c>
      <c r="DB531" s="231"/>
      <c r="DC531" s="231"/>
      <c r="DD531" s="115"/>
      <c r="DE531" s="232"/>
      <c r="DF531" s="232"/>
      <c r="DG531" s="233">
        <f t="shared" si="356"/>
        <v>0</v>
      </c>
      <c r="DH531" s="235"/>
      <c r="DI531" s="133">
        <f t="shared" si="439"/>
        <v>0</v>
      </c>
      <c r="DJ531" s="122">
        <f t="shared" si="440"/>
        <v>0</v>
      </c>
      <c r="DK531" s="114">
        <f t="shared" si="441"/>
        <v>0</v>
      </c>
      <c r="DL531" s="114">
        <f t="shared" si="442"/>
        <v>0</v>
      </c>
      <c r="DM531" s="231"/>
      <c r="DN531" s="231"/>
      <c r="DO531" s="115"/>
      <c r="DP531" s="232"/>
      <c r="DQ531" s="232"/>
      <c r="DR531" s="233">
        <f t="shared" si="404"/>
        <v>0</v>
      </c>
      <c r="DS531" s="235"/>
    </row>
    <row r="532" spans="1:123" ht="17.25" hidden="1" customHeight="1" x14ac:dyDescent="0.25">
      <c r="A532" s="329"/>
      <c r="B532" s="330"/>
      <c r="C532" s="330"/>
      <c r="D532" s="330"/>
      <c r="E532" s="330"/>
      <c r="F532" s="330"/>
      <c r="G532" s="330"/>
      <c r="H532" s="330"/>
      <c r="I532" s="330"/>
      <c r="J532" s="330"/>
      <c r="K532" s="330"/>
      <c r="L532" s="330"/>
      <c r="M532" s="331"/>
      <c r="N532" s="112"/>
      <c r="O532" s="113"/>
      <c r="P532" s="114"/>
      <c r="Q532" s="114"/>
      <c r="R532" s="231"/>
      <c r="S532" s="231"/>
      <c r="T532" s="115"/>
      <c r="U532" s="232"/>
      <c r="V532" s="232"/>
      <c r="W532" s="233">
        <f t="shared" si="401"/>
        <v>0</v>
      </c>
      <c r="X532" s="234"/>
      <c r="Y532" s="133">
        <f t="shared" si="407"/>
        <v>0</v>
      </c>
      <c r="Z532" s="122">
        <f t="shared" si="407"/>
        <v>0</v>
      </c>
      <c r="AA532" s="114">
        <f t="shared" si="408"/>
        <v>0</v>
      </c>
      <c r="AB532" s="114">
        <f t="shared" si="409"/>
        <v>0</v>
      </c>
      <c r="AC532" s="231"/>
      <c r="AD532" s="231"/>
      <c r="AE532" s="115"/>
      <c r="AF532" s="232"/>
      <c r="AG532" s="232"/>
      <c r="AH532" s="233">
        <f t="shared" si="410"/>
        <v>0</v>
      </c>
      <c r="AI532" s="235"/>
      <c r="AJ532" s="133">
        <f t="shared" si="411"/>
        <v>0</v>
      </c>
      <c r="AK532" s="122">
        <f t="shared" si="412"/>
        <v>0</v>
      </c>
      <c r="AL532" s="114">
        <f t="shared" si="413"/>
        <v>0</v>
      </c>
      <c r="AM532" s="114">
        <f t="shared" si="414"/>
        <v>0</v>
      </c>
      <c r="AN532" s="231"/>
      <c r="AO532" s="231"/>
      <c r="AP532" s="115"/>
      <c r="AQ532" s="232"/>
      <c r="AR532" s="232"/>
      <c r="AS532" s="233">
        <f t="shared" si="350"/>
        <v>0</v>
      </c>
      <c r="AT532" s="235"/>
      <c r="AU532" s="133">
        <f t="shared" si="415"/>
        <v>0</v>
      </c>
      <c r="AV532" s="122">
        <f t="shared" si="416"/>
        <v>0</v>
      </c>
      <c r="AW532" s="114">
        <f t="shared" si="417"/>
        <v>0</v>
      </c>
      <c r="AX532" s="114">
        <f t="shared" si="418"/>
        <v>0</v>
      </c>
      <c r="AY532" s="231"/>
      <c r="AZ532" s="231"/>
      <c r="BA532" s="115"/>
      <c r="BB532" s="232"/>
      <c r="BC532" s="232"/>
      <c r="BD532" s="233">
        <f t="shared" si="405"/>
        <v>0</v>
      </c>
      <c r="BE532" s="235"/>
      <c r="BF532" s="133">
        <f t="shared" si="419"/>
        <v>0</v>
      </c>
      <c r="BG532" s="122">
        <f t="shared" si="420"/>
        <v>0</v>
      </c>
      <c r="BH532" s="114">
        <f t="shared" si="421"/>
        <v>0</v>
      </c>
      <c r="BI532" s="114">
        <f t="shared" si="422"/>
        <v>0</v>
      </c>
      <c r="BJ532" s="231"/>
      <c r="BK532" s="231"/>
      <c r="BL532" s="115"/>
      <c r="BM532" s="232"/>
      <c r="BN532" s="232"/>
      <c r="BO532" s="233">
        <f t="shared" si="402"/>
        <v>0</v>
      </c>
      <c r="BP532" s="235"/>
      <c r="BQ532" s="133">
        <f t="shared" si="423"/>
        <v>0</v>
      </c>
      <c r="BR532" s="122">
        <f t="shared" si="424"/>
        <v>0</v>
      </c>
      <c r="BS532" s="114">
        <f t="shared" si="425"/>
        <v>0</v>
      </c>
      <c r="BT532" s="114">
        <f t="shared" si="426"/>
        <v>0</v>
      </c>
      <c r="BU532" s="231"/>
      <c r="BV532" s="231"/>
      <c r="BW532" s="115"/>
      <c r="BX532" s="232"/>
      <c r="BY532" s="232"/>
      <c r="BZ532" s="233">
        <f t="shared" si="403"/>
        <v>0</v>
      </c>
      <c r="CA532" s="235"/>
      <c r="CB532" s="133">
        <f t="shared" si="427"/>
        <v>0</v>
      </c>
      <c r="CC532" s="122">
        <f t="shared" si="428"/>
        <v>0</v>
      </c>
      <c r="CD532" s="114">
        <f t="shared" si="429"/>
        <v>0</v>
      </c>
      <c r="CE532" s="114">
        <f t="shared" si="430"/>
        <v>0</v>
      </c>
      <c r="CF532" s="231"/>
      <c r="CG532" s="231"/>
      <c r="CH532" s="115"/>
      <c r="CI532" s="232"/>
      <c r="CJ532" s="232"/>
      <c r="CK532" s="233">
        <f t="shared" si="354"/>
        <v>0</v>
      </c>
      <c r="CL532" s="235"/>
      <c r="CM532" s="133">
        <f t="shared" si="431"/>
        <v>0</v>
      </c>
      <c r="CN532" s="122">
        <f t="shared" si="432"/>
        <v>0</v>
      </c>
      <c r="CO532" s="114">
        <f t="shared" si="433"/>
        <v>0</v>
      </c>
      <c r="CP532" s="114">
        <f t="shared" si="434"/>
        <v>0</v>
      </c>
      <c r="CQ532" s="231"/>
      <c r="CR532" s="231"/>
      <c r="CS532" s="115"/>
      <c r="CT532" s="232"/>
      <c r="CU532" s="232"/>
      <c r="CV532" s="233">
        <f t="shared" si="406"/>
        <v>0</v>
      </c>
      <c r="CW532" s="235"/>
      <c r="CX532" s="133">
        <f t="shared" si="435"/>
        <v>0</v>
      </c>
      <c r="CY532" s="122">
        <f t="shared" si="436"/>
        <v>0</v>
      </c>
      <c r="CZ532" s="114">
        <f t="shared" si="437"/>
        <v>0</v>
      </c>
      <c r="DA532" s="114">
        <f t="shared" si="438"/>
        <v>0</v>
      </c>
      <c r="DB532" s="231"/>
      <c r="DC532" s="231"/>
      <c r="DD532" s="115"/>
      <c r="DE532" s="232"/>
      <c r="DF532" s="232"/>
      <c r="DG532" s="233">
        <f t="shared" si="356"/>
        <v>0</v>
      </c>
      <c r="DH532" s="235"/>
      <c r="DI532" s="133">
        <f t="shared" si="439"/>
        <v>0</v>
      </c>
      <c r="DJ532" s="122">
        <f t="shared" si="440"/>
        <v>0</v>
      </c>
      <c r="DK532" s="114">
        <f t="shared" si="441"/>
        <v>0</v>
      </c>
      <c r="DL532" s="114">
        <f t="shared" si="442"/>
        <v>0</v>
      </c>
      <c r="DM532" s="231"/>
      <c r="DN532" s="231"/>
      <c r="DO532" s="115"/>
      <c r="DP532" s="232"/>
      <c r="DQ532" s="232"/>
      <c r="DR532" s="233">
        <f t="shared" si="404"/>
        <v>0</v>
      </c>
      <c r="DS532" s="235"/>
    </row>
    <row r="533" spans="1:123" ht="17.25" hidden="1" customHeight="1" x14ac:dyDescent="0.25">
      <c r="A533" s="329"/>
      <c r="B533" s="330"/>
      <c r="C533" s="330"/>
      <c r="D533" s="330"/>
      <c r="E533" s="330"/>
      <c r="F533" s="330"/>
      <c r="G533" s="330"/>
      <c r="H533" s="330"/>
      <c r="I533" s="330"/>
      <c r="J533" s="330"/>
      <c r="K533" s="330"/>
      <c r="L533" s="330"/>
      <c r="M533" s="331"/>
      <c r="N533" s="112"/>
      <c r="O533" s="113"/>
      <c r="P533" s="114"/>
      <c r="Q533" s="114"/>
      <c r="R533" s="231"/>
      <c r="S533" s="231"/>
      <c r="T533" s="115"/>
      <c r="U533" s="232"/>
      <c r="V533" s="232"/>
      <c r="W533" s="233">
        <f t="shared" si="401"/>
        <v>0</v>
      </c>
      <c r="X533" s="234"/>
      <c r="Y533" s="133">
        <f t="shared" si="407"/>
        <v>0</v>
      </c>
      <c r="Z533" s="122">
        <f t="shared" si="407"/>
        <v>0</v>
      </c>
      <c r="AA533" s="114">
        <f t="shared" si="408"/>
        <v>0</v>
      </c>
      <c r="AB533" s="114">
        <f t="shared" si="409"/>
        <v>0</v>
      </c>
      <c r="AC533" s="231"/>
      <c r="AD533" s="231"/>
      <c r="AE533" s="115"/>
      <c r="AF533" s="232"/>
      <c r="AG533" s="232"/>
      <c r="AH533" s="233">
        <f t="shared" si="410"/>
        <v>0</v>
      </c>
      <c r="AI533" s="235"/>
      <c r="AJ533" s="133">
        <f t="shared" si="411"/>
        <v>0</v>
      </c>
      <c r="AK533" s="122">
        <f t="shared" si="412"/>
        <v>0</v>
      </c>
      <c r="AL533" s="114">
        <f t="shared" si="413"/>
        <v>0</v>
      </c>
      <c r="AM533" s="114">
        <f t="shared" si="414"/>
        <v>0</v>
      </c>
      <c r="AN533" s="231"/>
      <c r="AO533" s="231"/>
      <c r="AP533" s="115"/>
      <c r="AQ533" s="232"/>
      <c r="AR533" s="232"/>
      <c r="AS533" s="233">
        <f t="shared" si="350"/>
        <v>0</v>
      </c>
      <c r="AT533" s="235"/>
      <c r="AU533" s="133">
        <f t="shared" si="415"/>
        <v>0</v>
      </c>
      <c r="AV533" s="122">
        <f t="shared" si="416"/>
        <v>0</v>
      </c>
      <c r="AW533" s="114">
        <f t="shared" si="417"/>
        <v>0</v>
      </c>
      <c r="AX533" s="114">
        <f t="shared" si="418"/>
        <v>0</v>
      </c>
      <c r="AY533" s="231"/>
      <c r="AZ533" s="231"/>
      <c r="BA533" s="115"/>
      <c r="BB533" s="232"/>
      <c r="BC533" s="232"/>
      <c r="BD533" s="233">
        <f t="shared" si="405"/>
        <v>0</v>
      </c>
      <c r="BE533" s="235"/>
      <c r="BF533" s="133">
        <f t="shared" si="419"/>
        <v>0</v>
      </c>
      <c r="BG533" s="122">
        <f t="shared" si="420"/>
        <v>0</v>
      </c>
      <c r="BH533" s="114">
        <f t="shared" si="421"/>
        <v>0</v>
      </c>
      <c r="BI533" s="114">
        <f t="shared" si="422"/>
        <v>0</v>
      </c>
      <c r="BJ533" s="231"/>
      <c r="BK533" s="231"/>
      <c r="BL533" s="115"/>
      <c r="BM533" s="232"/>
      <c r="BN533" s="232"/>
      <c r="BO533" s="233">
        <f t="shared" si="402"/>
        <v>0</v>
      </c>
      <c r="BP533" s="235"/>
      <c r="BQ533" s="133">
        <f t="shared" si="423"/>
        <v>0</v>
      </c>
      <c r="BR533" s="122">
        <f t="shared" si="424"/>
        <v>0</v>
      </c>
      <c r="BS533" s="114">
        <f t="shared" si="425"/>
        <v>0</v>
      </c>
      <c r="BT533" s="114">
        <f t="shared" si="426"/>
        <v>0</v>
      </c>
      <c r="BU533" s="231"/>
      <c r="BV533" s="231"/>
      <c r="BW533" s="115"/>
      <c r="BX533" s="232"/>
      <c r="BY533" s="232"/>
      <c r="BZ533" s="233">
        <f t="shared" si="403"/>
        <v>0</v>
      </c>
      <c r="CA533" s="235"/>
      <c r="CB533" s="133">
        <f t="shared" si="427"/>
        <v>0</v>
      </c>
      <c r="CC533" s="122">
        <f t="shared" si="428"/>
        <v>0</v>
      </c>
      <c r="CD533" s="114">
        <f t="shared" si="429"/>
        <v>0</v>
      </c>
      <c r="CE533" s="114">
        <f t="shared" si="430"/>
        <v>0</v>
      </c>
      <c r="CF533" s="231"/>
      <c r="CG533" s="231"/>
      <c r="CH533" s="115"/>
      <c r="CI533" s="232"/>
      <c r="CJ533" s="232"/>
      <c r="CK533" s="233">
        <f t="shared" si="354"/>
        <v>0</v>
      </c>
      <c r="CL533" s="235"/>
      <c r="CM533" s="133">
        <f t="shared" si="431"/>
        <v>0</v>
      </c>
      <c r="CN533" s="122">
        <f t="shared" si="432"/>
        <v>0</v>
      </c>
      <c r="CO533" s="114">
        <f t="shared" si="433"/>
        <v>0</v>
      </c>
      <c r="CP533" s="114">
        <f t="shared" si="434"/>
        <v>0</v>
      </c>
      <c r="CQ533" s="231"/>
      <c r="CR533" s="231"/>
      <c r="CS533" s="115"/>
      <c r="CT533" s="232"/>
      <c r="CU533" s="232"/>
      <c r="CV533" s="233">
        <f t="shared" si="406"/>
        <v>0</v>
      </c>
      <c r="CW533" s="235"/>
      <c r="CX533" s="133">
        <f t="shared" si="435"/>
        <v>0</v>
      </c>
      <c r="CY533" s="122">
        <f t="shared" si="436"/>
        <v>0</v>
      </c>
      <c r="CZ533" s="114">
        <f t="shared" si="437"/>
        <v>0</v>
      </c>
      <c r="DA533" s="114">
        <f t="shared" si="438"/>
        <v>0</v>
      </c>
      <c r="DB533" s="231"/>
      <c r="DC533" s="231"/>
      <c r="DD533" s="115"/>
      <c r="DE533" s="232"/>
      <c r="DF533" s="232"/>
      <c r="DG533" s="233">
        <f t="shared" si="356"/>
        <v>0</v>
      </c>
      <c r="DH533" s="235"/>
      <c r="DI533" s="133">
        <f t="shared" si="439"/>
        <v>0</v>
      </c>
      <c r="DJ533" s="122">
        <f t="shared" si="440"/>
        <v>0</v>
      </c>
      <c r="DK533" s="114">
        <f t="shared" si="441"/>
        <v>0</v>
      </c>
      <c r="DL533" s="114">
        <f t="shared" si="442"/>
        <v>0</v>
      </c>
      <c r="DM533" s="231"/>
      <c r="DN533" s="231"/>
      <c r="DO533" s="115"/>
      <c r="DP533" s="232"/>
      <c r="DQ533" s="232"/>
      <c r="DR533" s="233">
        <f t="shared" si="404"/>
        <v>0</v>
      </c>
      <c r="DS533" s="235"/>
    </row>
    <row r="534" spans="1:123" ht="17.25" hidden="1" customHeight="1" x14ac:dyDescent="0.25">
      <c r="A534" s="329"/>
      <c r="B534" s="330"/>
      <c r="C534" s="330"/>
      <c r="D534" s="330"/>
      <c r="E534" s="330"/>
      <c r="F534" s="330"/>
      <c r="G534" s="330"/>
      <c r="H534" s="330"/>
      <c r="I534" s="330"/>
      <c r="J534" s="330"/>
      <c r="K534" s="330"/>
      <c r="L534" s="330"/>
      <c r="M534" s="331"/>
      <c r="N534" s="112"/>
      <c r="O534" s="113"/>
      <c r="P534" s="114"/>
      <c r="Q534" s="114"/>
      <c r="R534" s="231"/>
      <c r="S534" s="231"/>
      <c r="T534" s="115"/>
      <c r="U534" s="232"/>
      <c r="V534" s="232"/>
      <c r="W534" s="233">
        <f t="shared" si="401"/>
        <v>0</v>
      </c>
      <c r="X534" s="234"/>
      <c r="Y534" s="133">
        <f t="shared" si="407"/>
        <v>0</v>
      </c>
      <c r="Z534" s="122">
        <f t="shared" si="407"/>
        <v>0</v>
      </c>
      <c r="AA534" s="114">
        <f t="shared" si="408"/>
        <v>0</v>
      </c>
      <c r="AB534" s="114">
        <f t="shared" si="409"/>
        <v>0</v>
      </c>
      <c r="AC534" s="231"/>
      <c r="AD534" s="231"/>
      <c r="AE534" s="115"/>
      <c r="AF534" s="232"/>
      <c r="AG534" s="232"/>
      <c r="AH534" s="233">
        <f t="shared" si="410"/>
        <v>0</v>
      </c>
      <c r="AI534" s="235"/>
      <c r="AJ534" s="133">
        <f t="shared" si="411"/>
        <v>0</v>
      </c>
      <c r="AK534" s="122">
        <f t="shared" si="412"/>
        <v>0</v>
      </c>
      <c r="AL534" s="114">
        <f t="shared" si="413"/>
        <v>0</v>
      </c>
      <c r="AM534" s="114">
        <f t="shared" si="414"/>
        <v>0</v>
      </c>
      <c r="AN534" s="231"/>
      <c r="AO534" s="231"/>
      <c r="AP534" s="115"/>
      <c r="AQ534" s="232"/>
      <c r="AR534" s="232"/>
      <c r="AS534" s="233">
        <f t="shared" si="350"/>
        <v>0</v>
      </c>
      <c r="AT534" s="235"/>
      <c r="AU534" s="133">
        <f t="shared" si="415"/>
        <v>0</v>
      </c>
      <c r="AV534" s="122">
        <f t="shared" si="416"/>
        <v>0</v>
      </c>
      <c r="AW534" s="114">
        <f t="shared" si="417"/>
        <v>0</v>
      </c>
      <c r="AX534" s="114">
        <f t="shared" si="418"/>
        <v>0</v>
      </c>
      <c r="AY534" s="231"/>
      <c r="AZ534" s="231"/>
      <c r="BA534" s="115"/>
      <c r="BB534" s="232"/>
      <c r="BC534" s="232"/>
      <c r="BD534" s="233">
        <f t="shared" si="405"/>
        <v>0</v>
      </c>
      <c r="BE534" s="235"/>
      <c r="BF534" s="133">
        <f t="shared" si="419"/>
        <v>0</v>
      </c>
      <c r="BG534" s="122">
        <f t="shared" si="420"/>
        <v>0</v>
      </c>
      <c r="BH534" s="114">
        <f t="shared" si="421"/>
        <v>0</v>
      </c>
      <c r="BI534" s="114">
        <f t="shared" si="422"/>
        <v>0</v>
      </c>
      <c r="BJ534" s="231"/>
      <c r="BK534" s="231"/>
      <c r="BL534" s="115"/>
      <c r="BM534" s="232"/>
      <c r="BN534" s="232"/>
      <c r="BO534" s="233">
        <f t="shared" si="402"/>
        <v>0</v>
      </c>
      <c r="BP534" s="235"/>
      <c r="BQ534" s="133">
        <f t="shared" si="423"/>
        <v>0</v>
      </c>
      <c r="BR534" s="122">
        <f t="shared" si="424"/>
        <v>0</v>
      </c>
      <c r="BS534" s="114">
        <f t="shared" si="425"/>
        <v>0</v>
      </c>
      <c r="BT534" s="114">
        <f t="shared" si="426"/>
        <v>0</v>
      </c>
      <c r="BU534" s="231"/>
      <c r="BV534" s="231"/>
      <c r="BW534" s="115"/>
      <c r="BX534" s="232"/>
      <c r="BY534" s="232"/>
      <c r="BZ534" s="233">
        <f t="shared" si="403"/>
        <v>0</v>
      </c>
      <c r="CA534" s="235"/>
      <c r="CB534" s="133">
        <f t="shared" si="427"/>
        <v>0</v>
      </c>
      <c r="CC534" s="122">
        <f t="shared" si="428"/>
        <v>0</v>
      </c>
      <c r="CD534" s="114">
        <f t="shared" si="429"/>
        <v>0</v>
      </c>
      <c r="CE534" s="114">
        <f t="shared" si="430"/>
        <v>0</v>
      </c>
      <c r="CF534" s="231"/>
      <c r="CG534" s="231"/>
      <c r="CH534" s="115"/>
      <c r="CI534" s="232"/>
      <c r="CJ534" s="232"/>
      <c r="CK534" s="233">
        <f t="shared" si="354"/>
        <v>0</v>
      </c>
      <c r="CL534" s="235"/>
      <c r="CM534" s="133">
        <f t="shared" si="431"/>
        <v>0</v>
      </c>
      <c r="CN534" s="122">
        <f t="shared" si="432"/>
        <v>0</v>
      </c>
      <c r="CO534" s="114">
        <f t="shared" si="433"/>
        <v>0</v>
      </c>
      <c r="CP534" s="114">
        <f t="shared" si="434"/>
        <v>0</v>
      </c>
      <c r="CQ534" s="231"/>
      <c r="CR534" s="231"/>
      <c r="CS534" s="115"/>
      <c r="CT534" s="232"/>
      <c r="CU534" s="232"/>
      <c r="CV534" s="233">
        <f t="shared" si="406"/>
        <v>0</v>
      </c>
      <c r="CW534" s="235"/>
      <c r="CX534" s="133">
        <f t="shared" si="435"/>
        <v>0</v>
      </c>
      <c r="CY534" s="122">
        <f t="shared" si="436"/>
        <v>0</v>
      </c>
      <c r="CZ534" s="114">
        <f t="shared" si="437"/>
        <v>0</v>
      </c>
      <c r="DA534" s="114">
        <f t="shared" si="438"/>
        <v>0</v>
      </c>
      <c r="DB534" s="231"/>
      <c r="DC534" s="231"/>
      <c r="DD534" s="115"/>
      <c r="DE534" s="232"/>
      <c r="DF534" s="232"/>
      <c r="DG534" s="233">
        <f t="shared" si="356"/>
        <v>0</v>
      </c>
      <c r="DH534" s="235"/>
      <c r="DI534" s="133">
        <f t="shared" si="439"/>
        <v>0</v>
      </c>
      <c r="DJ534" s="122">
        <f t="shared" si="440"/>
        <v>0</v>
      </c>
      <c r="DK534" s="114">
        <f t="shared" si="441"/>
        <v>0</v>
      </c>
      <c r="DL534" s="114">
        <f t="shared" si="442"/>
        <v>0</v>
      </c>
      <c r="DM534" s="231"/>
      <c r="DN534" s="231"/>
      <c r="DO534" s="115"/>
      <c r="DP534" s="232"/>
      <c r="DQ534" s="232"/>
      <c r="DR534" s="233">
        <f t="shared" si="404"/>
        <v>0</v>
      </c>
      <c r="DS534" s="235"/>
    </row>
    <row r="535" spans="1:123" ht="17.25" hidden="1" customHeight="1" x14ac:dyDescent="0.25">
      <c r="A535" s="329"/>
      <c r="B535" s="330"/>
      <c r="C535" s="330"/>
      <c r="D535" s="330"/>
      <c r="E535" s="330"/>
      <c r="F535" s="330"/>
      <c r="G535" s="330"/>
      <c r="H535" s="330"/>
      <c r="I535" s="330"/>
      <c r="J535" s="330"/>
      <c r="K535" s="330"/>
      <c r="L535" s="330"/>
      <c r="M535" s="331"/>
      <c r="N535" s="112"/>
      <c r="O535" s="113"/>
      <c r="P535" s="114"/>
      <c r="Q535" s="114"/>
      <c r="R535" s="231"/>
      <c r="S535" s="231"/>
      <c r="T535" s="115"/>
      <c r="U535" s="232"/>
      <c r="V535" s="232"/>
      <c r="W535" s="233">
        <f t="shared" si="401"/>
        <v>0</v>
      </c>
      <c r="X535" s="234"/>
      <c r="Y535" s="133">
        <f t="shared" si="407"/>
        <v>0</v>
      </c>
      <c r="Z535" s="122">
        <f t="shared" si="407"/>
        <v>0</v>
      </c>
      <c r="AA535" s="114">
        <f t="shared" si="408"/>
        <v>0</v>
      </c>
      <c r="AB535" s="114">
        <f t="shared" si="409"/>
        <v>0</v>
      </c>
      <c r="AC535" s="231"/>
      <c r="AD535" s="231"/>
      <c r="AE535" s="115"/>
      <c r="AF535" s="232"/>
      <c r="AG535" s="232"/>
      <c r="AH535" s="233">
        <f t="shared" si="410"/>
        <v>0</v>
      </c>
      <c r="AI535" s="235"/>
      <c r="AJ535" s="133">
        <f t="shared" si="411"/>
        <v>0</v>
      </c>
      <c r="AK535" s="122">
        <f t="shared" si="412"/>
        <v>0</v>
      </c>
      <c r="AL535" s="114">
        <f t="shared" si="413"/>
        <v>0</v>
      </c>
      <c r="AM535" s="114">
        <f t="shared" si="414"/>
        <v>0</v>
      </c>
      <c r="AN535" s="231"/>
      <c r="AO535" s="231"/>
      <c r="AP535" s="115"/>
      <c r="AQ535" s="232"/>
      <c r="AR535" s="232"/>
      <c r="AS535" s="233">
        <f t="shared" si="350"/>
        <v>0</v>
      </c>
      <c r="AT535" s="235"/>
      <c r="AU535" s="133">
        <f t="shared" si="415"/>
        <v>0</v>
      </c>
      <c r="AV535" s="122">
        <f t="shared" si="416"/>
        <v>0</v>
      </c>
      <c r="AW535" s="114">
        <f t="shared" si="417"/>
        <v>0</v>
      </c>
      <c r="AX535" s="114">
        <f t="shared" si="418"/>
        <v>0</v>
      </c>
      <c r="AY535" s="231"/>
      <c r="AZ535" s="231"/>
      <c r="BA535" s="115"/>
      <c r="BB535" s="232"/>
      <c r="BC535" s="232"/>
      <c r="BD535" s="233">
        <f t="shared" si="405"/>
        <v>0</v>
      </c>
      <c r="BE535" s="235"/>
      <c r="BF535" s="133">
        <f t="shared" si="419"/>
        <v>0</v>
      </c>
      <c r="BG535" s="122">
        <f t="shared" si="420"/>
        <v>0</v>
      </c>
      <c r="BH535" s="114">
        <f t="shared" si="421"/>
        <v>0</v>
      </c>
      <c r="BI535" s="114">
        <f t="shared" si="422"/>
        <v>0</v>
      </c>
      <c r="BJ535" s="231"/>
      <c r="BK535" s="231"/>
      <c r="BL535" s="115"/>
      <c r="BM535" s="232"/>
      <c r="BN535" s="232"/>
      <c r="BO535" s="233">
        <f t="shared" si="402"/>
        <v>0</v>
      </c>
      <c r="BP535" s="235"/>
      <c r="BQ535" s="133">
        <f t="shared" si="423"/>
        <v>0</v>
      </c>
      <c r="BR535" s="122">
        <f t="shared" si="424"/>
        <v>0</v>
      </c>
      <c r="BS535" s="114">
        <f t="shared" si="425"/>
        <v>0</v>
      </c>
      <c r="BT535" s="114">
        <f t="shared" si="426"/>
        <v>0</v>
      </c>
      <c r="BU535" s="231"/>
      <c r="BV535" s="231"/>
      <c r="BW535" s="115"/>
      <c r="BX535" s="232"/>
      <c r="BY535" s="232"/>
      <c r="BZ535" s="233">
        <f t="shared" si="403"/>
        <v>0</v>
      </c>
      <c r="CA535" s="235"/>
      <c r="CB535" s="133">
        <f t="shared" si="427"/>
        <v>0</v>
      </c>
      <c r="CC535" s="122">
        <f t="shared" si="428"/>
        <v>0</v>
      </c>
      <c r="CD535" s="114">
        <f t="shared" si="429"/>
        <v>0</v>
      </c>
      <c r="CE535" s="114">
        <f t="shared" si="430"/>
        <v>0</v>
      </c>
      <c r="CF535" s="231"/>
      <c r="CG535" s="231"/>
      <c r="CH535" s="115"/>
      <c r="CI535" s="232"/>
      <c r="CJ535" s="232"/>
      <c r="CK535" s="233">
        <f t="shared" si="354"/>
        <v>0</v>
      </c>
      <c r="CL535" s="235"/>
      <c r="CM535" s="133">
        <f t="shared" si="431"/>
        <v>0</v>
      </c>
      <c r="CN535" s="122">
        <f t="shared" si="432"/>
        <v>0</v>
      </c>
      <c r="CO535" s="114">
        <f t="shared" si="433"/>
        <v>0</v>
      </c>
      <c r="CP535" s="114">
        <f t="shared" si="434"/>
        <v>0</v>
      </c>
      <c r="CQ535" s="231"/>
      <c r="CR535" s="231"/>
      <c r="CS535" s="115"/>
      <c r="CT535" s="232"/>
      <c r="CU535" s="232"/>
      <c r="CV535" s="233">
        <f t="shared" si="406"/>
        <v>0</v>
      </c>
      <c r="CW535" s="235"/>
      <c r="CX535" s="133">
        <f t="shared" si="435"/>
        <v>0</v>
      </c>
      <c r="CY535" s="122">
        <f t="shared" si="436"/>
        <v>0</v>
      </c>
      <c r="CZ535" s="114">
        <f t="shared" si="437"/>
        <v>0</v>
      </c>
      <c r="DA535" s="114">
        <f t="shared" si="438"/>
        <v>0</v>
      </c>
      <c r="DB535" s="231"/>
      <c r="DC535" s="231"/>
      <c r="DD535" s="115"/>
      <c r="DE535" s="232"/>
      <c r="DF535" s="232"/>
      <c r="DG535" s="233">
        <f t="shared" si="356"/>
        <v>0</v>
      </c>
      <c r="DH535" s="235"/>
      <c r="DI535" s="133">
        <f t="shared" si="439"/>
        <v>0</v>
      </c>
      <c r="DJ535" s="122">
        <f t="shared" si="440"/>
        <v>0</v>
      </c>
      <c r="DK535" s="114">
        <f t="shared" si="441"/>
        <v>0</v>
      </c>
      <c r="DL535" s="114">
        <f t="shared" si="442"/>
        <v>0</v>
      </c>
      <c r="DM535" s="231"/>
      <c r="DN535" s="231"/>
      <c r="DO535" s="115"/>
      <c r="DP535" s="232"/>
      <c r="DQ535" s="232"/>
      <c r="DR535" s="233">
        <f t="shared" si="404"/>
        <v>0</v>
      </c>
      <c r="DS535" s="235"/>
    </row>
    <row r="536" spans="1:123" ht="17.25" hidden="1" customHeight="1" x14ac:dyDescent="0.25">
      <c r="A536" s="329"/>
      <c r="B536" s="330"/>
      <c r="C536" s="330"/>
      <c r="D536" s="330"/>
      <c r="E536" s="330"/>
      <c r="F536" s="330"/>
      <c r="G536" s="330"/>
      <c r="H536" s="330"/>
      <c r="I536" s="330"/>
      <c r="J536" s="330"/>
      <c r="K536" s="330"/>
      <c r="L536" s="330"/>
      <c r="M536" s="331"/>
      <c r="N536" s="112"/>
      <c r="O536" s="113"/>
      <c r="P536" s="114"/>
      <c r="Q536" s="114"/>
      <c r="R536" s="231"/>
      <c r="S536" s="231"/>
      <c r="T536" s="115"/>
      <c r="U536" s="232"/>
      <c r="V536" s="232"/>
      <c r="W536" s="233">
        <f t="shared" si="401"/>
        <v>0</v>
      </c>
      <c r="X536" s="234"/>
      <c r="Y536" s="133">
        <f t="shared" si="407"/>
        <v>0</v>
      </c>
      <c r="Z536" s="122">
        <f t="shared" si="407"/>
        <v>0</v>
      </c>
      <c r="AA536" s="114">
        <f t="shared" si="408"/>
        <v>0</v>
      </c>
      <c r="AB536" s="114">
        <f t="shared" si="409"/>
        <v>0</v>
      </c>
      <c r="AC536" s="231"/>
      <c r="AD536" s="231"/>
      <c r="AE536" s="115"/>
      <c r="AF536" s="232"/>
      <c r="AG536" s="232"/>
      <c r="AH536" s="233">
        <f t="shared" si="410"/>
        <v>0</v>
      </c>
      <c r="AI536" s="235"/>
      <c r="AJ536" s="133">
        <f t="shared" si="411"/>
        <v>0</v>
      </c>
      <c r="AK536" s="122">
        <f t="shared" si="412"/>
        <v>0</v>
      </c>
      <c r="AL536" s="114">
        <f t="shared" si="413"/>
        <v>0</v>
      </c>
      <c r="AM536" s="114">
        <f t="shared" si="414"/>
        <v>0</v>
      </c>
      <c r="AN536" s="231"/>
      <c r="AO536" s="231"/>
      <c r="AP536" s="115"/>
      <c r="AQ536" s="232"/>
      <c r="AR536" s="232"/>
      <c r="AS536" s="233">
        <f t="shared" si="350"/>
        <v>0</v>
      </c>
      <c r="AT536" s="235"/>
      <c r="AU536" s="133">
        <f t="shared" si="415"/>
        <v>0</v>
      </c>
      <c r="AV536" s="122">
        <f t="shared" si="416"/>
        <v>0</v>
      </c>
      <c r="AW536" s="114">
        <f t="shared" si="417"/>
        <v>0</v>
      </c>
      <c r="AX536" s="114">
        <f t="shared" si="418"/>
        <v>0</v>
      </c>
      <c r="AY536" s="231"/>
      <c r="AZ536" s="231"/>
      <c r="BA536" s="115"/>
      <c r="BB536" s="232"/>
      <c r="BC536" s="232"/>
      <c r="BD536" s="233">
        <f t="shared" si="405"/>
        <v>0</v>
      </c>
      <c r="BE536" s="235"/>
      <c r="BF536" s="133">
        <f t="shared" si="419"/>
        <v>0</v>
      </c>
      <c r="BG536" s="122">
        <f t="shared" si="420"/>
        <v>0</v>
      </c>
      <c r="BH536" s="114">
        <f t="shared" si="421"/>
        <v>0</v>
      </c>
      <c r="BI536" s="114">
        <f t="shared" si="422"/>
        <v>0</v>
      </c>
      <c r="BJ536" s="231"/>
      <c r="BK536" s="231"/>
      <c r="BL536" s="115"/>
      <c r="BM536" s="232"/>
      <c r="BN536" s="232"/>
      <c r="BO536" s="233">
        <f t="shared" si="402"/>
        <v>0</v>
      </c>
      <c r="BP536" s="235"/>
      <c r="BQ536" s="133">
        <f t="shared" si="423"/>
        <v>0</v>
      </c>
      <c r="BR536" s="122">
        <f t="shared" si="424"/>
        <v>0</v>
      </c>
      <c r="BS536" s="114">
        <f t="shared" si="425"/>
        <v>0</v>
      </c>
      <c r="BT536" s="114">
        <f t="shared" si="426"/>
        <v>0</v>
      </c>
      <c r="BU536" s="231"/>
      <c r="BV536" s="231"/>
      <c r="BW536" s="115"/>
      <c r="BX536" s="232"/>
      <c r="BY536" s="232"/>
      <c r="BZ536" s="233">
        <f t="shared" si="403"/>
        <v>0</v>
      </c>
      <c r="CA536" s="235"/>
      <c r="CB536" s="133">
        <f t="shared" si="427"/>
        <v>0</v>
      </c>
      <c r="CC536" s="122">
        <f t="shared" si="428"/>
        <v>0</v>
      </c>
      <c r="CD536" s="114">
        <f t="shared" si="429"/>
        <v>0</v>
      </c>
      <c r="CE536" s="114">
        <f t="shared" si="430"/>
        <v>0</v>
      </c>
      <c r="CF536" s="231"/>
      <c r="CG536" s="231"/>
      <c r="CH536" s="115"/>
      <c r="CI536" s="232"/>
      <c r="CJ536" s="232"/>
      <c r="CK536" s="233">
        <f t="shared" si="354"/>
        <v>0</v>
      </c>
      <c r="CL536" s="235"/>
      <c r="CM536" s="133">
        <f t="shared" si="431"/>
        <v>0</v>
      </c>
      <c r="CN536" s="122">
        <f t="shared" si="432"/>
        <v>0</v>
      </c>
      <c r="CO536" s="114">
        <f t="shared" si="433"/>
        <v>0</v>
      </c>
      <c r="CP536" s="114">
        <f t="shared" si="434"/>
        <v>0</v>
      </c>
      <c r="CQ536" s="231"/>
      <c r="CR536" s="231"/>
      <c r="CS536" s="115"/>
      <c r="CT536" s="232"/>
      <c r="CU536" s="232"/>
      <c r="CV536" s="233">
        <f t="shared" si="406"/>
        <v>0</v>
      </c>
      <c r="CW536" s="235"/>
      <c r="CX536" s="133">
        <f t="shared" si="435"/>
        <v>0</v>
      </c>
      <c r="CY536" s="122">
        <f t="shared" si="436"/>
        <v>0</v>
      </c>
      <c r="CZ536" s="114">
        <f t="shared" si="437"/>
        <v>0</v>
      </c>
      <c r="DA536" s="114">
        <f t="shared" si="438"/>
        <v>0</v>
      </c>
      <c r="DB536" s="231"/>
      <c r="DC536" s="231"/>
      <c r="DD536" s="115"/>
      <c r="DE536" s="232"/>
      <c r="DF536" s="232"/>
      <c r="DG536" s="233">
        <f t="shared" si="356"/>
        <v>0</v>
      </c>
      <c r="DH536" s="235"/>
      <c r="DI536" s="133">
        <f t="shared" si="439"/>
        <v>0</v>
      </c>
      <c r="DJ536" s="122">
        <f t="shared" si="440"/>
        <v>0</v>
      </c>
      <c r="DK536" s="114">
        <f t="shared" si="441"/>
        <v>0</v>
      </c>
      <c r="DL536" s="114">
        <f t="shared" si="442"/>
        <v>0</v>
      </c>
      <c r="DM536" s="231"/>
      <c r="DN536" s="231"/>
      <c r="DO536" s="115"/>
      <c r="DP536" s="232"/>
      <c r="DQ536" s="232"/>
      <c r="DR536" s="233">
        <f t="shared" si="404"/>
        <v>0</v>
      </c>
      <c r="DS536" s="235"/>
    </row>
    <row r="537" spans="1:123" ht="17.25" hidden="1" customHeight="1" x14ac:dyDescent="0.25">
      <c r="A537" s="329"/>
      <c r="B537" s="330"/>
      <c r="C537" s="330"/>
      <c r="D537" s="330"/>
      <c r="E537" s="330"/>
      <c r="F537" s="330"/>
      <c r="G537" s="330"/>
      <c r="H537" s="330"/>
      <c r="I537" s="330"/>
      <c r="J537" s="330"/>
      <c r="K537" s="330"/>
      <c r="L537" s="330"/>
      <c r="M537" s="331"/>
      <c r="N537" s="112"/>
      <c r="O537" s="113"/>
      <c r="P537" s="114"/>
      <c r="Q537" s="114"/>
      <c r="R537" s="231"/>
      <c r="S537" s="231"/>
      <c r="T537" s="115"/>
      <c r="U537" s="232"/>
      <c r="V537" s="232"/>
      <c r="W537" s="233">
        <f t="shared" si="401"/>
        <v>0</v>
      </c>
      <c r="X537" s="234"/>
      <c r="Y537" s="133">
        <f t="shared" si="407"/>
        <v>0</v>
      </c>
      <c r="Z537" s="122">
        <f t="shared" si="407"/>
        <v>0</v>
      </c>
      <c r="AA537" s="114">
        <f t="shared" si="408"/>
        <v>0</v>
      </c>
      <c r="AB537" s="114">
        <f t="shared" si="409"/>
        <v>0</v>
      </c>
      <c r="AC537" s="231"/>
      <c r="AD537" s="231"/>
      <c r="AE537" s="115"/>
      <c r="AF537" s="232"/>
      <c r="AG537" s="232"/>
      <c r="AH537" s="233">
        <f t="shared" si="410"/>
        <v>0</v>
      </c>
      <c r="AI537" s="235"/>
      <c r="AJ537" s="133">
        <f t="shared" si="411"/>
        <v>0</v>
      </c>
      <c r="AK537" s="122">
        <f t="shared" si="412"/>
        <v>0</v>
      </c>
      <c r="AL537" s="114">
        <f t="shared" si="413"/>
        <v>0</v>
      </c>
      <c r="AM537" s="114">
        <f t="shared" si="414"/>
        <v>0</v>
      </c>
      <c r="AN537" s="231"/>
      <c r="AO537" s="231"/>
      <c r="AP537" s="115"/>
      <c r="AQ537" s="232"/>
      <c r="AR537" s="232"/>
      <c r="AS537" s="233">
        <f t="shared" si="350"/>
        <v>0</v>
      </c>
      <c r="AT537" s="235"/>
      <c r="AU537" s="133">
        <f t="shared" si="415"/>
        <v>0</v>
      </c>
      <c r="AV537" s="122">
        <f t="shared" si="416"/>
        <v>0</v>
      </c>
      <c r="AW537" s="114">
        <f t="shared" si="417"/>
        <v>0</v>
      </c>
      <c r="AX537" s="114">
        <f t="shared" si="418"/>
        <v>0</v>
      </c>
      <c r="AY537" s="231"/>
      <c r="AZ537" s="231"/>
      <c r="BA537" s="115"/>
      <c r="BB537" s="232"/>
      <c r="BC537" s="232"/>
      <c r="BD537" s="233">
        <f t="shared" si="405"/>
        <v>0</v>
      </c>
      <c r="BE537" s="235"/>
      <c r="BF537" s="133">
        <f t="shared" si="419"/>
        <v>0</v>
      </c>
      <c r="BG537" s="122">
        <f t="shared" si="420"/>
        <v>0</v>
      </c>
      <c r="BH537" s="114">
        <f t="shared" si="421"/>
        <v>0</v>
      </c>
      <c r="BI537" s="114">
        <f t="shared" si="422"/>
        <v>0</v>
      </c>
      <c r="BJ537" s="231"/>
      <c r="BK537" s="231"/>
      <c r="BL537" s="115"/>
      <c r="BM537" s="232"/>
      <c r="BN537" s="232"/>
      <c r="BO537" s="233">
        <f t="shared" si="402"/>
        <v>0</v>
      </c>
      <c r="BP537" s="235"/>
      <c r="BQ537" s="133">
        <f t="shared" si="423"/>
        <v>0</v>
      </c>
      <c r="BR537" s="122">
        <f t="shared" si="424"/>
        <v>0</v>
      </c>
      <c r="BS537" s="114">
        <f t="shared" si="425"/>
        <v>0</v>
      </c>
      <c r="BT537" s="114">
        <f t="shared" si="426"/>
        <v>0</v>
      </c>
      <c r="BU537" s="231"/>
      <c r="BV537" s="231"/>
      <c r="BW537" s="115"/>
      <c r="BX537" s="232"/>
      <c r="BY537" s="232"/>
      <c r="BZ537" s="233">
        <f t="shared" si="403"/>
        <v>0</v>
      </c>
      <c r="CA537" s="235"/>
      <c r="CB537" s="133">
        <f t="shared" si="427"/>
        <v>0</v>
      </c>
      <c r="CC537" s="122">
        <f t="shared" si="428"/>
        <v>0</v>
      </c>
      <c r="CD537" s="114">
        <f t="shared" si="429"/>
        <v>0</v>
      </c>
      <c r="CE537" s="114">
        <f t="shared" si="430"/>
        <v>0</v>
      </c>
      <c r="CF537" s="231"/>
      <c r="CG537" s="231"/>
      <c r="CH537" s="115"/>
      <c r="CI537" s="232"/>
      <c r="CJ537" s="232"/>
      <c r="CK537" s="233">
        <f t="shared" si="354"/>
        <v>0</v>
      </c>
      <c r="CL537" s="235"/>
      <c r="CM537" s="133">
        <f t="shared" si="431"/>
        <v>0</v>
      </c>
      <c r="CN537" s="122">
        <f t="shared" si="432"/>
        <v>0</v>
      </c>
      <c r="CO537" s="114">
        <f t="shared" si="433"/>
        <v>0</v>
      </c>
      <c r="CP537" s="114">
        <f t="shared" si="434"/>
        <v>0</v>
      </c>
      <c r="CQ537" s="231"/>
      <c r="CR537" s="231"/>
      <c r="CS537" s="115"/>
      <c r="CT537" s="232"/>
      <c r="CU537" s="232"/>
      <c r="CV537" s="233">
        <f t="shared" si="406"/>
        <v>0</v>
      </c>
      <c r="CW537" s="235"/>
      <c r="CX537" s="133">
        <f t="shared" si="435"/>
        <v>0</v>
      </c>
      <c r="CY537" s="122">
        <f t="shared" si="436"/>
        <v>0</v>
      </c>
      <c r="CZ537" s="114">
        <f t="shared" si="437"/>
        <v>0</v>
      </c>
      <c r="DA537" s="114">
        <f t="shared" si="438"/>
        <v>0</v>
      </c>
      <c r="DB537" s="231"/>
      <c r="DC537" s="231"/>
      <c r="DD537" s="115"/>
      <c r="DE537" s="232"/>
      <c r="DF537" s="232"/>
      <c r="DG537" s="233">
        <f t="shared" si="356"/>
        <v>0</v>
      </c>
      <c r="DH537" s="235"/>
      <c r="DI537" s="133">
        <f t="shared" si="439"/>
        <v>0</v>
      </c>
      <c r="DJ537" s="122">
        <f t="shared" si="440"/>
        <v>0</v>
      </c>
      <c r="DK537" s="114">
        <f t="shared" si="441"/>
        <v>0</v>
      </c>
      <c r="DL537" s="114">
        <f t="shared" si="442"/>
        <v>0</v>
      </c>
      <c r="DM537" s="231"/>
      <c r="DN537" s="231"/>
      <c r="DO537" s="115"/>
      <c r="DP537" s="232"/>
      <c r="DQ537" s="232"/>
      <c r="DR537" s="233">
        <f t="shared" si="404"/>
        <v>0</v>
      </c>
      <c r="DS537" s="235"/>
    </row>
    <row r="538" spans="1:123" ht="17.25" hidden="1" customHeight="1" x14ac:dyDescent="0.25">
      <c r="A538" s="329"/>
      <c r="B538" s="330"/>
      <c r="C538" s="330"/>
      <c r="D538" s="330"/>
      <c r="E538" s="330"/>
      <c r="F538" s="330"/>
      <c r="G538" s="330"/>
      <c r="H538" s="330"/>
      <c r="I538" s="330"/>
      <c r="J538" s="330"/>
      <c r="K538" s="330"/>
      <c r="L538" s="330"/>
      <c r="M538" s="331"/>
      <c r="N538" s="112"/>
      <c r="O538" s="113"/>
      <c r="P538" s="114"/>
      <c r="Q538" s="114"/>
      <c r="R538" s="231"/>
      <c r="S538" s="231"/>
      <c r="T538" s="115"/>
      <c r="U538" s="232"/>
      <c r="V538" s="232"/>
      <c r="W538" s="233">
        <f t="shared" si="401"/>
        <v>0</v>
      </c>
      <c r="X538" s="234"/>
      <c r="Y538" s="133">
        <f t="shared" si="407"/>
        <v>0</v>
      </c>
      <c r="Z538" s="122">
        <f t="shared" si="407"/>
        <v>0</v>
      </c>
      <c r="AA538" s="114">
        <f t="shared" si="408"/>
        <v>0</v>
      </c>
      <c r="AB538" s="114">
        <f t="shared" si="409"/>
        <v>0</v>
      </c>
      <c r="AC538" s="231"/>
      <c r="AD538" s="231"/>
      <c r="AE538" s="115"/>
      <c r="AF538" s="232"/>
      <c r="AG538" s="232"/>
      <c r="AH538" s="233">
        <f t="shared" si="410"/>
        <v>0</v>
      </c>
      <c r="AI538" s="235"/>
      <c r="AJ538" s="133">
        <f t="shared" si="411"/>
        <v>0</v>
      </c>
      <c r="AK538" s="122">
        <f t="shared" si="412"/>
        <v>0</v>
      </c>
      <c r="AL538" s="114">
        <f t="shared" si="413"/>
        <v>0</v>
      </c>
      <c r="AM538" s="114">
        <f t="shared" si="414"/>
        <v>0</v>
      </c>
      <c r="AN538" s="231"/>
      <c r="AO538" s="231"/>
      <c r="AP538" s="115"/>
      <c r="AQ538" s="232"/>
      <c r="AR538" s="232"/>
      <c r="AS538" s="233">
        <f t="shared" si="350"/>
        <v>0</v>
      </c>
      <c r="AT538" s="235"/>
      <c r="AU538" s="133">
        <f t="shared" si="415"/>
        <v>0</v>
      </c>
      <c r="AV538" s="122">
        <f t="shared" si="416"/>
        <v>0</v>
      </c>
      <c r="AW538" s="114">
        <f t="shared" si="417"/>
        <v>0</v>
      </c>
      <c r="AX538" s="114">
        <f t="shared" si="418"/>
        <v>0</v>
      </c>
      <c r="AY538" s="231"/>
      <c r="AZ538" s="231"/>
      <c r="BA538" s="115"/>
      <c r="BB538" s="232"/>
      <c r="BC538" s="232"/>
      <c r="BD538" s="233">
        <f t="shared" si="405"/>
        <v>0</v>
      </c>
      <c r="BE538" s="235"/>
      <c r="BF538" s="133">
        <f t="shared" si="419"/>
        <v>0</v>
      </c>
      <c r="BG538" s="122">
        <f t="shared" si="420"/>
        <v>0</v>
      </c>
      <c r="BH538" s="114">
        <f t="shared" si="421"/>
        <v>0</v>
      </c>
      <c r="BI538" s="114">
        <f t="shared" si="422"/>
        <v>0</v>
      </c>
      <c r="BJ538" s="231"/>
      <c r="BK538" s="231"/>
      <c r="BL538" s="115"/>
      <c r="BM538" s="232"/>
      <c r="BN538" s="232"/>
      <c r="BO538" s="233">
        <f t="shared" si="402"/>
        <v>0</v>
      </c>
      <c r="BP538" s="235"/>
      <c r="BQ538" s="133">
        <f t="shared" si="423"/>
        <v>0</v>
      </c>
      <c r="BR538" s="122">
        <f t="shared" si="424"/>
        <v>0</v>
      </c>
      <c r="BS538" s="114">
        <f t="shared" si="425"/>
        <v>0</v>
      </c>
      <c r="BT538" s="114">
        <f t="shared" si="426"/>
        <v>0</v>
      </c>
      <c r="BU538" s="231"/>
      <c r="BV538" s="231"/>
      <c r="BW538" s="115"/>
      <c r="BX538" s="232"/>
      <c r="BY538" s="232"/>
      <c r="BZ538" s="233">
        <f t="shared" si="403"/>
        <v>0</v>
      </c>
      <c r="CA538" s="235"/>
      <c r="CB538" s="133">
        <f t="shared" si="427"/>
        <v>0</v>
      </c>
      <c r="CC538" s="122">
        <f t="shared" si="428"/>
        <v>0</v>
      </c>
      <c r="CD538" s="114">
        <f t="shared" si="429"/>
        <v>0</v>
      </c>
      <c r="CE538" s="114">
        <f t="shared" si="430"/>
        <v>0</v>
      </c>
      <c r="CF538" s="231"/>
      <c r="CG538" s="231"/>
      <c r="CH538" s="115"/>
      <c r="CI538" s="232"/>
      <c r="CJ538" s="232"/>
      <c r="CK538" s="233">
        <f t="shared" si="354"/>
        <v>0</v>
      </c>
      <c r="CL538" s="235"/>
      <c r="CM538" s="133">
        <f t="shared" si="431"/>
        <v>0</v>
      </c>
      <c r="CN538" s="122">
        <f t="shared" si="432"/>
        <v>0</v>
      </c>
      <c r="CO538" s="114">
        <f t="shared" si="433"/>
        <v>0</v>
      </c>
      <c r="CP538" s="114">
        <f t="shared" si="434"/>
        <v>0</v>
      </c>
      <c r="CQ538" s="231"/>
      <c r="CR538" s="231"/>
      <c r="CS538" s="115"/>
      <c r="CT538" s="232"/>
      <c r="CU538" s="232"/>
      <c r="CV538" s="233">
        <f t="shared" si="406"/>
        <v>0</v>
      </c>
      <c r="CW538" s="235"/>
      <c r="CX538" s="133">
        <f t="shared" si="435"/>
        <v>0</v>
      </c>
      <c r="CY538" s="122">
        <f t="shared" si="436"/>
        <v>0</v>
      </c>
      <c r="CZ538" s="114">
        <f t="shared" si="437"/>
        <v>0</v>
      </c>
      <c r="DA538" s="114">
        <f t="shared" si="438"/>
        <v>0</v>
      </c>
      <c r="DB538" s="231"/>
      <c r="DC538" s="231"/>
      <c r="DD538" s="115"/>
      <c r="DE538" s="232"/>
      <c r="DF538" s="232"/>
      <c r="DG538" s="233">
        <f t="shared" si="356"/>
        <v>0</v>
      </c>
      <c r="DH538" s="235"/>
      <c r="DI538" s="133">
        <f t="shared" si="439"/>
        <v>0</v>
      </c>
      <c r="DJ538" s="122">
        <f t="shared" si="440"/>
        <v>0</v>
      </c>
      <c r="DK538" s="114">
        <f t="shared" si="441"/>
        <v>0</v>
      </c>
      <c r="DL538" s="114">
        <f t="shared" si="442"/>
        <v>0</v>
      </c>
      <c r="DM538" s="231"/>
      <c r="DN538" s="231"/>
      <c r="DO538" s="115"/>
      <c r="DP538" s="232"/>
      <c r="DQ538" s="232"/>
      <c r="DR538" s="233">
        <f t="shared" si="404"/>
        <v>0</v>
      </c>
      <c r="DS538" s="235"/>
    </row>
    <row r="539" spans="1:123" ht="17.25" hidden="1" customHeight="1" x14ac:dyDescent="0.25">
      <c r="A539" s="329"/>
      <c r="B539" s="330"/>
      <c r="C539" s="330"/>
      <c r="D539" s="330"/>
      <c r="E539" s="330"/>
      <c r="F539" s="330"/>
      <c r="G539" s="330"/>
      <c r="H539" s="330"/>
      <c r="I539" s="330"/>
      <c r="J539" s="330"/>
      <c r="K539" s="330"/>
      <c r="L539" s="330"/>
      <c r="M539" s="331"/>
      <c r="N539" s="112"/>
      <c r="O539" s="113"/>
      <c r="P539" s="114"/>
      <c r="Q539" s="114"/>
      <c r="R539" s="231"/>
      <c r="S539" s="231"/>
      <c r="T539" s="115"/>
      <c r="U539" s="232"/>
      <c r="V539" s="232"/>
      <c r="W539" s="233">
        <f t="shared" si="401"/>
        <v>0</v>
      </c>
      <c r="X539" s="234"/>
      <c r="Y539" s="133">
        <f t="shared" si="407"/>
        <v>0</v>
      </c>
      <c r="Z539" s="122">
        <f t="shared" si="407"/>
        <v>0</v>
      </c>
      <c r="AA539" s="114">
        <f t="shared" si="408"/>
        <v>0</v>
      </c>
      <c r="AB539" s="114">
        <f t="shared" si="409"/>
        <v>0</v>
      </c>
      <c r="AC539" s="231"/>
      <c r="AD539" s="231"/>
      <c r="AE539" s="115"/>
      <c r="AF539" s="232"/>
      <c r="AG539" s="232"/>
      <c r="AH539" s="233">
        <f t="shared" si="410"/>
        <v>0</v>
      </c>
      <c r="AI539" s="235"/>
      <c r="AJ539" s="133">
        <f t="shared" si="411"/>
        <v>0</v>
      </c>
      <c r="AK539" s="122">
        <f t="shared" si="412"/>
        <v>0</v>
      </c>
      <c r="AL539" s="114">
        <f t="shared" si="413"/>
        <v>0</v>
      </c>
      <c r="AM539" s="114">
        <f t="shared" si="414"/>
        <v>0</v>
      </c>
      <c r="AN539" s="231"/>
      <c r="AO539" s="231"/>
      <c r="AP539" s="115"/>
      <c r="AQ539" s="232"/>
      <c r="AR539" s="232"/>
      <c r="AS539" s="233">
        <f t="shared" si="350"/>
        <v>0</v>
      </c>
      <c r="AT539" s="235"/>
      <c r="AU539" s="133">
        <f t="shared" si="415"/>
        <v>0</v>
      </c>
      <c r="AV539" s="122">
        <f t="shared" si="416"/>
        <v>0</v>
      </c>
      <c r="AW539" s="114">
        <f t="shared" si="417"/>
        <v>0</v>
      </c>
      <c r="AX539" s="114">
        <f t="shared" si="418"/>
        <v>0</v>
      </c>
      <c r="AY539" s="231"/>
      <c r="AZ539" s="231"/>
      <c r="BA539" s="115"/>
      <c r="BB539" s="232"/>
      <c r="BC539" s="232"/>
      <c r="BD539" s="233">
        <f t="shared" si="405"/>
        <v>0</v>
      </c>
      <c r="BE539" s="235"/>
      <c r="BF539" s="133">
        <f t="shared" si="419"/>
        <v>0</v>
      </c>
      <c r="BG539" s="122">
        <f t="shared" si="420"/>
        <v>0</v>
      </c>
      <c r="BH539" s="114">
        <f t="shared" si="421"/>
        <v>0</v>
      </c>
      <c r="BI539" s="114">
        <f t="shared" si="422"/>
        <v>0</v>
      </c>
      <c r="BJ539" s="231"/>
      <c r="BK539" s="231"/>
      <c r="BL539" s="115"/>
      <c r="BM539" s="232"/>
      <c r="BN539" s="232"/>
      <c r="BO539" s="233">
        <f t="shared" si="402"/>
        <v>0</v>
      </c>
      <c r="BP539" s="235"/>
      <c r="BQ539" s="133">
        <f t="shared" si="423"/>
        <v>0</v>
      </c>
      <c r="BR539" s="122">
        <f t="shared" si="424"/>
        <v>0</v>
      </c>
      <c r="BS539" s="114">
        <f t="shared" si="425"/>
        <v>0</v>
      </c>
      <c r="BT539" s="114">
        <f t="shared" si="426"/>
        <v>0</v>
      </c>
      <c r="BU539" s="231"/>
      <c r="BV539" s="231"/>
      <c r="BW539" s="115"/>
      <c r="BX539" s="232"/>
      <c r="BY539" s="232"/>
      <c r="BZ539" s="233">
        <f t="shared" si="403"/>
        <v>0</v>
      </c>
      <c r="CA539" s="235"/>
      <c r="CB539" s="133">
        <f t="shared" si="427"/>
        <v>0</v>
      </c>
      <c r="CC539" s="122">
        <f t="shared" si="428"/>
        <v>0</v>
      </c>
      <c r="CD539" s="114">
        <f t="shared" si="429"/>
        <v>0</v>
      </c>
      <c r="CE539" s="114">
        <f t="shared" si="430"/>
        <v>0</v>
      </c>
      <c r="CF539" s="231"/>
      <c r="CG539" s="231"/>
      <c r="CH539" s="115"/>
      <c r="CI539" s="232"/>
      <c r="CJ539" s="232"/>
      <c r="CK539" s="233">
        <f t="shared" si="354"/>
        <v>0</v>
      </c>
      <c r="CL539" s="235"/>
      <c r="CM539" s="133">
        <f t="shared" si="431"/>
        <v>0</v>
      </c>
      <c r="CN539" s="122">
        <f t="shared" si="432"/>
        <v>0</v>
      </c>
      <c r="CO539" s="114">
        <f t="shared" si="433"/>
        <v>0</v>
      </c>
      <c r="CP539" s="114">
        <f t="shared" si="434"/>
        <v>0</v>
      </c>
      <c r="CQ539" s="231"/>
      <c r="CR539" s="231"/>
      <c r="CS539" s="115"/>
      <c r="CT539" s="232"/>
      <c r="CU539" s="232"/>
      <c r="CV539" s="233">
        <f t="shared" si="406"/>
        <v>0</v>
      </c>
      <c r="CW539" s="235"/>
      <c r="CX539" s="133">
        <f t="shared" si="435"/>
        <v>0</v>
      </c>
      <c r="CY539" s="122">
        <f t="shared" si="436"/>
        <v>0</v>
      </c>
      <c r="CZ539" s="114">
        <f t="shared" si="437"/>
        <v>0</v>
      </c>
      <c r="DA539" s="114">
        <f t="shared" si="438"/>
        <v>0</v>
      </c>
      <c r="DB539" s="231"/>
      <c r="DC539" s="231"/>
      <c r="DD539" s="115"/>
      <c r="DE539" s="232"/>
      <c r="DF539" s="232"/>
      <c r="DG539" s="233">
        <f t="shared" si="356"/>
        <v>0</v>
      </c>
      <c r="DH539" s="235"/>
      <c r="DI539" s="133">
        <f t="shared" si="439"/>
        <v>0</v>
      </c>
      <c r="DJ539" s="122">
        <f t="shared" si="440"/>
        <v>0</v>
      </c>
      <c r="DK539" s="114">
        <f t="shared" si="441"/>
        <v>0</v>
      </c>
      <c r="DL539" s="114">
        <f t="shared" si="442"/>
        <v>0</v>
      </c>
      <c r="DM539" s="231"/>
      <c r="DN539" s="231"/>
      <c r="DO539" s="115"/>
      <c r="DP539" s="232"/>
      <c r="DQ539" s="232"/>
      <c r="DR539" s="233">
        <f t="shared" si="404"/>
        <v>0</v>
      </c>
      <c r="DS539" s="235"/>
    </row>
    <row r="540" spans="1:123" ht="17.25" hidden="1" customHeight="1" x14ac:dyDescent="0.25">
      <c r="A540" s="329"/>
      <c r="B540" s="330"/>
      <c r="C540" s="330"/>
      <c r="D540" s="330"/>
      <c r="E540" s="330"/>
      <c r="F540" s="330"/>
      <c r="G540" s="330"/>
      <c r="H540" s="330"/>
      <c r="I540" s="330"/>
      <c r="J540" s="330"/>
      <c r="K540" s="330"/>
      <c r="L540" s="330"/>
      <c r="M540" s="331"/>
      <c r="N540" s="112"/>
      <c r="O540" s="113"/>
      <c r="P540" s="114"/>
      <c r="Q540" s="114"/>
      <c r="R540" s="231"/>
      <c r="S540" s="231"/>
      <c r="T540" s="115"/>
      <c r="U540" s="232"/>
      <c r="V540" s="232"/>
      <c r="W540" s="233">
        <f t="shared" si="401"/>
        <v>0</v>
      </c>
      <c r="X540" s="234"/>
      <c r="Y540" s="133">
        <f t="shared" si="407"/>
        <v>0</v>
      </c>
      <c r="Z540" s="122">
        <f t="shared" si="407"/>
        <v>0</v>
      </c>
      <c r="AA540" s="114">
        <f t="shared" si="408"/>
        <v>0</v>
      </c>
      <c r="AB540" s="114">
        <f t="shared" si="409"/>
        <v>0</v>
      </c>
      <c r="AC540" s="231"/>
      <c r="AD540" s="231"/>
      <c r="AE540" s="115"/>
      <c r="AF540" s="232"/>
      <c r="AG540" s="232"/>
      <c r="AH540" s="233">
        <f t="shared" si="410"/>
        <v>0</v>
      </c>
      <c r="AI540" s="235"/>
      <c r="AJ540" s="133">
        <f t="shared" si="411"/>
        <v>0</v>
      </c>
      <c r="AK540" s="122">
        <f t="shared" si="412"/>
        <v>0</v>
      </c>
      <c r="AL540" s="114">
        <f t="shared" si="413"/>
        <v>0</v>
      </c>
      <c r="AM540" s="114">
        <f t="shared" si="414"/>
        <v>0</v>
      </c>
      <c r="AN540" s="231"/>
      <c r="AO540" s="231"/>
      <c r="AP540" s="115"/>
      <c r="AQ540" s="232"/>
      <c r="AR540" s="232"/>
      <c r="AS540" s="233">
        <f t="shared" si="350"/>
        <v>0</v>
      </c>
      <c r="AT540" s="235"/>
      <c r="AU540" s="133">
        <f t="shared" si="415"/>
        <v>0</v>
      </c>
      <c r="AV540" s="122">
        <f t="shared" si="416"/>
        <v>0</v>
      </c>
      <c r="AW540" s="114">
        <f t="shared" si="417"/>
        <v>0</v>
      </c>
      <c r="AX540" s="114">
        <f t="shared" si="418"/>
        <v>0</v>
      </c>
      <c r="AY540" s="231"/>
      <c r="AZ540" s="231"/>
      <c r="BA540" s="115"/>
      <c r="BB540" s="232"/>
      <c r="BC540" s="232"/>
      <c r="BD540" s="233">
        <f t="shared" si="405"/>
        <v>0</v>
      </c>
      <c r="BE540" s="235"/>
      <c r="BF540" s="133">
        <f t="shared" si="419"/>
        <v>0</v>
      </c>
      <c r="BG540" s="122">
        <f t="shared" si="420"/>
        <v>0</v>
      </c>
      <c r="BH540" s="114">
        <f t="shared" si="421"/>
        <v>0</v>
      </c>
      <c r="BI540" s="114">
        <f t="shared" si="422"/>
        <v>0</v>
      </c>
      <c r="BJ540" s="231"/>
      <c r="BK540" s="231"/>
      <c r="BL540" s="115"/>
      <c r="BM540" s="232"/>
      <c r="BN540" s="232"/>
      <c r="BO540" s="233">
        <f t="shared" si="402"/>
        <v>0</v>
      </c>
      <c r="BP540" s="235"/>
      <c r="BQ540" s="133">
        <f t="shared" si="423"/>
        <v>0</v>
      </c>
      <c r="BR540" s="122">
        <f t="shared" si="424"/>
        <v>0</v>
      </c>
      <c r="BS540" s="114">
        <f t="shared" si="425"/>
        <v>0</v>
      </c>
      <c r="BT540" s="114">
        <f t="shared" si="426"/>
        <v>0</v>
      </c>
      <c r="BU540" s="231"/>
      <c r="BV540" s="231"/>
      <c r="BW540" s="115"/>
      <c r="BX540" s="232"/>
      <c r="BY540" s="232"/>
      <c r="BZ540" s="233">
        <f t="shared" si="403"/>
        <v>0</v>
      </c>
      <c r="CA540" s="235"/>
      <c r="CB540" s="133">
        <f t="shared" si="427"/>
        <v>0</v>
      </c>
      <c r="CC540" s="122">
        <f t="shared" si="428"/>
        <v>0</v>
      </c>
      <c r="CD540" s="114">
        <f t="shared" si="429"/>
        <v>0</v>
      </c>
      <c r="CE540" s="114">
        <f t="shared" si="430"/>
        <v>0</v>
      </c>
      <c r="CF540" s="231"/>
      <c r="CG540" s="231"/>
      <c r="CH540" s="115"/>
      <c r="CI540" s="232"/>
      <c r="CJ540" s="232"/>
      <c r="CK540" s="233">
        <f t="shared" si="354"/>
        <v>0</v>
      </c>
      <c r="CL540" s="235"/>
      <c r="CM540" s="133">
        <f t="shared" si="431"/>
        <v>0</v>
      </c>
      <c r="CN540" s="122">
        <f t="shared" si="432"/>
        <v>0</v>
      </c>
      <c r="CO540" s="114">
        <f t="shared" si="433"/>
        <v>0</v>
      </c>
      <c r="CP540" s="114">
        <f t="shared" si="434"/>
        <v>0</v>
      </c>
      <c r="CQ540" s="231"/>
      <c r="CR540" s="231"/>
      <c r="CS540" s="115"/>
      <c r="CT540" s="232"/>
      <c r="CU540" s="232"/>
      <c r="CV540" s="233">
        <f t="shared" si="406"/>
        <v>0</v>
      </c>
      <c r="CW540" s="235"/>
      <c r="CX540" s="133">
        <f t="shared" si="435"/>
        <v>0</v>
      </c>
      <c r="CY540" s="122">
        <f t="shared" si="436"/>
        <v>0</v>
      </c>
      <c r="CZ540" s="114">
        <f t="shared" si="437"/>
        <v>0</v>
      </c>
      <c r="DA540" s="114">
        <f t="shared" si="438"/>
        <v>0</v>
      </c>
      <c r="DB540" s="231"/>
      <c r="DC540" s="231"/>
      <c r="DD540" s="115"/>
      <c r="DE540" s="232"/>
      <c r="DF540" s="232"/>
      <c r="DG540" s="233">
        <f t="shared" si="356"/>
        <v>0</v>
      </c>
      <c r="DH540" s="235"/>
      <c r="DI540" s="133">
        <f t="shared" si="439"/>
        <v>0</v>
      </c>
      <c r="DJ540" s="122">
        <f t="shared" si="440"/>
        <v>0</v>
      </c>
      <c r="DK540" s="114">
        <f t="shared" si="441"/>
        <v>0</v>
      </c>
      <c r="DL540" s="114">
        <f t="shared" si="442"/>
        <v>0</v>
      </c>
      <c r="DM540" s="231"/>
      <c r="DN540" s="231"/>
      <c r="DO540" s="115"/>
      <c r="DP540" s="232"/>
      <c r="DQ540" s="232"/>
      <c r="DR540" s="233">
        <f t="shared" si="404"/>
        <v>0</v>
      </c>
      <c r="DS540" s="235"/>
    </row>
    <row r="541" spans="1:123" ht="17.25" hidden="1" customHeight="1" x14ac:dyDescent="0.25">
      <c r="A541" s="329"/>
      <c r="B541" s="330"/>
      <c r="C541" s="330"/>
      <c r="D541" s="330"/>
      <c r="E541" s="330"/>
      <c r="F541" s="330"/>
      <c r="G541" s="330"/>
      <c r="H541" s="330"/>
      <c r="I541" s="330"/>
      <c r="J541" s="330"/>
      <c r="K541" s="330"/>
      <c r="L541" s="330"/>
      <c r="M541" s="331"/>
      <c r="N541" s="112"/>
      <c r="O541" s="113"/>
      <c r="P541" s="114"/>
      <c r="Q541" s="114"/>
      <c r="R541" s="231"/>
      <c r="S541" s="231"/>
      <c r="T541" s="115"/>
      <c r="U541" s="232"/>
      <c r="V541" s="232"/>
      <c r="W541" s="233">
        <f t="shared" si="401"/>
        <v>0</v>
      </c>
      <c r="X541" s="234"/>
      <c r="Y541" s="133">
        <f t="shared" si="407"/>
        <v>0</v>
      </c>
      <c r="Z541" s="122">
        <f t="shared" si="407"/>
        <v>0</v>
      </c>
      <c r="AA541" s="114">
        <f t="shared" si="408"/>
        <v>0</v>
      </c>
      <c r="AB541" s="114">
        <f t="shared" si="409"/>
        <v>0</v>
      </c>
      <c r="AC541" s="231"/>
      <c r="AD541" s="231"/>
      <c r="AE541" s="115"/>
      <c r="AF541" s="232"/>
      <c r="AG541" s="232"/>
      <c r="AH541" s="233">
        <f t="shared" si="410"/>
        <v>0</v>
      </c>
      <c r="AI541" s="235"/>
      <c r="AJ541" s="133">
        <f t="shared" si="411"/>
        <v>0</v>
      </c>
      <c r="AK541" s="122">
        <f t="shared" si="412"/>
        <v>0</v>
      </c>
      <c r="AL541" s="114">
        <f t="shared" si="413"/>
        <v>0</v>
      </c>
      <c r="AM541" s="114">
        <f t="shared" si="414"/>
        <v>0</v>
      </c>
      <c r="AN541" s="231"/>
      <c r="AO541" s="231"/>
      <c r="AP541" s="115"/>
      <c r="AQ541" s="232"/>
      <c r="AR541" s="232"/>
      <c r="AS541" s="233">
        <f t="shared" si="350"/>
        <v>0</v>
      </c>
      <c r="AT541" s="235"/>
      <c r="AU541" s="133">
        <f t="shared" si="415"/>
        <v>0</v>
      </c>
      <c r="AV541" s="122">
        <f t="shared" si="416"/>
        <v>0</v>
      </c>
      <c r="AW541" s="114">
        <f t="shared" si="417"/>
        <v>0</v>
      </c>
      <c r="AX541" s="114">
        <f t="shared" si="418"/>
        <v>0</v>
      </c>
      <c r="AY541" s="231"/>
      <c r="AZ541" s="231"/>
      <c r="BA541" s="115"/>
      <c r="BB541" s="232"/>
      <c r="BC541" s="232"/>
      <c r="BD541" s="233">
        <f t="shared" si="405"/>
        <v>0</v>
      </c>
      <c r="BE541" s="235"/>
      <c r="BF541" s="133">
        <f t="shared" si="419"/>
        <v>0</v>
      </c>
      <c r="BG541" s="122">
        <f t="shared" si="420"/>
        <v>0</v>
      </c>
      <c r="BH541" s="114">
        <f t="shared" si="421"/>
        <v>0</v>
      </c>
      <c r="BI541" s="114">
        <f t="shared" si="422"/>
        <v>0</v>
      </c>
      <c r="BJ541" s="231"/>
      <c r="BK541" s="231"/>
      <c r="BL541" s="115"/>
      <c r="BM541" s="232"/>
      <c r="BN541" s="232"/>
      <c r="BO541" s="233">
        <f t="shared" si="402"/>
        <v>0</v>
      </c>
      <c r="BP541" s="235"/>
      <c r="BQ541" s="133">
        <f t="shared" si="423"/>
        <v>0</v>
      </c>
      <c r="BR541" s="122">
        <f t="shared" si="424"/>
        <v>0</v>
      </c>
      <c r="BS541" s="114">
        <f t="shared" si="425"/>
        <v>0</v>
      </c>
      <c r="BT541" s="114">
        <f t="shared" si="426"/>
        <v>0</v>
      </c>
      <c r="BU541" s="231"/>
      <c r="BV541" s="231"/>
      <c r="BW541" s="115"/>
      <c r="BX541" s="232"/>
      <c r="BY541" s="232"/>
      <c r="BZ541" s="233">
        <f t="shared" si="403"/>
        <v>0</v>
      </c>
      <c r="CA541" s="235"/>
      <c r="CB541" s="133">
        <f t="shared" si="427"/>
        <v>0</v>
      </c>
      <c r="CC541" s="122">
        <f t="shared" si="428"/>
        <v>0</v>
      </c>
      <c r="CD541" s="114">
        <f t="shared" si="429"/>
        <v>0</v>
      </c>
      <c r="CE541" s="114">
        <f t="shared" si="430"/>
        <v>0</v>
      </c>
      <c r="CF541" s="231"/>
      <c r="CG541" s="231"/>
      <c r="CH541" s="115"/>
      <c r="CI541" s="232"/>
      <c r="CJ541" s="232"/>
      <c r="CK541" s="233">
        <f t="shared" si="354"/>
        <v>0</v>
      </c>
      <c r="CL541" s="235"/>
      <c r="CM541" s="133">
        <f t="shared" si="431"/>
        <v>0</v>
      </c>
      <c r="CN541" s="122">
        <f t="shared" si="432"/>
        <v>0</v>
      </c>
      <c r="CO541" s="114">
        <f t="shared" si="433"/>
        <v>0</v>
      </c>
      <c r="CP541" s="114">
        <f t="shared" si="434"/>
        <v>0</v>
      </c>
      <c r="CQ541" s="231"/>
      <c r="CR541" s="231"/>
      <c r="CS541" s="115"/>
      <c r="CT541" s="232"/>
      <c r="CU541" s="232"/>
      <c r="CV541" s="233">
        <f t="shared" si="406"/>
        <v>0</v>
      </c>
      <c r="CW541" s="235"/>
      <c r="CX541" s="133">
        <f t="shared" si="435"/>
        <v>0</v>
      </c>
      <c r="CY541" s="122">
        <f t="shared" si="436"/>
        <v>0</v>
      </c>
      <c r="CZ541" s="114">
        <f t="shared" si="437"/>
        <v>0</v>
      </c>
      <c r="DA541" s="114">
        <f t="shared" si="438"/>
        <v>0</v>
      </c>
      <c r="DB541" s="231"/>
      <c r="DC541" s="231"/>
      <c r="DD541" s="115"/>
      <c r="DE541" s="232"/>
      <c r="DF541" s="232"/>
      <c r="DG541" s="233">
        <f t="shared" si="356"/>
        <v>0</v>
      </c>
      <c r="DH541" s="235"/>
      <c r="DI541" s="133">
        <f t="shared" si="439"/>
        <v>0</v>
      </c>
      <c r="DJ541" s="122">
        <f t="shared" si="440"/>
        <v>0</v>
      </c>
      <c r="DK541" s="114">
        <f t="shared" si="441"/>
        <v>0</v>
      </c>
      <c r="DL541" s="114">
        <f t="shared" si="442"/>
        <v>0</v>
      </c>
      <c r="DM541" s="231"/>
      <c r="DN541" s="231"/>
      <c r="DO541" s="115"/>
      <c r="DP541" s="232"/>
      <c r="DQ541" s="232"/>
      <c r="DR541" s="233">
        <f t="shared" si="404"/>
        <v>0</v>
      </c>
      <c r="DS541" s="235"/>
    </row>
    <row r="542" spans="1:123" ht="17.25" hidden="1" customHeight="1" x14ac:dyDescent="0.25">
      <c r="A542" s="329"/>
      <c r="B542" s="330"/>
      <c r="C542" s="330"/>
      <c r="D542" s="330"/>
      <c r="E542" s="330"/>
      <c r="F542" s="330"/>
      <c r="G542" s="330"/>
      <c r="H542" s="330"/>
      <c r="I542" s="330"/>
      <c r="J542" s="330"/>
      <c r="K542" s="330"/>
      <c r="L542" s="330"/>
      <c r="M542" s="331"/>
      <c r="N542" s="112"/>
      <c r="O542" s="113"/>
      <c r="P542" s="114"/>
      <c r="Q542" s="114"/>
      <c r="R542" s="231"/>
      <c r="S542" s="231"/>
      <c r="T542" s="115"/>
      <c r="U542" s="232"/>
      <c r="V542" s="232"/>
      <c r="W542" s="233">
        <f t="shared" si="401"/>
        <v>0</v>
      </c>
      <c r="X542" s="234"/>
      <c r="Y542" s="133">
        <f t="shared" si="407"/>
        <v>0</v>
      </c>
      <c r="Z542" s="122">
        <f t="shared" si="407"/>
        <v>0</v>
      </c>
      <c r="AA542" s="114">
        <f t="shared" si="408"/>
        <v>0</v>
      </c>
      <c r="AB542" s="114">
        <f t="shared" si="409"/>
        <v>0</v>
      </c>
      <c r="AC542" s="231"/>
      <c r="AD542" s="231"/>
      <c r="AE542" s="115"/>
      <c r="AF542" s="232"/>
      <c r="AG542" s="232"/>
      <c r="AH542" s="233">
        <f t="shared" si="410"/>
        <v>0</v>
      </c>
      <c r="AI542" s="235"/>
      <c r="AJ542" s="133">
        <f t="shared" si="411"/>
        <v>0</v>
      </c>
      <c r="AK542" s="122">
        <f t="shared" si="412"/>
        <v>0</v>
      </c>
      <c r="AL542" s="114">
        <f t="shared" si="413"/>
        <v>0</v>
      </c>
      <c r="AM542" s="114">
        <f t="shared" si="414"/>
        <v>0</v>
      </c>
      <c r="AN542" s="231"/>
      <c r="AO542" s="231"/>
      <c r="AP542" s="115"/>
      <c r="AQ542" s="232"/>
      <c r="AR542" s="232"/>
      <c r="AS542" s="233">
        <f t="shared" si="350"/>
        <v>0</v>
      </c>
      <c r="AT542" s="235"/>
      <c r="AU542" s="133">
        <f t="shared" si="415"/>
        <v>0</v>
      </c>
      <c r="AV542" s="122">
        <f t="shared" si="416"/>
        <v>0</v>
      </c>
      <c r="AW542" s="114">
        <f t="shared" si="417"/>
        <v>0</v>
      </c>
      <c r="AX542" s="114">
        <f t="shared" si="418"/>
        <v>0</v>
      </c>
      <c r="AY542" s="231"/>
      <c r="AZ542" s="231"/>
      <c r="BA542" s="115"/>
      <c r="BB542" s="232"/>
      <c r="BC542" s="232"/>
      <c r="BD542" s="233">
        <f t="shared" si="405"/>
        <v>0</v>
      </c>
      <c r="BE542" s="235"/>
      <c r="BF542" s="133">
        <f t="shared" si="419"/>
        <v>0</v>
      </c>
      <c r="BG542" s="122">
        <f t="shared" si="420"/>
        <v>0</v>
      </c>
      <c r="BH542" s="114">
        <f t="shared" si="421"/>
        <v>0</v>
      </c>
      <c r="BI542" s="114">
        <f t="shared" si="422"/>
        <v>0</v>
      </c>
      <c r="BJ542" s="231"/>
      <c r="BK542" s="231"/>
      <c r="BL542" s="115"/>
      <c r="BM542" s="232"/>
      <c r="BN542" s="232"/>
      <c r="BO542" s="233">
        <f t="shared" si="402"/>
        <v>0</v>
      </c>
      <c r="BP542" s="235"/>
      <c r="BQ542" s="133">
        <f t="shared" si="423"/>
        <v>0</v>
      </c>
      <c r="BR542" s="122">
        <f t="shared" si="424"/>
        <v>0</v>
      </c>
      <c r="BS542" s="114">
        <f t="shared" si="425"/>
        <v>0</v>
      </c>
      <c r="BT542" s="114">
        <f t="shared" si="426"/>
        <v>0</v>
      </c>
      <c r="BU542" s="231"/>
      <c r="BV542" s="231"/>
      <c r="BW542" s="115"/>
      <c r="BX542" s="232"/>
      <c r="BY542" s="232"/>
      <c r="BZ542" s="233">
        <f t="shared" si="403"/>
        <v>0</v>
      </c>
      <c r="CA542" s="235"/>
      <c r="CB542" s="133">
        <f t="shared" si="427"/>
        <v>0</v>
      </c>
      <c r="CC542" s="122">
        <f t="shared" si="428"/>
        <v>0</v>
      </c>
      <c r="CD542" s="114">
        <f t="shared" si="429"/>
        <v>0</v>
      </c>
      <c r="CE542" s="114">
        <f t="shared" si="430"/>
        <v>0</v>
      </c>
      <c r="CF542" s="231"/>
      <c r="CG542" s="231"/>
      <c r="CH542" s="115"/>
      <c r="CI542" s="232"/>
      <c r="CJ542" s="232"/>
      <c r="CK542" s="233">
        <f t="shared" si="354"/>
        <v>0</v>
      </c>
      <c r="CL542" s="235"/>
      <c r="CM542" s="133">
        <f t="shared" si="431"/>
        <v>0</v>
      </c>
      <c r="CN542" s="122">
        <f t="shared" si="432"/>
        <v>0</v>
      </c>
      <c r="CO542" s="114">
        <f t="shared" si="433"/>
        <v>0</v>
      </c>
      <c r="CP542" s="114">
        <f t="shared" si="434"/>
        <v>0</v>
      </c>
      <c r="CQ542" s="231"/>
      <c r="CR542" s="231"/>
      <c r="CS542" s="115"/>
      <c r="CT542" s="232"/>
      <c r="CU542" s="232"/>
      <c r="CV542" s="233">
        <f t="shared" si="406"/>
        <v>0</v>
      </c>
      <c r="CW542" s="235"/>
      <c r="CX542" s="133">
        <f t="shared" si="435"/>
        <v>0</v>
      </c>
      <c r="CY542" s="122">
        <f t="shared" si="436"/>
        <v>0</v>
      </c>
      <c r="CZ542" s="114">
        <f t="shared" si="437"/>
        <v>0</v>
      </c>
      <c r="DA542" s="114">
        <f t="shared" si="438"/>
        <v>0</v>
      </c>
      <c r="DB542" s="231"/>
      <c r="DC542" s="231"/>
      <c r="DD542" s="115"/>
      <c r="DE542" s="232"/>
      <c r="DF542" s="232"/>
      <c r="DG542" s="233">
        <f t="shared" si="356"/>
        <v>0</v>
      </c>
      <c r="DH542" s="235"/>
      <c r="DI542" s="133">
        <f t="shared" si="439"/>
        <v>0</v>
      </c>
      <c r="DJ542" s="122">
        <f t="shared" si="440"/>
        <v>0</v>
      </c>
      <c r="DK542" s="114">
        <f t="shared" si="441"/>
        <v>0</v>
      </c>
      <c r="DL542" s="114">
        <f t="shared" si="442"/>
        <v>0</v>
      </c>
      <c r="DM542" s="231"/>
      <c r="DN542" s="231"/>
      <c r="DO542" s="115"/>
      <c r="DP542" s="232"/>
      <c r="DQ542" s="232"/>
      <c r="DR542" s="233">
        <f t="shared" si="404"/>
        <v>0</v>
      </c>
      <c r="DS542" s="235"/>
    </row>
    <row r="543" spans="1:123" ht="17.25" hidden="1" customHeight="1" x14ac:dyDescent="0.25">
      <c r="A543" s="329"/>
      <c r="B543" s="330"/>
      <c r="C543" s="330"/>
      <c r="D543" s="330"/>
      <c r="E543" s="330"/>
      <c r="F543" s="330"/>
      <c r="G543" s="330"/>
      <c r="H543" s="330"/>
      <c r="I543" s="330"/>
      <c r="J543" s="330"/>
      <c r="K543" s="330"/>
      <c r="L543" s="330"/>
      <c r="M543" s="331"/>
      <c r="N543" s="112"/>
      <c r="O543" s="113"/>
      <c r="P543" s="114"/>
      <c r="Q543" s="114"/>
      <c r="R543" s="231"/>
      <c r="S543" s="231"/>
      <c r="T543" s="115"/>
      <c r="U543" s="232"/>
      <c r="V543" s="232"/>
      <c r="W543" s="233">
        <f t="shared" si="401"/>
        <v>0</v>
      </c>
      <c r="X543" s="234"/>
      <c r="Y543" s="133">
        <f t="shared" si="407"/>
        <v>0</v>
      </c>
      <c r="Z543" s="122">
        <f t="shared" si="407"/>
        <v>0</v>
      </c>
      <c r="AA543" s="114">
        <f t="shared" si="408"/>
        <v>0</v>
      </c>
      <c r="AB543" s="114">
        <f t="shared" si="409"/>
        <v>0</v>
      </c>
      <c r="AC543" s="231"/>
      <c r="AD543" s="231"/>
      <c r="AE543" s="115"/>
      <c r="AF543" s="232"/>
      <c r="AG543" s="232"/>
      <c r="AH543" s="233">
        <f t="shared" si="410"/>
        <v>0</v>
      </c>
      <c r="AI543" s="235"/>
      <c r="AJ543" s="133">
        <f t="shared" si="411"/>
        <v>0</v>
      </c>
      <c r="AK543" s="122">
        <f t="shared" si="412"/>
        <v>0</v>
      </c>
      <c r="AL543" s="114">
        <f t="shared" si="413"/>
        <v>0</v>
      </c>
      <c r="AM543" s="114">
        <f t="shared" si="414"/>
        <v>0</v>
      </c>
      <c r="AN543" s="231"/>
      <c r="AO543" s="231"/>
      <c r="AP543" s="115"/>
      <c r="AQ543" s="232"/>
      <c r="AR543" s="232"/>
      <c r="AS543" s="233">
        <f t="shared" si="350"/>
        <v>0</v>
      </c>
      <c r="AT543" s="235"/>
      <c r="AU543" s="133">
        <f t="shared" si="415"/>
        <v>0</v>
      </c>
      <c r="AV543" s="122">
        <f t="shared" si="416"/>
        <v>0</v>
      </c>
      <c r="AW543" s="114">
        <f t="shared" si="417"/>
        <v>0</v>
      </c>
      <c r="AX543" s="114">
        <f t="shared" si="418"/>
        <v>0</v>
      </c>
      <c r="AY543" s="231"/>
      <c r="AZ543" s="231"/>
      <c r="BA543" s="115"/>
      <c r="BB543" s="232"/>
      <c r="BC543" s="232"/>
      <c r="BD543" s="233">
        <f t="shared" si="405"/>
        <v>0</v>
      </c>
      <c r="BE543" s="235"/>
      <c r="BF543" s="133">
        <f t="shared" si="419"/>
        <v>0</v>
      </c>
      <c r="BG543" s="122">
        <f t="shared" si="420"/>
        <v>0</v>
      </c>
      <c r="BH543" s="114">
        <f t="shared" si="421"/>
        <v>0</v>
      </c>
      <c r="BI543" s="114">
        <f t="shared" si="422"/>
        <v>0</v>
      </c>
      <c r="BJ543" s="231"/>
      <c r="BK543" s="231"/>
      <c r="BL543" s="115"/>
      <c r="BM543" s="232"/>
      <c r="BN543" s="232"/>
      <c r="BO543" s="233">
        <f t="shared" si="402"/>
        <v>0</v>
      </c>
      <c r="BP543" s="235"/>
      <c r="BQ543" s="133">
        <f t="shared" si="423"/>
        <v>0</v>
      </c>
      <c r="BR543" s="122">
        <f t="shared" si="424"/>
        <v>0</v>
      </c>
      <c r="BS543" s="114">
        <f t="shared" si="425"/>
        <v>0</v>
      </c>
      <c r="BT543" s="114">
        <f t="shared" si="426"/>
        <v>0</v>
      </c>
      <c r="BU543" s="231"/>
      <c r="BV543" s="231"/>
      <c r="BW543" s="115"/>
      <c r="BX543" s="232"/>
      <c r="BY543" s="232"/>
      <c r="BZ543" s="233">
        <f t="shared" si="403"/>
        <v>0</v>
      </c>
      <c r="CA543" s="235"/>
      <c r="CB543" s="133">
        <f t="shared" si="427"/>
        <v>0</v>
      </c>
      <c r="CC543" s="122">
        <f t="shared" si="428"/>
        <v>0</v>
      </c>
      <c r="CD543" s="114">
        <f t="shared" si="429"/>
        <v>0</v>
      </c>
      <c r="CE543" s="114">
        <f t="shared" si="430"/>
        <v>0</v>
      </c>
      <c r="CF543" s="231"/>
      <c r="CG543" s="231"/>
      <c r="CH543" s="115"/>
      <c r="CI543" s="232"/>
      <c r="CJ543" s="232"/>
      <c r="CK543" s="233">
        <f t="shared" si="354"/>
        <v>0</v>
      </c>
      <c r="CL543" s="235"/>
      <c r="CM543" s="133">
        <f t="shared" si="431"/>
        <v>0</v>
      </c>
      <c r="CN543" s="122">
        <f t="shared" si="432"/>
        <v>0</v>
      </c>
      <c r="CO543" s="114">
        <f t="shared" si="433"/>
        <v>0</v>
      </c>
      <c r="CP543" s="114">
        <f t="shared" si="434"/>
        <v>0</v>
      </c>
      <c r="CQ543" s="231"/>
      <c r="CR543" s="231"/>
      <c r="CS543" s="115"/>
      <c r="CT543" s="232"/>
      <c r="CU543" s="232"/>
      <c r="CV543" s="233">
        <f t="shared" si="406"/>
        <v>0</v>
      </c>
      <c r="CW543" s="235"/>
      <c r="CX543" s="133">
        <f t="shared" si="435"/>
        <v>0</v>
      </c>
      <c r="CY543" s="122">
        <f t="shared" si="436"/>
        <v>0</v>
      </c>
      <c r="CZ543" s="114">
        <f t="shared" si="437"/>
        <v>0</v>
      </c>
      <c r="DA543" s="114">
        <f t="shared" si="438"/>
        <v>0</v>
      </c>
      <c r="DB543" s="231"/>
      <c r="DC543" s="231"/>
      <c r="DD543" s="115"/>
      <c r="DE543" s="232"/>
      <c r="DF543" s="232"/>
      <c r="DG543" s="233">
        <f t="shared" si="356"/>
        <v>0</v>
      </c>
      <c r="DH543" s="235"/>
      <c r="DI543" s="133">
        <f t="shared" si="439"/>
        <v>0</v>
      </c>
      <c r="DJ543" s="122">
        <f t="shared" si="440"/>
        <v>0</v>
      </c>
      <c r="DK543" s="114">
        <f t="shared" si="441"/>
        <v>0</v>
      </c>
      <c r="DL543" s="114">
        <f t="shared" si="442"/>
        <v>0</v>
      </c>
      <c r="DM543" s="231"/>
      <c r="DN543" s="231"/>
      <c r="DO543" s="115"/>
      <c r="DP543" s="232"/>
      <c r="DQ543" s="232"/>
      <c r="DR543" s="233">
        <f t="shared" si="404"/>
        <v>0</v>
      </c>
      <c r="DS543" s="235"/>
    </row>
    <row r="544" spans="1:123" ht="17.25" hidden="1" customHeight="1" x14ac:dyDescent="0.25">
      <c r="A544" s="329"/>
      <c r="B544" s="330"/>
      <c r="C544" s="330"/>
      <c r="D544" s="330"/>
      <c r="E544" s="330"/>
      <c r="F544" s="330"/>
      <c r="G544" s="330"/>
      <c r="H544" s="330"/>
      <c r="I544" s="330"/>
      <c r="J544" s="330"/>
      <c r="K544" s="330"/>
      <c r="L544" s="330"/>
      <c r="M544" s="331"/>
      <c r="N544" s="112"/>
      <c r="O544" s="113"/>
      <c r="P544" s="114"/>
      <c r="Q544" s="114"/>
      <c r="R544" s="231"/>
      <c r="S544" s="231"/>
      <c r="T544" s="115"/>
      <c r="U544" s="232"/>
      <c r="V544" s="232"/>
      <c r="W544" s="233">
        <f t="shared" si="401"/>
        <v>0</v>
      </c>
      <c r="X544" s="234"/>
      <c r="Y544" s="133">
        <f t="shared" si="407"/>
        <v>0</v>
      </c>
      <c r="Z544" s="122">
        <f t="shared" si="407"/>
        <v>0</v>
      </c>
      <c r="AA544" s="114">
        <f t="shared" si="408"/>
        <v>0</v>
      </c>
      <c r="AB544" s="114">
        <f t="shared" si="409"/>
        <v>0</v>
      </c>
      <c r="AC544" s="231"/>
      <c r="AD544" s="231"/>
      <c r="AE544" s="115"/>
      <c r="AF544" s="232"/>
      <c r="AG544" s="232"/>
      <c r="AH544" s="233">
        <f t="shared" si="410"/>
        <v>0</v>
      </c>
      <c r="AI544" s="235"/>
      <c r="AJ544" s="133">
        <f t="shared" si="411"/>
        <v>0</v>
      </c>
      <c r="AK544" s="122">
        <f t="shared" si="412"/>
        <v>0</v>
      </c>
      <c r="AL544" s="114">
        <f t="shared" si="413"/>
        <v>0</v>
      </c>
      <c r="AM544" s="114">
        <f t="shared" si="414"/>
        <v>0</v>
      </c>
      <c r="AN544" s="231"/>
      <c r="AO544" s="231"/>
      <c r="AP544" s="115"/>
      <c r="AQ544" s="232"/>
      <c r="AR544" s="232"/>
      <c r="AS544" s="233">
        <f t="shared" si="350"/>
        <v>0</v>
      </c>
      <c r="AT544" s="235"/>
      <c r="AU544" s="133">
        <f t="shared" si="415"/>
        <v>0</v>
      </c>
      <c r="AV544" s="122">
        <f t="shared" si="416"/>
        <v>0</v>
      </c>
      <c r="AW544" s="114">
        <f t="shared" si="417"/>
        <v>0</v>
      </c>
      <c r="AX544" s="114">
        <f t="shared" si="418"/>
        <v>0</v>
      </c>
      <c r="AY544" s="231"/>
      <c r="AZ544" s="231"/>
      <c r="BA544" s="115"/>
      <c r="BB544" s="232"/>
      <c r="BC544" s="232"/>
      <c r="BD544" s="233">
        <f t="shared" si="405"/>
        <v>0</v>
      </c>
      <c r="BE544" s="235"/>
      <c r="BF544" s="133">
        <f t="shared" si="419"/>
        <v>0</v>
      </c>
      <c r="BG544" s="122">
        <f t="shared" si="420"/>
        <v>0</v>
      </c>
      <c r="BH544" s="114">
        <f t="shared" si="421"/>
        <v>0</v>
      </c>
      <c r="BI544" s="114">
        <f t="shared" si="422"/>
        <v>0</v>
      </c>
      <c r="BJ544" s="231"/>
      <c r="BK544" s="231"/>
      <c r="BL544" s="115"/>
      <c r="BM544" s="232"/>
      <c r="BN544" s="232"/>
      <c r="BO544" s="233">
        <f t="shared" si="402"/>
        <v>0</v>
      </c>
      <c r="BP544" s="235"/>
      <c r="BQ544" s="133">
        <f t="shared" si="423"/>
        <v>0</v>
      </c>
      <c r="BR544" s="122">
        <f t="shared" si="424"/>
        <v>0</v>
      </c>
      <c r="BS544" s="114">
        <f t="shared" si="425"/>
        <v>0</v>
      </c>
      <c r="BT544" s="114">
        <f t="shared" si="426"/>
        <v>0</v>
      </c>
      <c r="BU544" s="231"/>
      <c r="BV544" s="231"/>
      <c r="BW544" s="115"/>
      <c r="BX544" s="232"/>
      <c r="BY544" s="232"/>
      <c r="BZ544" s="233">
        <f t="shared" si="403"/>
        <v>0</v>
      </c>
      <c r="CA544" s="235"/>
      <c r="CB544" s="133">
        <f t="shared" si="427"/>
        <v>0</v>
      </c>
      <c r="CC544" s="122">
        <f t="shared" si="428"/>
        <v>0</v>
      </c>
      <c r="CD544" s="114">
        <f t="shared" si="429"/>
        <v>0</v>
      </c>
      <c r="CE544" s="114">
        <f t="shared" si="430"/>
        <v>0</v>
      </c>
      <c r="CF544" s="231"/>
      <c r="CG544" s="231"/>
      <c r="CH544" s="115"/>
      <c r="CI544" s="232"/>
      <c r="CJ544" s="232"/>
      <c r="CK544" s="233">
        <f t="shared" si="354"/>
        <v>0</v>
      </c>
      <c r="CL544" s="235"/>
      <c r="CM544" s="133">
        <f t="shared" si="431"/>
        <v>0</v>
      </c>
      <c r="CN544" s="122">
        <f t="shared" si="432"/>
        <v>0</v>
      </c>
      <c r="CO544" s="114">
        <f t="shared" si="433"/>
        <v>0</v>
      </c>
      <c r="CP544" s="114">
        <f t="shared" si="434"/>
        <v>0</v>
      </c>
      <c r="CQ544" s="231"/>
      <c r="CR544" s="231"/>
      <c r="CS544" s="115"/>
      <c r="CT544" s="232"/>
      <c r="CU544" s="232"/>
      <c r="CV544" s="233">
        <f t="shared" si="406"/>
        <v>0</v>
      </c>
      <c r="CW544" s="235"/>
      <c r="CX544" s="133">
        <f t="shared" si="435"/>
        <v>0</v>
      </c>
      <c r="CY544" s="122">
        <f t="shared" si="436"/>
        <v>0</v>
      </c>
      <c r="CZ544" s="114">
        <f t="shared" si="437"/>
        <v>0</v>
      </c>
      <c r="DA544" s="114">
        <f t="shared" si="438"/>
        <v>0</v>
      </c>
      <c r="DB544" s="231"/>
      <c r="DC544" s="231"/>
      <c r="DD544" s="115"/>
      <c r="DE544" s="232"/>
      <c r="DF544" s="232"/>
      <c r="DG544" s="233">
        <f t="shared" si="356"/>
        <v>0</v>
      </c>
      <c r="DH544" s="235"/>
      <c r="DI544" s="133">
        <f t="shared" si="439"/>
        <v>0</v>
      </c>
      <c r="DJ544" s="122">
        <f t="shared" si="440"/>
        <v>0</v>
      </c>
      <c r="DK544" s="114">
        <f t="shared" si="441"/>
        <v>0</v>
      </c>
      <c r="DL544" s="114">
        <f t="shared" si="442"/>
        <v>0</v>
      </c>
      <c r="DM544" s="231"/>
      <c r="DN544" s="231"/>
      <c r="DO544" s="115"/>
      <c r="DP544" s="232"/>
      <c r="DQ544" s="232"/>
      <c r="DR544" s="233">
        <f t="shared" si="404"/>
        <v>0</v>
      </c>
      <c r="DS544" s="235"/>
    </row>
    <row r="545" spans="1:123" ht="17.25" hidden="1" customHeight="1" x14ac:dyDescent="0.25">
      <c r="A545" s="329"/>
      <c r="B545" s="330"/>
      <c r="C545" s="330"/>
      <c r="D545" s="330"/>
      <c r="E545" s="330"/>
      <c r="F545" s="330"/>
      <c r="G545" s="330"/>
      <c r="H545" s="330"/>
      <c r="I545" s="330"/>
      <c r="J545" s="330"/>
      <c r="K545" s="330"/>
      <c r="L545" s="330"/>
      <c r="M545" s="331"/>
      <c r="N545" s="112"/>
      <c r="O545" s="113"/>
      <c r="P545" s="114"/>
      <c r="Q545" s="114"/>
      <c r="R545" s="231"/>
      <c r="S545" s="231"/>
      <c r="T545" s="115"/>
      <c r="U545" s="232"/>
      <c r="V545" s="232"/>
      <c r="W545" s="233">
        <f t="shared" si="401"/>
        <v>0</v>
      </c>
      <c r="X545" s="234"/>
      <c r="Y545" s="133">
        <f t="shared" si="407"/>
        <v>0</v>
      </c>
      <c r="Z545" s="122">
        <f t="shared" si="407"/>
        <v>0</v>
      </c>
      <c r="AA545" s="114">
        <f t="shared" si="408"/>
        <v>0</v>
      </c>
      <c r="AB545" s="114">
        <f t="shared" si="409"/>
        <v>0</v>
      </c>
      <c r="AC545" s="231"/>
      <c r="AD545" s="231"/>
      <c r="AE545" s="115"/>
      <c r="AF545" s="232"/>
      <c r="AG545" s="232"/>
      <c r="AH545" s="233">
        <f t="shared" si="410"/>
        <v>0</v>
      </c>
      <c r="AI545" s="235"/>
      <c r="AJ545" s="133">
        <f t="shared" si="411"/>
        <v>0</v>
      </c>
      <c r="AK545" s="122">
        <f t="shared" si="412"/>
        <v>0</v>
      </c>
      <c r="AL545" s="114">
        <f t="shared" si="413"/>
        <v>0</v>
      </c>
      <c r="AM545" s="114">
        <f t="shared" si="414"/>
        <v>0</v>
      </c>
      <c r="AN545" s="231"/>
      <c r="AO545" s="231"/>
      <c r="AP545" s="115"/>
      <c r="AQ545" s="232"/>
      <c r="AR545" s="232"/>
      <c r="AS545" s="233">
        <f t="shared" si="350"/>
        <v>0</v>
      </c>
      <c r="AT545" s="235"/>
      <c r="AU545" s="133">
        <f t="shared" si="415"/>
        <v>0</v>
      </c>
      <c r="AV545" s="122">
        <f t="shared" si="416"/>
        <v>0</v>
      </c>
      <c r="AW545" s="114">
        <f t="shared" si="417"/>
        <v>0</v>
      </c>
      <c r="AX545" s="114">
        <f t="shared" si="418"/>
        <v>0</v>
      </c>
      <c r="AY545" s="231"/>
      <c r="AZ545" s="231"/>
      <c r="BA545" s="115"/>
      <c r="BB545" s="232"/>
      <c r="BC545" s="232"/>
      <c r="BD545" s="233">
        <f t="shared" si="405"/>
        <v>0</v>
      </c>
      <c r="BE545" s="235"/>
      <c r="BF545" s="133">
        <f t="shared" si="419"/>
        <v>0</v>
      </c>
      <c r="BG545" s="122">
        <f t="shared" si="420"/>
        <v>0</v>
      </c>
      <c r="BH545" s="114">
        <f t="shared" si="421"/>
        <v>0</v>
      </c>
      <c r="BI545" s="114">
        <f t="shared" si="422"/>
        <v>0</v>
      </c>
      <c r="BJ545" s="231"/>
      <c r="BK545" s="231"/>
      <c r="BL545" s="115"/>
      <c r="BM545" s="232"/>
      <c r="BN545" s="232"/>
      <c r="BO545" s="233">
        <f t="shared" si="402"/>
        <v>0</v>
      </c>
      <c r="BP545" s="235"/>
      <c r="BQ545" s="133">
        <f t="shared" si="423"/>
        <v>0</v>
      </c>
      <c r="BR545" s="122">
        <f t="shared" si="424"/>
        <v>0</v>
      </c>
      <c r="BS545" s="114">
        <f t="shared" si="425"/>
        <v>0</v>
      </c>
      <c r="BT545" s="114">
        <f t="shared" si="426"/>
        <v>0</v>
      </c>
      <c r="BU545" s="231"/>
      <c r="BV545" s="231"/>
      <c r="BW545" s="115"/>
      <c r="BX545" s="232"/>
      <c r="BY545" s="232"/>
      <c r="BZ545" s="233">
        <f t="shared" si="403"/>
        <v>0</v>
      </c>
      <c r="CA545" s="235"/>
      <c r="CB545" s="133">
        <f t="shared" si="427"/>
        <v>0</v>
      </c>
      <c r="CC545" s="122">
        <f t="shared" si="428"/>
        <v>0</v>
      </c>
      <c r="CD545" s="114">
        <f t="shared" si="429"/>
        <v>0</v>
      </c>
      <c r="CE545" s="114">
        <f t="shared" si="430"/>
        <v>0</v>
      </c>
      <c r="CF545" s="231"/>
      <c r="CG545" s="231"/>
      <c r="CH545" s="115"/>
      <c r="CI545" s="232"/>
      <c r="CJ545" s="232"/>
      <c r="CK545" s="233">
        <f t="shared" si="354"/>
        <v>0</v>
      </c>
      <c r="CL545" s="235"/>
      <c r="CM545" s="133">
        <f t="shared" si="431"/>
        <v>0</v>
      </c>
      <c r="CN545" s="122">
        <f t="shared" si="432"/>
        <v>0</v>
      </c>
      <c r="CO545" s="114">
        <f t="shared" si="433"/>
        <v>0</v>
      </c>
      <c r="CP545" s="114">
        <f t="shared" si="434"/>
        <v>0</v>
      </c>
      <c r="CQ545" s="231"/>
      <c r="CR545" s="231"/>
      <c r="CS545" s="115"/>
      <c r="CT545" s="232"/>
      <c r="CU545" s="232"/>
      <c r="CV545" s="233">
        <f t="shared" si="406"/>
        <v>0</v>
      </c>
      <c r="CW545" s="235"/>
      <c r="CX545" s="133">
        <f t="shared" si="435"/>
        <v>0</v>
      </c>
      <c r="CY545" s="122">
        <f t="shared" si="436"/>
        <v>0</v>
      </c>
      <c r="CZ545" s="114">
        <f t="shared" si="437"/>
        <v>0</v>
      </c>
      <c r="DA545" s="114">
        <f t="shared" si="438"/>
        <v>0</v>
      </c>
      <c r="DB545" s="231"/>
      <c r="DC545" s="231"/>
      <c r="DD545" s="115"/>
      <c r="DE545" s="232"/>
      <c r="DF545" s="232"/>
      <c r="DG545" s="233">
        <f t="shared" si="356"/>
        <v>0</v>
      </c>
      <c r="DH545" s="235"/>
      <c r="DI545" s="133">
        <f t="shared" si="439"/>
        <v>0</v>
      </c>
      <c r="DJ545" s="122">
        <f t="shared" si="440"/>
        <v>0</v>
      </c>
      <c r="DK545" s="114">
        <f t="shared" si="441"/>
        <v>0</v>
      </c>
      <c r="DL545" s="114">
        <f t="shared" si="442"/>
        <v>0</v>
      </c>
      <c r="DM545" s="231"/>
      <c r="DN545" s="231"/>
      <c r="DO545" s="115"/>
      <c r="DP545" s="232"/>
      <c r="DQ545" s="232"/>
      <c r="DR545" s="233">
        <f t="shared" si="404"/>
        <v>0</v>
      </c>
      <c r="DS545" s="235"/>
    </row>
    <row r="546" spans="1:123" ht="17.25" hidden="1" customHeight="1" x14ac:dyDescent="0.25">
      <c r="A546" s="329"/>
      <c r="B546" s="330"/>
      <c r="C546" s="330"/>
      <c r="D546" s="330"/>
      <c r="E546" s="330"/>
      <c r="F546" s="330"/>
      <c r="G546" s="330"/>
      <c r="H546" s="330"/>
      <c r="I546" s="330"/>
      <c r="J546" s="330"/>
      <c r="K546" s="330"/>
      <c r="L546" s="330"/>
      <c r="M546" s="331"/>
      <c r="N546" s="112"/>
      <c r="O546" s="113"/>
      <c r="P546" s="114"/>
      <c r="Q546" s="114"/>
      <c r="R546" s="231"/>
      <c r="S546" s="231"/>
      <c r="T546" s="115"/>
      <c r="U546" s="232"/>
      <c r="V546" s="232"/>
      <c r="W546" s="233">
        <f t="shared" si="401"/>
        <v>0</v>
      </c>
      <c r="X546" s="234"/>
      <c r="Y546" s="133">
        <f t="shared" si="407"/>
        <v>0</v>
      </c>
      <c r="Z546" s="122">
        <f t="shared" si="407"/>
        <v>0</v>
      </c>
      <c r="AA546" s="114">
        <f t="shared" si="408"/>
        <v>0</v>
      </c>
      <c r="AB546" s="114">
        <f t="shared" si="409"/>
        <v>0</v>
      </c>
      <c r="AC546" s="231"/>
      <c r="AD546" s="231"/>
      <c r="AE546" s="115"/>
      <c r="AF546" s="232"/>
      <c r="AG546" s="232"/>
      <c r="AH546" s="233">
        <f t="shared" si="410"/>
        <v>0</v>
      </c>
      <c r="AI546" s="235"/>
      <c r="AJ546" s="133">
        <f t="shared" si="411"/>
        <v>0</v>
      </c>
      <c r="AK546" s="122">
        <f t="shared" si="412"/>
        <v>0</v>
      </c>
      <c r="AL546" s="114">
        <f t="shared" si="413"/>
        <v>0</v>
      </c>
      <c r="AM546" s="114">
        <f t="shared" si="414"/>
        <v>0</v>
      </c>
      <c r="AN546" s="231"/>
      <c r="AO546" s="231"/>
      <c r="AP546" s="115"/>
      <c r="AQ546" s="232"/>
      <c r="AR546" s="232"/>
      <c r="AS546" s="233">
        <f t="shared" si="350"/>
        <v>0</v>
      </c>
      <c r="AT546" s="235"/>
      <c r="AU546" s="133">
        <f t="shared" si="415"/>
        <v>0</v>
      </c>
      <c r="AV546" s="122">
        <f t="shared" si="416"/>
        <v>0</v>
      </c>
      <c r="AW546" s="114">
        <f t="shared" si="417"/>
        <v>0</v>
      </c>
      <c r="AX546" s="114">
        <f t="shared" si="418"/>
        <v>0</v>
      </c>
      <c r="AY546" s="231"/>
      <c r="AZ546" s="231"/>
      <c r="BA546" s="115"/>
      <c r="BB546" s="232"/>
      <c r="BC546" s="232"/>
      <c r="BD546" s="233">
        <f t="shared" si="405"/>
        <v>0</v>
      </c>
      <c r="BE546" s="235"/>
      <c r="BF546" s="133">
        <f t="shared" si="419"/>
        <v>0</v>
      </c>
      <c r="BG546" s="122">
        <f t="shared" si="420"/>
        <v>0</v>
      </c>
      <c r="BH546" s="114">
        <f t="shared" si="421"/>
        <v>0</v>
      </c>
      <c r="BI546" s="114">
        <f t="shared" si="422"/>
        <v>0</v>
      </c>
      <c r="BJ546" s="231"/>
      <c r="BK546" s="231"/>
      <c r="BL546" s="115"/>
      <c r="BM546" s="232"/>
      <c r="BN546" s="232"/>
      <c r="BO546" s="233">
        <f t="shared" si="402"/>
        <v>0</v>
      </c>
      <c r="BP546" s="235"/>
      <c r="BQ546" s="133">
        <f t="shared" si="423"/>
        <v>0</v>
      </c>
      <c r="BR546" s="122">
        <f t="shared" si="424"/>
        <v>0</v>
      </c>
      <c r="BS546" s="114">
        <f t="shared" si="425"/>
        <v>0</v>
      </c>
      <c r="BT546" s="114">
        <f t="shared" si="426"/>
        <v>0</v>
      </c>
      <c r="BU546" s="231"/>
      <c r="BV546" s="231"/>
      <c r="BW546" s="115"/>
      <c r="BX546" s="232"/>
      <c r="BY546" s="232"/>
      <c r="BZ546" s="233">
        <f t="shared" si="403"/>
        <v>0</v>
      </c>
      <c r="CA546" s="235"/>
      <c r="CB546" s="133">
        <f t="shared" si="427"/>
        <v>0</v>
      </c>
      <c r="CC546" s="122">
        <f t="shared" si="428"/>
        <v>0</v>
      </c>
      <c r="CD546" s="114">
        <f t="shared" si="429"/>
        <v>0</v>
      </c>
      <c r="CE546" s="114">
        <f t="shared" si="430"/>
        <v>0</v>
      </c>
      <c r="CF546" s="231"/>
      <c r="CG546" s="231"/>
      <c r="CH546" s="115"/>
      <c r="CI546" s="232"/>
      <c r="CJ546" s="232"/>
      <c r="CK546" s="233">
        <f t="shared" si="354"/>
        <v>0</v>
      </c>
      <c r="CL546" s="235"/>
      <c r="CM546" s="133">
        <f t="shared" si="431"/>
        <v>0</v>
      </c>
      <c r="CN546" s="122">
        <f t="shared" si="432"/>
        <v>0</v>
      </c>
      <c r="CO546" s="114">
        <f t="shared" si="433"/>
        <v>0</v>
      </c>
      <c r="CP546" s="114">
        <f t="shared" si="434"/>
        <v>0</v>
      </c>
      <c r="CQ546" s="231"/>
      <c r="CR546" s="231"/>
      <c r="CS546" s="115"/>
      <c r="CT546" s="232"/>
      <c r="CU546" s="232"/>
      <c r="CV546" s="233">
        <f t="shared" si="406"/>
        <v>0</v>
      </c>
      <c r="CW546" s="235"/>
      <c r="CX546" s="133">
        <f t="shared" si="435"/>
        <v>0</v>
      </c>
      <c r="CY546" s="122">
        <f t="shared" si="436"/>
        <v>0</v>
      </c>
      <c r="CZ546" s="114">
        <f t="shared" si="437"/>
        <v>0</v>
      </c>
      <c r="DA546" s="114">
        <f t="shared" si="438"/>
        <v>0</v>
      </c>
      <c r="DB546" s="231"/>
      <c r="DC546" s="231"/>
      <c r="DD546" s="115"/>
      <c r="DE546" s="232"/>
      <c r="DF546" s="232"/>
      <c r="DG546" s="233">
        <f t="shared" si="356"/>
        <v>0</v>
      </c>
      <c r="DH546" s="235"/>
      <c r="DI546" s="133">
        <f t="shared" si="439"/>
        <v>0</v>
      </c>
      <c r="DJ546" s="122">
        <f t="shared" si="440"/>
        <v>0</v>
      </c>
      <c r="DK546" s="114">
        <f t="shared" si="441"/>
        <v>0</v>
      </c>
      <c r="DL546" s="114">
        <f t="shared" si="442"/>
        <v>0</v>
      </c>
      <c r="DM546" s="231"/>
      <c r="DN546" s="231"/>
      <c r="DO546" s="115"/>
      <c r="DP546" s="232"/>
      <c r="DQ546" s="232"/>
      <c r="DR546" s="233">
        <f t="shared" si="404"/>
        <v>0</v>
      </c>
      <c r="DS546" s="235"/>
    </row>
    <row r="547" spans="1:123" ht="17.25" hidden="1" customHeight="1" x14ac:dyDescent="0.25">
      <c r="A547" s="329"/>
      <c r="B547" s="330"/>
      <c r="C547" s="330"/>
      <c r="D547" s="330"/>
      <c r="E547" s="330"/>
      <c r="F547" s="330"/>
      <c r="G547" s="330"/>
      <c r="H547" s="330"/>
      <c r="I547" s="330"/>
      <c r="J547" s="330"/>
      <c r="K547" s="330"/>
      <c r="L547" s="330"/>
      <c r="M547" s="331"/>
      <c r="N547" s="112"/>
      <c r="O547" s="113"/>
      <c r="P547" s="114"/>
      <c r="Q547" s="114"/>
      <c r="R547" s="231"/>
      <c r="S547" s="231"/>
      <c r="T547" s="115"/>
      <c r="U547" s="232"/>
      <c r="V547" s="232"/>
      <c r="W547" s="233">
        <f t="shared" si="401"/>
        <v>0</v>
      </c>
      <c r="X547" s="234"/>
      <c r="Y547" s="133">
        <f t="shared" si="407"/>
        <v>0</v>
      </c>
      <c r="Z547" s="122">
        <f t="shared" si="407"/>
        <v>0</v>
      </c>
      <c r="AA547" s="114">
        <f t="shared" si="408"/>
        <v>0</v>
      </c>
      <c r="AB547" s="114">
        <f t="shared" si="409"/>
        <v>0</v>
      </c>
      <c r="AC547" s="231"/>
      <c r="AD547" s="231"/>
      <c r="AE547" s="115"/>
      <c r="AF547" s="232"/>
      <c r="AG547" s="232"/>
      <c r="AH547" s="233">
        <f t="shared" si="410"/>
        <v>0</v>
      </c>
      <c r="AI547" s="235"/>
      <c r="AJ547" s="133">
        <f t="shared" si="411"/>
        <v>0</v>
      </c>
      <c r="AK547" s="122">
        <f t="shared" si="412"/>
        <v>0</v>
      </c>
      <c r="AL547" s="114">
        <f t="shared" si="413"/>
        <v>0</v>
      </c>
      <c r="AM547" s="114">
        <f t="shared" si="414"/>
        <v>0</v>
      </c>
      <c r="AN547" s="231"/>
      <c r="AO547" s="231"/>
      <c r="AP547" s="115"/>
      <c r="AQ547" s="232"/>
      <c r="AR547" s="232"/>
      <c r="AS547" s="233">
        <f t="shared" si="350"/>
        <v>0</v>
      </c>
      <c r="AT547" s="235"/>
      <c r="AU547" s="133">
        <f t="shared" si="415"/>
        <v>0</v>
      </c>
      <c r="AV547" s="122">
        <f t="shared" si="416"/>
        <v>0</v>
      </c>
      <c r="AW547" s="114">
        <f t="shared" si="417"/>
        <v>0</v>
      </c>
      <c r="AX547" s="114">
        <f t="shared" si="418"/>
        <v>0</v>
      </c>
      <c r="AY547" s="231"/>
      <c r="AZ547" s="231"/>
      <c r="BA547" s="115"/>
      <c r="BB547" s="232"/>
      <c r="BC547" s="232"/>
      <c r="BD547" s="233">
        <f t="shared" si="405"/>
        <v>0</v>
      </c>
      <c r="BE547" s="235"/>
      <c r="BF547" s="133">
        <f t="shared" si="419"/>
        <v>0</v>
      </c>
      <c r="BG547" s="122">
        <f t="shared" si="420"/>
        <v>0</v>
      </c>
      <c r="BH547" s="114">
        <f t="shared" si="421"/>
        <v>0</v>
      </c>
      <c r="BI547" s="114">
        <f t="shared" si="422"/>
        <v>0</v>
      </c>
      <c r="BJ547" s="231"/>
      <c r="BK547" s="231"/>
      <c r="BL547" s="115"/>
      <c r="BM547" s="232"/>
      <c r="BN547" s="232"/>
      <c r="BO547" s="233">
        <f t="shared" si="402"/>
        <v>0</v>
      </c>
      <c r="BP547" s="235"/>
      <c r="BQ547" s="133">
        <f t="shared" si="423"/>
        <v>0</v>
      </c>
      <c r="BR547" s="122">
        <f t="shared" si="424"/>
        <v>0</v>
      </c>
      <c r="BS547" s="114">
        <f t="shared" si="425"/>
        <v>0</v>
      </c>
      <c r="BT547" s="114">
        <f t="shared" si="426"/>
        <v>0</v>
      </c>
      <c r="BU547" s="231"/>
      <c r="BV547" s="231"/>
      <c r="BW547" s="115"/>
      <c r="BX547" s="232"/>
      <c r="BY547" s="232"/>
      <c r="BZ547" s="233">
        <f t="shared" si="403"/>
        <v>0</v>
      </c>
      <c r="CA547" s="235"/>
      <c r="CB547" s="133">
        <f t="shared" si="427"/>
        <v>0</v>
      </c>
      <c r="CC547" s="122">
        <f t="shared" si="428"/>
        <v>0</v>
      </c>
      <c r="CD547" s="114">
        <f t="shared" si="429"/>
        <v>0</v>
      </c>
      <c r="CE547" s="114">
        <f t="shared" si="430"/>
        <v>0</v>
      </c>
      <c r="CF547" s="231"/>
      <c r="CG547" s="231"/>
      <c r="CH547" s="115"/>
      <c r="CI547" s="232"/>
      <c r="CJ547" s="232"/>
      <c r="CK547" s="233">
        <f t="shared" si="354"/>
        <v>0</v>
      </c>
      <c r="CL547" s="235"/>
      <c r="CM547" s="133">
        <f t="shared" si="431"/>
        <v>0</v>
      </c>
      <c r="CN547" s="122">
        <f t="shared" si="432"/>
        <v>0</v>
      </c>
      <c r="CO547" s="114">
        <f t="shared" si="433"/>
        <v>0</v>
      </c>
      <c r="CP547" s="114">
        <f t="shared" si="434"/>
        <v>0</v>
      </c>
      <c r="CQ547" s="231"/>
      <c r="CR547" s="231"/>
      <c r="CS547" s="115"/>
      <c r="CT547" s="232"/>
      <c r="CU547" s="232"/>
      <c r="CV547" s="233">
        <f t="shared" si="406"/>
        <v>0</v>
      </c>
      <c r="CW547" s="235"/>
      <c r="CX547" s="133">
        <f t="shared" si="435"/>
        <v>0</v>
      </c>
      <c r="CY547" s="122">
        <f t="shared" si="436"/>
        <v>0</v>
      </c>
      <c r="CZ547" s="114">
        <f t="shared" si="437"/>
        <v>0</v>
      </c>
      <c r="DA547" s="114">
        <f t="shared" si="438"/>
        <v>0</v>
      </c>
      <c r="DB547" s="231"/>
      <c r="DC547" s="231"/>
      <c r="DD547" s="115"/>
      <c r="DE547" s="232"/>
      <c r="DF547" s="232"/>
      <c r="DG547" s="233">
        <f t="shared" si="356"/>
        <v>0</v>
      </c>
      <c r="DH547" s="235"/>
      <c r="DI547" s="133">
        <f t="shared" si="439"/>
        <v>0</v>
      </c>
      <c r="DJ547" s="122">
        <f t="shared" si="440"/>
        <v>0</v>
      </c>
      <c r="DK547" s="114">
        <f t="shared" si="441"/>
        <v>0</v>
      </c>
      <c r="DL547" s="114">
        <f t="shared" si="442"/>
        <v>0</v>
      </c>
      <c r="DM547" s="231"/>
      <c r="DN547" s="231"/>
      <c r="DO547" s="115"/>
      <c r="DP547" s="232"/>
      <c r="DQ547" s="232"/>
      <c r="DR547" s="233">
        <f t="shared" si="404"/>
        <v>0</v>
      </c>
      <c r="DS547" s="235"/>
    </row>
    <row r="548" spans="1:123" ht="17.25" hidden="1" customHeight="1" x14ac:dyDescent="0.25">
      <c r="A548" s="329"/>
      <c r="B548" s="330"/>
      <c r="C548" s="330"/>
      <c r="D548" s="330"/>
      <c r="E548" s="330"/>
      <c r="F548" s="330"/>
      <c r="G548" s="330"/>
      <c r="H548" s="330"/>
      <c r="I548" s="330"/>
      <c r="J548" s="330"/>
      <c r="K548" s="330"/>
      <c r="L548" s="330"/>
      <c r="M548" s="331"/>
      <c r="N548" s="112"/>
      <c r="O548" s="113"/>
      <c r="P548" s="114"/>
      <c r="Q548" s="114"/>
      <c r="R548" s="231"/>
      <c r="S548" s="231"/>
      <c r="T548" s="115"/>
      <c r="U548" s="232"/>
      <c r="V548" s="232"/>
      <c r="W548" s="233">
        <f t="shared" si="401"/>
        <v>0</v>
      </c>
      <c r="X548" s="234"/>
      <c r="Y548" s="133">
        <f t="shared" si="407"/>
        <v>0</v>
      </c>
      <c r="Z548" s="122">
        <f t="shared" si="407"/>
        <v>0</v>
      </c>
      <c r="AA548" s="114">
        <f t="shared" si="408"/>
        <v>0</v>
      </c>
      <c r="AB548" s="114">
        <f t="shared" si="409"/>
        <v>0</v>
      </c>
      <c r="AC548" s="231"/>
      <c r="AD548" s="231"/>
      <c r="AE548" s="115"/>
      <c r="AF548" s="232"/>
      <c r="AG548" s="232"/>
      <c r="AH548" s="233">
        <f t="shared" si="410"/>
        <v>0</v>
      </c>
      <c r="AI548" s="235"/>
      <c r="AJ548" s="133">
        <f t="shared" si="411"/>
        <v>0</v>
      </c>
      <c r="AK548" s="122">
        <f t="shared" si="412"/>
        <v>0</v>
      </c>
      <c r="AL548" s="114">
        <f t="shared" si="413"/>
        <v>0</v>
      </c>
      <c r="AM548" s="114">
        <f t="shared" si="414"/>
        <v>0</v>
      </c>
      <c r="AN548" s="231"/>
      <c r="AO548" s="231"/>
      <c r="AP548" s="115"/>
      <c r="AQ548" s="232"/>
      <c r="AR548" s="232"/>
      <c r="AS548" s="233">
        <f t="shared" si="350"/>
        <v>0</v>
      </c>
      <c r="AT548" s="235"/>
      <c r="AU548" s="133">
        <f t="shared" si="415"/>
        <v>0</v>
      </c>
      <c r="AV548" s="122">
        <f t="shared" si="416"/>
        <v>0</v>
      </c>
      <c r="AW548" s="114">
        <f t="shared" si="417"/>
        <v>0</v>
      </c>
      <c r="AX548" s="114">
        <f t="shared" si="418"/>
        <v>0</v>
      </c>
      <c r="AY548" s="231"/>
      <c r="AZ548" s="231"/>
      <c r="BA548" s="115"/>
      <c r="BB548" s="232"/>
      <c r="BC548" s="232"/>
      <c r="BD548" s="233">
        <f t="shared" si="405"/>
        <v>0</v>
      </c>
      <c r="BE548" s="235"/>
      <c r="BF548" s="133">
        <f t="shared" si="419"/>
        <v>0</v>
      </c>
      <c r="BG548" s="122">
        <f t="shared" si="420"/>
        <v>0</v>
      </c>
      <c r="BH548" s="114">
        <f t="shared" si="421"/>
        <v>0</v>
      </c>
      <c r="BI548" s="114">
        <f t="shared" si="422"/>
        <v>0</v>
      </c>
      <c r="BJ548" s="231"/>
      <c r="BK548" s="231"/>
      <c r="BL548" s="115"/>
      <c r="BM548" s="232"/>
      <c r="BN548" s="232"/>
      <c r="BO548" s="233">
        <f t="shared" si="402"/>
        <v>0</v>
      </c>
      <c r="BP548" s="235"/>
      <c r="BQ548" s="133">
        <f t="shared" si="423"/>
        <v>0</v>
      </c>
      <c r="BR548" s="122">
        <f t="shared" si="424"/>
        <v>0</v>
      </c>
      <c r="BS548" s="114">
        <f t="shared" si="425"/>
        <v>0</v>
      </c>
      <c r="BT548" s="114">
        <f t="shared" si="426"/>
        <v>0</v>
      </c>
      <c r="BU548" s="231"/>
      <c r="BV548" s="231"/>
      <c r="BW548" s="115"/>
      <c r="BX548" s="232"/>
      <c r="BY548" s="232"/>
      <c r="BZ548" s="233">
        <f t="shared" si="403"/>
        <v>0</v>
      </c>
      <c r="CA548" s="235"/>
      <c r="CB548" s="133">
        <f t="shared" si="427"/>
        <v>0</v>
      </c>
      <c r="CC548" s="122">
        <f t="shared" si="428"/>
        <v>0</v>
      </c>
      <c r="CD548" s="114">
        <f t="shared" si="429"/>
        <v>0</v>
      </c>
      <c r="CE548" s="114">
        <f t="shared" si="430"/>
        <v>0</v>
      </c>
      <c r="CF548" s="231"/>
      <c r="CG548" s="231"/>
      <c r="CH548" s="115"/>
      <c r="CI548" s="232"/>
      <c r="CJ548" s="232"/>
      <c r="CK548" s="233">
        <f t="shared" si="354"/>
        <v>0</v>
      </c>
      <c r="CL548" s="235"/>
      <c r="CM548" s="133">
        <f t="shared" si="431"/>
        <v>0</v>
      </c>
      <c r="CN548" s="122">
        <f t="shared" si="432"/>
        <v>0</v>
      </c>
      <c r="CO548" s="114">
        <f t="shared" si="433"/>
        <v>0</v>
      </c>
      <c r="CP548" s="114">
        <f t="shared" si="434"/>
        <v>0</v>
      </c>
      <c r="CQ548" s="231"/>
      <c r="CR548" s="231"/>
      <c r="CS548" s="115"/>
      <c r="CT548" s="232"/>
      <c r="CU548" s="232"/>
      <c r="CV548" s="233">
        <f t="shared" si="406"/>
        <v>0</v>
      </c>
      <c r="CW548" s="235"/>
      <c r="CX548" s="133">
        <f t="shared" si="435"/>
        <v>0</v>
      </c>
      <c r="CY548" s="122">
        <f t="shared" si="436"/>
        <v>0</v>
      </c>
      <c r="CZ548" s="114">
        <f t="shared" si="437"/>
        <v>0</v>
      </c>
      <c r="DA548" s="114">
        <f t="shared" si="438"/>
        <v>0</v>
      </c>
      <c r="DB548" s="231"/>
      <c r="DC548" s="231"/>
      <c r="DD548" s="115"/>
      <c r="DE548" s="232"/>
      <c r="DF548" s="232"/>
      <c r="DG548" s="233">
        <f t="shared" si="356"/>
        <v>0</v>
      </c>
      <c r="DH548" s="235"/>
      <c r="DI548" s="133">
        <f t="shared" si="439"/>
        <v>0</v>
      </c>
      <c r="DJ548" s="122">
        <f t="shared" si="440"/>
        <v>0</v>
      </c>
      <c r="DK548" s="114">
        <f t="shared" si="441"/>
        <v>0</v>
      </c>
      <c r="DL548" s="114">
        <f t="shared" si="442"/>
        <v>0</v>
      </c>
      <c r="DM548" s="231"/>
      <c r="DN548" s="231"/>
      <c r="DO548" s="115"/>
      <c r="DP548" s="232"/>
      <c r="DQ548" s="232"/>
      <c r="DR548" s="233">
        <f t="shared" si="404"/>
        <v>0</v>
      </c>
      <c r="DS548" s="235"/>
    </row>
    <row r="549" spans="1:123" ht="17.25" hidden="1" customHeight="1" x14ac:dyDescent="0.25">
      <c r="A549" s="329"/>
      <c r="B549" s="330"/>
      <c r="C549" s="330"/>
      <c r="D549" s="330"/>
      <c r="E549" s="330"/>
      <c r="F549" s="330"/>
      <c r="G549" s="330"/>
      <c r="H549" s="330"/>
      <c r="I549" s="330"/>
      <c r="J549" s="330"/>
      <c r="K549" s="330"/>
      <c r="L549" s="330"/>
      <c r="M549" s="331"/>
      <c r="N549" s="112"/>
      <c r="O549" s="113"/>
      <c r="P549" s="114"/>
      <c r="Q549" s="114"/>
      <c r="R549" s="231"/>
      <c r="S549" s="231"/>
      <c r="T549" s="115"/>
      <c r="U549" s="232"/>
      <c r="V549" s="232"/>
      <c r="W549" s="233">
        <f t="shared" si="401"/>
        <v>0</v>
      </c>
      <c r="X549" s="234"/>
      <c r="Y549" s="133">
        <f t="shared" si="407"/>
        <v>0</v>
      </c>
      <c r="Z549" s="122">
        <f t="shared" si="407"/>
        <v>0</v>
      </c>
      <c r="AA549" s="114">
        <f t="shared" si="408"/>
        <v>0</v>
      </c>
      <c r="AB549" s="114">
        <f t="shared" si="409"/>
        <v>0</v>
      </c>
      <c r="AC549" s="231"/>
      <c r="AD549" s="231"/>
      <c r="AE549" s="115"/>
      <c r="AF549" s="232"/>
      <c r="AG549" s="232"/>
      <c r="AH549" s="233">
        <f t="shared" si="410"/>
        <v>0</v>
      </c>
      <c r="AI549" s="235"/>
      <c r="AJ549" s="133">
        <f t="shared" si="411"/>
        <v>0</v>
      </c>
      <c r="AK549" s="122">
        <f t="shared" si="412"/>
        <v>0</v>
      </c>
      <c r="AL549" s="114">
        <f t="shared" si="413"/>
        <v>0</v>
      </c>
      <c r="AM549" s="114">
        <f t="shared" si="414"/>
        <v>0</v>
      </c>
      <c r="AN549" s="231"/>
      <c r="AO549" s="231"/>
      <c r="AP549" s="115"/>
      <c r="AQ549" s="232"/>
      <c r="AR549" s="232"/>
      <c r="AS549" s="233">
        <f t="shared" si="350"/>
        <v>0</v>
      </c>
      <c r="AT549" s="235"/>
      <c r="AU549" s="133">
        <f t="shared" si="415"/>
        <v>0</v>
      </c>
      <c r="AV549" s="122">
        <f t="shared" si="416"/>
        <v>0</v>
      </c>
      <c r="AW549" s="114">
        <f t="shared" si="417"/>
        <v>0</v>
      </c>
      <c r="AX549" s="114">
        <f t="shared" si="418"/>
        <v>0</v>
      </c>
      <c r="AY549" s="231"/>
      <c r="AZ549" s="231"/>
      <c r="BA549" s="115"/>
      <c r="BB549" s="232"/>
      <c r="BC549" s="232"/>
      <c r="BD549" s="233">
        <f t="shared" si="405"/>
        <v>0</v>
      </c>
      <c r="BE549" s="235"/>
      <c r="BF549" s="133">
        <f t="shared" si="419"/>
        <v>0</v>
      </c>
      <c r="BG549" s="122">
        <f t="shared" si="420"/>
        <v>0</v>
      </c>
      <c r="BH549" s="114">
        <f t="shared" si="421"/>
        <v>0</v>
      </c>
      <c r="BI549" s="114">
        <f t="shared" si="422"/>
        <v>0</v>
      </c>
      <c r="BJ549" s="231"/>
      <c r="BK549" s="231"/>
      <c r="BL549" s="115"/>
      <c r="BM549" s="232"/>
      <c r="BN549" s="232"/>
      <c r="BO549" s="233">
        <f t="shared" si="402"/>
        <v>0</v>
      </c>
      <c r="BP549" s="235"/>
      <c r="BQ549" s="133">
        <f t="shared" si="423"/>
        <v>0</v>
      </c>
      <c r="BR549" s="122">
        <f t="shared" si="424"/>
        <v>0</v>
      </c>
      <c r="BS549" s="114">
        <f t="shared" si="425"/>
        <v>0</v>
      </c>
      <c r="BT549" s="114">
        <f t="shared" si="426"/>
        <v>0</v>
      </c>
      <c r="BU549" s="231"/>
      <c r="BV549" s="231"/>
      <c r="BW549" s="115"/>
      <c r="BX549" s="232"/>
      <c r="BY549" s="232"/>
      <c r="BZ549" s="233">
        <f t="shared" si="403"/>
        <v>0</v>
      </c>
      <c r="CA549" s="235"/>
      <c r="CB549" s="133">
        <f t="shared" si="427"/>
        <v>0</v>
      </c>
      <c r="CC549" s="122">
        <f t="shared" si="428"/>
        <v>0</v>
      </c>
      <c r="CD549" s="114">
        <f t="shared" si="429"/>
        <v>0</v>
      </c>
      <c r="CE549" s="114">
        <f t="shared" si="430"/>
        <v>0</v>
      </c>
      <c r="CF549" s="231"/>
      <c r="CG549" s="231"/>
      <c r="CH549" s="115"/>
      <c r="CI549" s="232"/>
      <c r="CJ549" s="232"/>
      <c r="CK549" s="233">
        <f t="shared" si="354"/>
        <v>0</v>
      </c>
      <c r="CL549" s="235"/>
      <c r="CM549" s="133">
        <f t="shared" si="431"/>
        <v>0</v>
      </c>
      <c r="CN549" s="122">
        <f t="shared" si="432"/>
        <v>0</v>
      </c>
      <c r="CO549" s="114">
        <f t="shared" si="433"/>
        <v>0</v>
      </c>
      <c r="CP549" s="114">
        <f t="shared" si="434"/>
        <v>0</v>
      </c>
      <c r="CQ549" s="231"/>
      <c r="CR549" s="231"/>
      <c r="CS549" s="115"/>
      <c r="CT549" s="232"/>
      <c r="CU549" s="232"/>
      <c r="CV549" s="233">
        <f t="shared" si="406"/>
        <v>0</v>
      </c>
      <c r="CW549" s="235"/>
      <c r="CX549" s="133">
        <f t="shared" si="435"/>
        <v>0</v>
      </c>
      <c r="CY549" s="122">
        <f t="shared" si="436"/>
        <v>0</v>
      </c>
      <c r="CZ549" s="114">
        <f t="shared" si="437"/>
        <v>0</v>
      </c>
      <c r="DA549" s="114">
        <f t="shared" si="438"/>
        <v>0</v>
      </c>
      <c r="DB549" s="231"/>
      <c r="DC549" s="231"/>
      <c r="DD549" s="115"/>
      <c r="DE549" s="232"/>
      <c r="DF549" s="232"/>
      <c r="DG549" s="233">
        <f t="shared" si="356"/>
        <v>0</v>
      </c>
      <c r="DH549" s="235"/>
      <c r="DI549" s="133">
        <f t="shared" si="439"/>
        <v>0</v>
      </c>
      <c r="DJ549" s="122">
        <f t="shared" si="440"/>
        <v>0</v>
      </c>
      <c r="DK549" s="114">
        <f t="shared" si="441"/>
        <v>0</v>
      </c>
      <c r="DL549" s="114">
        <f t="shared" si="442"/>
        <v>0</v>
      </c>
      <c r="DM549" s="231"/>
      <c r="DN549" s="231"/>
      <c r="DO549" s="115"/>
      <c r="DP549" s="232"/>
      <c r="DQ549" s="232"/>
      <c r="DR549" s="233">
        <f t="shared" si="404"/>
        <v>0</v>
      </c>
      <c r="DS549" s="235"/>
    </row>
    <row r="550" spans="1:123" ht="17.25" hidden="1" customHeight="1" x14ac:dyDescent="0.25">
      <c r="A550" s="329"/>
      <c r="B550" s="330"/>
      <c r="C550" s="330"/>
      <c r="D550" s="330"/>
      <c r="E550" s="330"/>
      <c r="F550" s="330"/>
      <c r="G550" s="330"/>
      <c r="H550" s="330"/>
      <c r="I550" s="330"/>
      <c r="J550" s="330"/>
      <c r="K550" s="330"/>
      <c r="L550" s="330"/>
      <c r="M550" s="331"/>
      <c r="N550" s="112"/>
      <c r="O550" s="113"/>
      <c r="P550" s="114"/>
      <c r="Q550" s="114"/>
      <c r="R550" s="231"/>
      <c r="S550" s="231"/>
      <c r="T550" s="115"/>
      <c r="U550" s="232"/>
      <c r="V550" s="232"/>
      <c r="W550" s="233">
        <f t="shared" si="401"/>
        <v>0</v>
      </c>
      <c r="X550" s="234"/>
      <c r="Y550" s="133">
        <f t="shared" si="407"/>
        <v>0</v>
      </c>
      <c r="Z550" s="122">
        <f t="shared" si="407"/>
        <v>0</v>
      </c>
      <c r="AA550" s="114">
        <f t="shared" si="408"/>
        <v>0</v>
      </c>
      <c r="AB550" s="114">
        <f t="shared" si="409"/>
        <v>0</v>
      </c>
      <c r="AC550" s="231"/>
      <c r="AD550" s="231"/>
      <c r="AE550" s="115"/>
      <c r="AF550" s="232"/>
      <c r="AG550" s="232"/>
      <c r="AH550" s="233">
        <f t="shared" si="410"/>
        <v>0</v>
      </c>
      <c r="AI550" s="235"/>
      <c r="AJ550" s="133">
        <f t="shared" si="411"/>
        <v>0</v>
      </c>
      <c r="AK550" s="122">
        <f t="shared" si="412"/>
        <v>0</v>
      </c>
      <c r="AL550" s="114">
        <f t="shared" si="413"/>
        <v>0</v>
      </c>
      <c r="AM550" s="114">
        <f t="shared" si="414"/>
        <v>0</v>
      </c>
      <c r="AN550" s="231"/>
      <c r="AO550" s="231"/>
      <c r="AP550" s="115"/>
      <c r="AQ550" s="232"/>
      <c r="AR550" s="232"/>
      <c r="AS550" s="233">
        <f t="shared" si="350"/>
        <v>0</v>
      </c>
      <c r="AT550" s="235"/>
      <c r="AU550" s="133">
        <f t="shared" si="415"/>
        <v>0</v>
      </c>
      <c r="AV550" s="122">
        <f t="shared" si="416"/>
        <v>0</v>
      </c>
      <c r="AW550" s="114">
        <f t="shared" si="417"/>
        <v>0</v>
      </c>
      <c r="AX550" s="114">
        <f t="shared" si="418"/>
        <v>0</v>
      </c>
      <c r="AY550" s="231"/>
      <c r="AZ550" s="231"/>
      <c r="BA550" s="115"/>
      <c r="BB550" s="232"/>
      <c r="BC550" s="232"/>
      <c r="BD550" s="233">
        <f t="shared" si="405"/>
        <v>0</v>
      </c>
      <c r="BE550" s="235"/>
      <c r="BF550" s="133">
        <f t="shared" si="419"/>
        <v>0</v>
      </c>
      <c r="BG550" s="122">
        <f t="shared" si="420"/>
        <v>0</v>
      </c>
      <c r="BH550" s="114">
        <f t="shared" si="421"/>
        <v>0</v>
      </c>
      <c r="BI550" s="114">
        <f t="shared" si="422"/>
        <v>0</v>
      </c>
      <c r="BJ550" s="231"/>
      <c r="BK550" s="231"/>
      <c r="BL550" s="115"/>
      <c r="BM550" s="232"/>
      <c r="BN550" s="232"/>
      <c r="BO550" s="233">
        <f t="shared" si="402"/>
        <v>0</v>
      </c>
      <c r="BP550" s="235"/>
      <c r="BQ550" s="133">
        <f t="shared" si="423"/>
        <v>0</v>
      </c>
      <c r="BR550" s="122">
        <f t="shared" si="424"/>
        <v>0</v>
      </c>
      <c r="BS550" s="114">
        <f t="shared" si="425"/>
        <v>0</v>
      </c>
      <c r="BT550" s="114">
        <f t="shared" si="426"/>
        <v>0</v>
      </c>
      <c r="BU550" s="231"/>
      <c r="BV550" s="231"/>
      <c r="BW550" s="115"/>
      <c r="BX550" s="232"/>
      <c r="BY550" s="232"/>
      <c r="BZ550" s="233">
        <f t="shared" si="403"/>
        <v>0</v>
      </c>
      <c r="CA550" s="235"/>
      <c r="CB550" s="133">
        <f t="shared" si="427"/>
        <v>0</v>
      </c>
      <c r="CC550" s="122">
        <f t="shared" si="428"/>
        <v>0</v>
      </c>
      <c r="CD550" s="114">
        <f t="shared" si="429"/>
        <v>0</v>
      </c>
      <c r="CE550" s="114">
        <f t="shared" si="430"/>
        <v>0</v>
      </c>
      <c r="CF550" s="231"/>
      <c r="CG550" s="231"/>
      <c r="CH550" s="115"/>
      <c r="CI550" s="232"/>
      <c r="CJ550" s="232"/>
      <c r="CK550" s="233">
        <f t="shared" si="354"/>
        <v>0</v>
      </c>
      <c r="CL550" s="235"/>
      <c r="CM550" s="133">
        <f t="shared" si="431"/>
        <v>0</v>
      </c>
      <c r="CN550" s="122">
        <f t="shared" si="432"/>
        <v>0</v>
      </c>
      <c r="CO550" s="114">
        <f t="shared" si="433"/>
        <v>0</v>
      </c>
      <c r="CP550" s="114">
        <f t="shared" si="434"/>
        <v>0</v>
      </c>
      <c r="CQ550" s="231"/>
      <c r="CR550" s="231"/>
      <c r="CS550" s="115"/>
      <c r="CT550" s="232"/>
      <c r="CU550" s="232"/>
      <c r="CV550" s="233">
        <f t="shared" si="406"/>
        <v>0</v>
      </c>
      <c r="CW550" s="235"/>
      <c r="CX550" s="133">
        <f t="shared" si="435"/>
        <v>0</v>
      </c>
      <c r="CY550" s="122">
        <f t="shared" si="436"/>
        <v>0</v>
      </c>
      <c r="CZ550" s="114">
        <f t="shared" si="437"/>
        <v>0</v>
      </c>
      <c r="DA550" s="114">
        <f t="shared" si="438"/>
        <v>0</v>
      </c>
      <c r="DB550" s="231"/>
      <c r="DC550" s="231"/>
      <c r="DD550" s="115"/>
      <c r="DE550" s="232"/>
      <c r="DF550" s="232"/>
      <c r="DG550" s="233">
        <f t="shared" si="356"/>
        <v>0</v>
      </c>
      <c r="DH550" s="235"/>
      <c r="DI550" s="133">
        <f t="shared" si="439"/>
        <v>0</v>
      </c>
      <c r="DJ550" s="122">
        <f t="shared" si="440"/>
        <v>0</v>
      </c>
      <c r="DK550" s="114">
        <f t="shared" si="441"/>
        <v>0</v>
      </c>
      <c r="DL550" s="114">
        <f t="shared" si="442"/>
        <v>0</v>
      </c>
      <c r="DM550" s="231"/>
      <c r="DN550" s="231"/>
      <c r="DO550" s="115"/>
      <c r="DP550" s="232"/>
      <c r="DQ550" s="232"/>
      <c r="DR550" s="233">
        <f t="shared" si="404"/>
        <v>0</v>
      </c>
      <c r="DS550" s="235"/>
    </row>
    <row r="551" spans="1:123" ht="17.25" hidden="1" customHeight="1" x14ac:dyDescent="0.25">
      <c r="A551" s="329"/>
      <c r="B551" s="330"/>
      <c r="C551" s="330"/>
      <c r="D551" s="330"/>
      <c r="E551" s="330"/>
      <c r="F551" s="330"/>
      <c r="G551" s="330"/>
      <c r="H551" s="330"/>
      <c r="I551" s="330"/>
      <c r="J551" s="330"/>
      <c r="K551" s="330"/>
      <c r="L551" s="330"/>
      <c r="M551" s="331"/>
      <c r="N551" s="112"/>
      <c r="O551" s="113"/>
      <c r="P551" s="114"/>
      <c r="Q551" s="114"/>
      <c r="R551" s="231"/>
      <c r="S551" s="231"/>
      <c r="T551" s="115"/>
      <c r="U551" s="232"/>
      <c r="V551" s="232"/>
      <c r="W551" s="233">
        <f t="shared" si="401"/>
        <v>0</v>
      </c>
      <c r="X551" s="234"/>
      <c r="Y551" s="133">
        <f t="shared" si="407"/>
        <v>0</v>
      </c>
      <c r="Z551" s="122">
        <f t="shared" si="407"/>
        <v>0</v>
      </c>
      <c r="AA551" s="114">
        <f t="shared" si="408"/>
        <v>0</v>
      </c>
      <c r="AB551" s="114">
        <f t="shared" si="409"/>
        <v>0</v>
      </c>
      <c r="AC551" s="231"/>
      <c r="AD551" s="231"/>
      <c r="AE551" s="115"/>
      <c r="AF551" s="232"/>
      <c r="AG551" s="232"/>
      <c r="AH551" s="233">
        <f t="shared" si="410"/>
        <v>0</v>
      </c>
      <c r="AI551" s="235"/>
      <c r="AJ551" s="133">
        <f t="shared" si="411"/>
        <v>0</v>
      </c>
      <c r="AK551" s="122">
        <f t="shared" si="412"/>
        <v>0</v>
      </c>
      <c r="AL551" s="114">
        <f t="shared" si="413"/>
        <v>0</v>
      </c>
      <c r="AM551" s="114">
        <f t="shared" si="414"/>
        <v>0</v>
      </c>
      <c r="AN551" s="231"/>
      <c r="AO551" s="231"/>
      <c r="AP551" s="115"/>
      <c r="AQ551" s="232"/>
      <c r="AR551" s="232"/>
      <c r="AS551" s="233">
        <f t="shared" si="350"/>
        <v>0</v>
      </c>
      <c r="AT551" s="235"/>
      <c r="AU551" s="133">
        <f t="shared" si="415"/>
        <v>0</v>
      </c>
      <c r="AV551" s="122">
        <f t="shared" si="416"/>
        <v>0</v>
      </c>
      <c r="AW551" s="114">
        <f t="shared" si="417"/>
        <v>0</v>
      </c>
      <c r="AX551" s="114">
        <f t="shared" si="418"/>
        <v>0</v>
      </c>
      <c r="AY551" s="231"/>
      <c r="AZ551" s="231"/>
      <c r="BA551" s="115"/>
      <c r="BB551" s="232"/>
      <c r="BC551" s="232"/>
      <c r="BD551" s="233">
        <f t="shared" si="405"/>
        <v>0</v>
      </c>
      <c r="BE551" s="235"/>
      <c r="BF551" s="133">
        <f t="shared" si="419"/>
        <v>0</v>
      </c>
      <c r="BG551" s="122">
        <f t="shared" si="420"/>
        <v>0</v>
      </c>
      <c r="BH551" s="114">
        <f t="shared" si="421"/>
        <v>0</v>
      </c>
      <c r="BI551" s="114">
        <f t="shared" si="422"/>
        <v>0</v>
      </c>
      <c r="BJ551" s="231"/>
      <c r="BK551" s="231"/>
      <c r="BL551" s="115"/>
      <c r="BM551" s="232"/>
      <c r="BN551" s="232"/>
      <c r="BO551" s="233">
        <f t="shared" si="402"/>
        <v>0</v>
      </c>
      <c r="BP551" s="235"/>
      <c r="BQ551" s="133">
        <f t="shared" si="423"/>
        <v>0</v>
      </c>
      <c r="BR551" s="122">
        <f t="shared" si="424"/>
        <v>0</v>
      </c>
      <c r="BS551" s="114">
        <f t="shared" si="425"/>
        <v>0</v>
      </c>
      <c r="BT551" s="114">
        <f t="shared" si="426"/>
        <v>0</v>
      </c>
      <c r="BU551" s="231"/>
      <c r="BV551" s="231"/>
      <c r="BW551" s="115"/>
      <c r="BX551" s="232"/>
      <c r="BY551" s="232"/>
      <c r="BZ551" s="233">
        <f t="shared" si="403"/>
        <v>0</v>
      </c>
      <c r="CA551" s="235"/>
      <c r="CB551" s="133">
        <f t="shared" si="427"/>
        <v>0</v>
      </c>
      <c r="CC551" s="122">
        <f t="shared" si="428"/>
        <v>0</v>
      </c>
      <c r="CD551" s="114">
        <f t="shared" si="429"/>
        <v>0</v>
      </c>
      <c r="CE551" s="114">
        <f t="shared" si="430"/>
        <v>0</v>
      </c>
      <c r="CF551" s="231"/>
      <c r="CG551" s="231"/>
      <c r="CH551" s="115"/>
      <c r="CI551" s="232"/>
      <c r="CJ551" s="232"/>
      <c r="CK551" s="233">
        <f t="shared" si="354"/>
        <v>0</v>
      </c>
      <c r="CL551" s="235"/>
      <c r="CM551" s="133">
        <f t="shared" si="431"/>
        <v>0</v>
      </c>
      <c r="CN551" s="122">
        <f t="shared" si="432"/>
        <v>0</v>
      </c>
      <c r="CO551" s="114">
        <f t="shared" si="433"/>
        <v>0</v>
      </c>
      <c r="CP551" s="114">
        <f t="shared" si="434"/>
        <v>0</v>
      </c>
      <c r="CQ551" s="231"/>
      <c r="CR551" s="231"/>
      <c r="CS551" s="115"/>
      <c r="CT551" s="232"/>
      <c r="CU551" s="232"/>
      <c r="CV551" s="233">
        <f t="shared" si="406"/>
        <v>0</v>
      </c>
      <c r="CW551" s="235"/>
      <c r="CX551" s="133">
        <f t="shared" si="435"/>
        <v>0</v>
      </c>
      <c r="CY551" s="122">
        <f t="shared" si="436"/>
        <v>0</v>
      </c>
      <c r="CZ551" s="114">
        <f t="shared" si="437"/>
        <v>0</v>
      </c>
      <c r="DA551" s="114">
        <f t="shared" si="438"/>
        <v>0</v>
      </c>
      <c r="DB551" s="231"/>
      <c r="DC551" s="231"/>
      <c r="DD551" s="115"/>
      <c r="DE551" s="232"/>
      <c r="DF551" s="232"/>
      <c r="DG551" s="233">
        <f t="shared" si="356"/>
        <v>0</v>
      </c>
      <c r="DH551" s="235"/>
      <c r="DI551" s="133">
        <f t="shared" si="439"/>
        <v>0</v>
      </c>
      <c r="DJ551" s="122">
        <f t="shared" si="440"/>
        <v>0</v>
      </c>
      <c r="DK551" s="114">
        <f t="shared" si="441"/>
        <v>0</v>
      </c>
      <c r="DL551" s="114">
        <f t="shared" si="442"/>
        <v>0</v>
      </c>
      <c r="DM551" s="231"/>
      <c r="DN551" s="231"/>
      <c r="DO551" s="115"/>
      <c r="DP551" s="232"/>
      <c r="DQ551" s="232"/>
      <c r="DR551" s="233">
        <f t="shared" si="404"/>
        <v>0</v>
      </c>
      <c r="DS551" s="235"/>
    </row>
    <row r="552" spans="1:123" ht="17.25" hidden="1" customHeight="1" x14ac:dyDescent="0.25">
      <c r="A552" s="329"/>
      <c r="B552" s="330"/>
      <c r="C552" s="330"/>
      <c r="D552" s="330"/>
      <c r="E552" s="330"/>
      <c r="F552" s="330"/>
      <c r="G552" s="330"/>
      <c r="H552" s="330"/>
      <c r="I552" s="330"/>
      <c r="J552" s="330"/>
      <c r="K552" s="330"/>
      <c r="L552" s="330"/>
      <c r="M552" s="331"/>
      <c r="N552" s="112"/>
      <c r="O552" s="113"/>
      <c r="P552" s="114"/>
      <c r="Q552" s="114"/>
      <c r="R552" s="231"/>
      <c r="S552" s="231"/>
      <c r="T552" s="115"/>
      <c r="U552" s="232"/>
      <c r="V552" s="232"/>
      <c r="W552" s="233">
        <f t="shared" si="401"/>
        <v>0</v>
      </c>
      <c r="X552" s="234"/>
      <c r="Y552" s="133">
        <f t="shared" si="407"/>
        <v>0</v>
      </c>
      <c r="Z552" s="122">
        <f t="shared" si="407"/>
        <v>0</v>
      </c>
      <c r="AA552" s="114">
        <f t="shared" si="408"/>
        <v>0</v>
      </c>
      <c r="AB552" s="114">
        <f t="shared" si="409"/>
        <v>0</v>
      </c>
      <c r="AC552" s="231"/>
      <c r="AD552" s="231"/>
      <c r="AE552" s="115"/>
      <c r="AF552" s="232"/>
      <c r="AG552" s="232"/>
      <c r="AH552" s="233">
        <f t="shared" si="410"/>
        <v>0</v>
      </c>
      <c r="AI552" s="235"/>
      <c r="AJ552" s="133">
        <f t="shared" si="411"/>
        <v>0</v>
      </c>
      <c r="AK552" s="122">
        <f t="shared" si="412"/>
        <v>0</v>
      </c>
      <c r="AL552" s="114">
        <f t="shared" si="413"/>
        <v>0</v>
      </c>
      <c r="AM552" s="114">
        <f t="shared" si="414"/>
        <v>0</v>
      </c>
      <c r="AN552" s="231"/>
      <c r="AO552" s="231"/>
      <c r="AP552" s="115"/>
      <c r="AQ552" s="232"/>
      <c r="AR552" s="232"/>
      <c r="AS552" s="233">
        <f t="shared" si="350"/>
        <v>0</v>
      </c>
      <c r="AT552" s="235"/>
      <c r="AU552" s="133">
        <f t="shared" si="415"/>
        <v>0</v>
      </c>
      <c r="AV552" s="122">
        <f t="shared" si="416"/>
        <v>0</v>
      </c>
      <c r="AW552" s="114">
        <f t="shared" si="417"/>
        <v>0</v>
      </c>
      <c r="AX552" s="114">
        <f t="shared" si="418"/>
        <v>0</v>
      </c>
      <c r="AY552" s="231"/>
      <c r="AZ552" s="231"/>
      <c r="BA552" s="115"/>
      <c r="BB552" s="232"/>
      <c r="BC552" s="232"/>
      <c r="BD552" s="233">
        <f t="shared" si="405"/>
        <v>0</v>
      </c>
      <c r="BE552" s="235"/>
      <c r="BF552" s="133">
        <f t="shared" si="419"/>
        <v>0</v>
      </c>
      <c r="BG552" s="122">
        <f t="shared" si="420"/>
        <v>0</v>
      </c>
      <c r="BH552" s="114">
        <f t="shared" si="421"/>
        <v>0</v>
      </c>
      <c r="BI552" s="114">
        <f t="shared" si="422"/>
        <v>0</v>
      </c>
      <c r="BJ552" s="231"/>
      <c r="BK552" s="231"/>
      <c r="BL552" s="115"/>
      <c r="BM552" s="232"/>
      <c r="BN552" s="232"/>
      <c r="BO552" s="233">
        <f t="shared" si="402"/>
        <v>0</v>
      </c>
      <c r="BP552" s="235"/>
      <c r="BQ552" s="133">
        <f t="shared" si="423"/>
        <v>0</v>
      </c>
      <c r="BR552" s="122">
        <f t="shared" si="424"/>
        <v>0</v>
      </c>
      <c r="BS552" s="114">
        <f t="shared" si="425"/>
        <v>0</v>
      </c>
      <c r="BT552" s="114">
        <f t="shared" si="426"/>
        <v>0</v>
      </c>
      <c r="BU552" s="231"/>
      <c r="BV552" s="231"/>
      <c r="BW552" s="115"/>
      <c r="BX552" s="232"/>
      <c r="BY552" s="232"/>
      <c r="BZ552" s="233">
        <f t="shared" si="403"/>
        <v>0</v>
      </c>
      <c r="CA552" s="235"/>
      <c r="CB552" s="133">
        <f t="shared" si="427"/>
        <v>0</v>
      </c>
      <c r="CC552" s="122">
        <f t="shared" si="428"/>
        <v>0</v>
      </c>
      <c r="CD552" s="114">
        <f t="shared" si="429"/>
        <v>0</v>
      </c>
      <c r="CE552" s="114">
        <f t="shared" si="430"/>
        <v>0</v>
      </c>
      <c r="CF552" s="231"/>
      <c r="CG552" s="231"/>
      <c r="CH552" s="115"/>
      <c r="CI552" s="232"/>
      <c r="CJ552" s="232"/>
      <c r="CK552" s="233">
        <f t="shared" si="354"/>
        <v>0</v>
      </c>
      <c r="CL552" s="235"/>
      <c r="CM552" s="133">
        <f t="shared" si="431"/>
        <v>0</v>
      </c>
      <c r="CN552" s="122">
        <f t="shared" si="432"/>
        <v>0</v>
      </c>
      <c r="CO552" s="114">
        <f t="shared" si="433"/>
        <v>0</v>
      </c>
      <c r="CP552" s="114">
        <f t="shared" si="434"/>
        <v>0</v>
      </c>
      <c r="CQ552" s="231"/>
      <c r="CR552" s="231"/>
      <c r="CS552" s="115"/>
      <c r="CT552" s="232"/>
      <c r="CU552" s="232"/>
      <c r="CV552" s="233">
        <f t="shared" si="406"/>
        <v>0</v>
      </c>
      <c r="CW552" s="235"/>
      <c r="CX552" s="133">
        <f t="shared" si="435"/>
        <v>0</v>
      </c>
      <c r="CY552" s="122">
        <f t="shared" si="436"/>
        <v>0</v>
      </c>
      <c r="CZ552" s="114">
        <f t="shared" si="437"/>
        <v>0</v>
      </c>
      <c r="DA552" s="114">
        <f t="shared" si="438"/>
        <v>0</v>
      </c>
      <c r="DB552" s="231"/>
      <c r="DC552" s="231"/>
      <c r="DD552" s="115"/>
      <c r="DE552" s="232"/>
      <c r="DF552" s="232"/>
      <c r="DG552" s="233">
        <f t="shared" si="356"/>
        <v>0</v>
      </c>
      <c r="DH552" s="235"/>
      <c r="DI552" s="133">
        <f t="shared" si="439"/>
        <v>0</v>
      </c>
      <c r="DJ552" s="122">
        <f t="shared" si="440"/>
        <v>0</v>
      </c>
      <c r="DK552" s="114">
        <f t="shared" si="441"/>
        <v>0</v>
      </c>
      <c r="DL552" s="114">
        <f t="shared" si="442"/>
        <v>0</v>
      </c>
      <c r="DM552" s="231"/>
      <c r="DN552" s="231"/>
      <c r="DO552" s="115"/>
      <c r="DP552" s="232"/>
      <c r="DQ552" s="232"/>
      <c r="DR552" s="233">
        <f t="shared" si="404"/>
        <v>0</v>
      </c>
      <c r="DS552" s="235"/>
    </row>
    <row r="553" spans="1:123" ht="17.25" hidden="1" customHeight="1" x14ac:dyDescent="0.25">
      <c r="A553" s="329"/>
      <c r="B553" s="330"/>
      <c r="C553" s="330"/>
      <c r="D553" s="330"/>
      <c r="E553" s="330"/>
      <c r="F553" s="330"/>
      <c r="G553" s="330"/>
      <c r="H553" s="330"/>
      <c r="I553" s="330"/>
      <c r="J553" s="330"/>
      <c r="K553" s="330"/>
      <c r="L553" s="330"/>
      <c r="M553" s="331"/>
      <c r="N553" s="112"/>
      <c r="O553" s="113"/>
      <c r="P553" s="114"/>
      <c r="Q553" s="114"/>
      <c r="R553" s="231"/>
      <c r="S553" s="231"/>
      <c r="T553" s="115"/>
      <c r="U553" s="232"/>
      <c r="V553" s="232"/>
      <c r="W553" s="233">
        <f t="shared" si="401"/>
        <v>0</v>
      </c>
      <c r="X553" s="234"/>
      <c r="Y553" s="133">
        <f t="shared" si="407"/>
        <v>0</v>
      </c>
      <c r="Z553" s="122">
        <f t="shared" si="407"/>
        <v>0</v>
      </c>
      <c r="AA553" s="114">
        <f t="shared" si="408"/>
        <v>0</v>
      </c>
      <c r="AB553" s="114">
        <f t="shared" si="409"/>
        <v>0</v>
      </c>
      <c r="AC553" s="231"/>
      <c r="AD553" s="231"/>
      <c r="AE553" s="115"/>
      <c r="AF553" s="232"/>
      <c r="AG553" s="232"/>
      <c r="AH553" s="233">
        <f t="shared" si="410"/>
        <v>0</v>
      </c>
      <c r="AI553" s="235"/>
      <c r="AJ553" s="133">
        <f t="shared" si="411"/>
        <v>0</v>
      </c>
      <c r="AK553" s="122">
        <f t="shared" si="412"/>
        <v>0</v>
      </c>
      <c r="AL553" s="114">
        <f t="shared" si="413"/>
        <v>0</v>
      </c>
      <c r="AM553" s="114">
        <f t="shared" si="414"/>
        <v>0</v>
      </c>
      <c r="AN553" s="231"/>
      <c r="AO553" s="231"/>
      <c r="AP553" s="115"/>
      <c r="AQ553" s="232"/>
      <c r="AR553" s="232"/>
      <c r="AS553" s="233">
        <f t="shared" si="350"/>
        <v>0</v>
      </c>
      <c r="AT553" s="235"/>
      <c r="AU553" s="133">
        <f t="shared" si="415"/>
        <v>0</v>
      </c>
      <c r="AV553" s="122">
        <f t="shared" si="416"/>
        <v>0</v>
      </c>
      <c r="AW553" s="114">
        <f t="shared" si="417"/>
        <v>0</v>
      </c>
      <c r="AX553" s="114">
        <f t="shared" si="418"/>
        <v>0</v>
      </c>
      <c r="AY553" s="231"/>
      <c r="AZ553" s="231"/>
      <c r="BA553" s="115"/>
      <c r="BB553" s="232"/>
      <c r="BC553" s="232"/>
      <c r="BD553" s="233">
        <f t="shared" si="405"/>
        <v>0</v>
      </c>
      <c r="BE553" s="235"/>
      <c r="BF553" s="133">
        <f t="shared" si="419"/>
        <v>0</v>
      </c>
      <c r="BG553" s="122">
        <f t="shared" si="420"/>
        <v>0</v>
      </c>
      <c r="BH553" s="114">
        <f t="shared" si="421"/>
        <v>0</v>
      </c>
      <c r="BI553" s="114">
        <f t="shared" si="422"/>
        <v>0</v>
      </c>
      <c r="BJ553" s="231"/>
      <c r="BK553" s="231"/>
      <c r="BL553" s="115"/>
      <c r="BM553" s="232"/>
      <c r="BN553" s="232"/>
      <c r="BO553" s="233">
        <f t="shared" si="402"/>
        <v>0</v>
      </c>
      <c r="BP553" s="235"/>
      <c r="BQ553" s="133">
        <f t="shared" si="423"/>
        <v>0</v>
      </c>
      <c r="BR553" s="122">
        <f t="shared" si="424"/>
        <v>0</v>
      </c>
      <c r="BS553" s="114">
        <f t="shared" si="425"/>
        <v>0</v>
      </c>
      <c r="BT553" s="114">
        <f t="shared" si="426"/>
        <v>0</v>
      </c>
      <c r="BU553" s="231"/>
      <c r="BV553" s="231"/>
      <c r="BW553" s="115"/>
      <c r="BX553" s="232"/>
      <c r="BY553" s="232"/>
      <c r="BZ553" s="233">
        <f t="shared" si="403"/>
        <v>0</v>
      </c>
      <c r="CA553" s="235"/>
      <c r="CB553" s="133">
        <f t="shared" si="427"/>
        <v>0</v>
      </c>
      <c r="CC553" s="122">
        <f t="shared" si="428"/>
        <v>0</v>
      </c>
      <c r="CD553" s="114">
        <f t="shared" si="429"/>
        <v>0</v>
      </c>
      <c r="CE553" s="114">
        <f t="shared" si="430"/>
        <v>0</v>
      </c>
      <c r="CF553" s="231"/>
      <c r="CG553" s="231"/>
      <c r="CH553" s="115"/>
      <c r="CI553" s="232"/>
      <c r="CJ553" s="232"/>
      <c r="CK553" s="233">
        <f t="shared" si="354"/>
        <v>0</v>
      </c>
      <c r="CL553" s="235"/>
      <c r="CM553" s="133">
        <f t="shared" si="431"/>
        <v>0</v>
      </c>
      <c r="CN553" s="122">
        <f t="shared" si="432"/>
        <v>0</v>
      </c>
      <c r="CO553" s="114">
        <f t="shared" si="433"/>
        <v>0</v>
      </c>
      <c r="CP553" s="114">
        <f t="shared" si="434"/>
        <v>0</v>
      </c>
      <c r="CQ553" s="231"/>
      <c r="CR553" s="231"/>
      <c r="CS553" s="115"/>
      <c r="CT553" s="232"/>
      <c r="CU553" s="232"/>
      <c r="CV553" s="233">
        <f t="shared" si="406"/>
        <v>0</v>
      </c>
      <c r="CW553" s="235"/>
      <c r="CX553" s="133">
        <f t="shared" si="435"/>
        <v>0</v>
      </c>
      <c r="CY553" s="122">
        <f t="shared" si="436"/>
        <v>0</v>
      </c>
      <c r="CZ553" s="114">
        <f t="shared" si="437"/>
        <v>0</v>
      </c>
      <c r="DA553" s="114">
        <f t="shared" si="438"/>
        <v>0</v>
      </c>
      <c r="DB553" s="231"/>
      <c r="DC553" s="231"/>
      <c r="DD553" s="115"/>
      <c r="DE553" s="232"/>
      <c r="DF553" s="232"/>
      <c r="DG553" s="233">
        <f t="shared" si="356"/>
        <v>0</v>
      </c>
      <c r="DH553" s="235"/>
      <c r="DI553" s="133">
        <f t="shared" si="439"/>
        <v>0</v>
      </c>
      <c r="DJ553" s="122">
        <f t="shared" si="440"/>
        <v>0</v>
      </c>
      <c r="DK553" s="114">
        <f t="shared" si="441"/>
        <v>0</v>
      </c>
      <c r="DL553" s="114">
        <f t="shared" si="442"/>
        <v>0</v>
      </c>
      <c r="DM553" s="231"/>
      <c r="DN553" s="231"/>
      <c r="DO553" s="115"/>
      <c r="DP553" s="232"/>
      <c r="DQ553" s="232"/>
      <c r="DR553" s="233">
        <f t="shared" si="404"/>
        <v>0</v>
      </c>
      <c r="DS553" s="235"/>
    </row>
    <row r="554" spans="1:123" ht="17.25" hidden="1" customHeight="1" x14ac:dyDescent="0.25">
      <c r="A554" s="329"/>
      <c r="B554" s="330"/>
      <c r="C554" s="330"/>
      <c r="D554" s="330"/>
      <c r="E554" s="330"/>
      <c r="F554" s="330"/>
      <c r="G554" s="330"/>
      <c r="H554" s="330"/>
      <c r="I554" s="330"/>
      <c r="J554" s="330"/>
      <c r="K554" s="330"/>
      <c r="L554" s="330"/>
      <c r="M554" s="331"/>
      <c r="N554" s="112"/>
      <c r="O554" s="113"/>
      <c r="P554" s="114"/>
      <c r="Q554" s="114"/>
      <c r="R554" s="231"/>
      <c r="S554" s="231"/>
      <c r="T554" s="115"/>
      <c r="U554" s="232"/>
      <c r="V554" s="232"/>
      <c r="W554" s="233">
        <f t="shared" si="401"/>
        <v>0</v>
      </c>
      <c r="X554" s="234"/>
      <c r="Y554" s="133">
        <f t="shared" si="407"/>
        <v>0</v>
      </c>
      <c r="Z554" s="122">
        <f t="shared" si="407"/>
        <v>0</v>
      </c>
      <c r="AA554" s="114">
        <f t="shared" si="408"/>
        <v>0</v>
      </c>
      <c r="AB554" s="114">
        <f t="shared" si="409"/>
        <v>0</v>
      </c>
      <c r="AC554" s="231"/>
      <c r="AD554" s="231"/>
      <c r="AE554" s="115"/>
      <c r="AF554" s="232"/>
      <c r="AG554" s="232"/>
      <c r="AH554" s="233">
        <f t="shared" si="410"/>
        <v>0</v>
      </c>
      <c r="AI554" s="235"/>
      <c r="AJ554" s="133">
        <f t="shared" si="411"/>
        <v>0</v>
      </c>
      <c r="AK554" s="122">
        <f t="shared" si="412"/>
        <v>0</v>
      </c>
      <c r="AL554" s="114">
        <f t="shared" si="413"/>
        <v>0</v>
      </c>
      <c r="AM554" s="114">
        <f t="shared" si="414"/>
        <v>0</v>
      </c>
      <c r="AN554" s="231"/>
      <c r="AO554" s="231"/>
      <c r="AP554" s="115"/>
      <c r="AQ554" s="232"/>
      <c r="AR554" s="232"/>
      <c r="AS554" s="233">
        <f t="shared" si="350"/>
        <v>0</v>
      </c>
      <c r="AT554" s="235"/>
      <c r="AU554" s="133">
        <f t="shared" si="415"/>
        <v>0</v>
      </c>
      <c r="AV554" s="122">
        <f t="shared" si="416"/>
        <v>0</v>
      </c>
      <c r="AW554" s="114">
        <f t="shared" si="417"/>
        <v>0</v>
      </c>
      <c r="AX554" s="114">
        <f t="shared" si="418"/>
        <v>0</v>
      </c>
      <c r="AY554" s="231"/>
      <c r="AZ554" s="231"/>
      <c r="BA554" s="115"/>
      <c r="BB554" s="232"/>
      <c r="BC554" s="232"/>
      <c r="BD554" s="233">
        <f t="shared" si="405"/>
        <v>0</v>
      </c>
      <c r="BE554" s="235"/>
      <c r="BF554" s="133">
        <f t="shared" si="419"/>
        <v>0</v>
      </c>
      <c r="BG554" s="122">
        <f t="shared" si="420"/>
        <v>0</v>
      </c>
      <c r="BH554" s="114">
        <f t="shared" si="421"/>
        <v>0</v>
      </c>
      <c r="BI554" s="114">
        <f t="shared" si="422"/>
        <v>0</v>
      </c>
      <c r="BJ554" s="231"/>
      <c r="BK554" s="231"/>
      <c r="BL554" s="115"/>
      <c r="BM554" s="232"/>
      <c r="BN554" s="232"/>
      <c r="BO554" s="233">
        <f t="shared" si="402"/>
        <v>0</v>
      </c>
      <c r="BP554" s="235"/>
      <c r="BQ554" s="133">
        <f t="shared" si="423"/>
        <v>0</v>
      </c>
      <c r="BR554" s="122">
        <f t="shared" si="424"/>
        <v>0</v>
      </c>
      <c r="BS554" s="114">
        <f t="shared" si="425"/>
        <v>0</v>
      </c>
      <c r="BT554" s="114">
        <f t="shared" si="426"/>
        <v>0</v>
      </c>
      <c r="BU554" s="231"/>
      <c r="BV554" s="231"/>
      <c r="BW554" s="115"/>
      <c r="BX554" s="232"/>
      <c r="BY554" s="232"/>
      <c r="BZ554" s="233">
        <f t="shared" si="403"/>
        <v>0</v>
      </c>
      <c r="CA554" s="235"/>
      <c r="CB554" s="133">
        <f t="shared" si="427"/>
        <v>0</v>
      </c>
      <c r="CC554" s="122">
        <f t="shared" si="428"/>
        <v>0</v>
      </c>
      <c r="CD554" s="114">
        <f t="shared" si="429"/>
        <v>0</v>
      </c>
      <c r="CE554" s="114">
        <f t="shared" si="430"/>
        <v>0</v>
      </c>
      <c r="CF554" s="231"/>
      <c r="CG554" s="231"/>
      <c r="CH554" s="115"/>
      <c r="CI554" s="232"/>
      <c r="CJ554" s="232"/>
      <c r="CK554" s="233">
        <f t="shared" si="354"/>
        <v>0</v>
      </c>
      <c r="CL554" s="235"/>
      <c r="CM554" s="133">
        <f t="shared" si="431"/>
        <v>0</v>
      </c>
      <c r="CN554" s="122">
        <f t="shared" si="432"/>
        <v>0</v>
      </c>
      <c r="CO554" s="114">
        <f t="shared" si="433"/>
        <v>0</v>
      </c>
      <c r="CP554" s="114">
        <f t="shared" si="434"/>
        <v>0</v>
      </c>
      <c r="CQ554" s="231"/>
      <c r="CR554" s="231"/>
      <c r="CS554" s="115"/>
      <c r="CT554" s="232"/>
      <c r="CU554" s="232"/>
      <c r="CV554" s="233">
        <f t="shared" si="406"/>
        <v>0</v>
      </c>
      <c r="CW554" s="235"/>
      <c r="CX554" s="133">
        <f t="shared" si="435"/>
        <v>0</v>
      </c>
      <c r="CY554" s="122">
        <f t="shared" si="436"/>
        <v>0</v>
      </c>
      <c r="CZ554" s="114">
        <f t="shared" si="437"/>
        <v>0</v>
      </c>
      <c r="DA554" s="114">
        <f t="shared" si="438"/>
        <v>0</v>
      </c>
      <c r="DB554" s="231"/>
      <c r="DC554" s="231"/>
      <c r="DD554" s="115"/>
      <c r="DE554" s="232"/>
      <c r="DF554" s="232"/>
      <c r="DG554" s="233">
        <f t="shared" si="356"/>
        <v>0</v>
      </c>
      <c r="DH554" s="235"/>
      <c r="DI554" s="133">
        <f t="shared" si="439"/>
        <v>0</v>
      </c>
      <c r="DJ554" s="122">
        <f t="shared" si="440"/>
        <v>0</v>
      </c>
      <c r="DK554" s="114">
        <f t="shared" si="441"/>
        <v>0</v>
      </c>
      <c r="DL554" s="114">
        <f t="shared" si="442"/>
        <v>0</v>
      </c>
      <c r="DM554" s="231"/>
      <c r="DN554" s="231"/>
      <c r="DO554" s="115"/>
      <c r="DP554" s="232"/>
      <c r="DQ554" s="232"/>
      <c r="DR554" s="233">
        <f t="shared" si="404"/>
        <v>0</v>
      </c>
      <c r="DS554" s="235"/>
    </row>
    <row r="555" spans="1:123" ht="17.25" hidden="1" customHeight="1" x14ac:dyDescent="0.25">
      <c r="A555" s="329"/>
      <c r="B555" s="330"/>
      <c r="C555" s="330"/>
      <c r="D555" s="330"/>
      <c r="E555" s="330"/>
      <c r="F555" s="330"/>
      <c r="G555" s="330"/>
      <c r="H555" s="330"/>
      <c r="I555" s="330"/>
      <c r="J555" s="330"/>
      <c r="K555" s="330"/>
      <c r="L555" s="330"/>
      <c r="M555" s="331"/>
      <c r="N555" s="112"/>
      <c r="O555" s="113"/>
      <c r="P555" s="114"/>
      <c r="Q555" s="114"/>
      <c r="R555" s="231"/>
      <c r="S555" s="231"/>
      <c r="T555" s="115"/>
      <c r="U555" s="232"/>
      <c r="V555" s="232"/>
      <c r="W555" s="233">
        <f t="shared" si="401"/>
        <v>0</v>
      </c>
      <c r="X555" s="234"/>
      <c r="Y555" s="133">
        <f t="shared" si="407"/>
        <v>0</v>
      </c>
      <c r="Z555" s="122">
        <f t="shared" si="407"/>
        <v>0</v>
      </c>
      <c r="AA555" s="114">
        <f t="shared" si="408"/>
        <v>0</v>
      </c>
      <c r="AB555" s="114">
        <f t="shared" si="409"/>
        <v>0</v>
      </c>
      <c r="AC555" s="231"/>
      <c r="AD555" s="231"/>
      <c r="AE555" s="115"/>
      <c r="AF555" s="232"/>
      <c r="AG555" s="232"/>
      <c r="AH555" s="233">
        <f t="shared" si="410"/>
        <v>0</v>
      </c>
      <c r="AI555" s="235"/>
      <c r="AJ555" s="133">
        <f t="shared" si="411"/>
        <v>0</v>
      </c>
      <c r="AK555" s="122">
        <f t="shared" si="412"/>
        <v>0</v>
      </c>
      <c r="AL555" s="114">
        <f t="shared" si="413"/>
        <v>0</v>
      </c>
      <c r="AM555" s="114">
        <f t="shared" si="414"/>
        <v>0</v>
      </c>
      <c r="AN555" s="231"/>
      <c r="AO555" s="231"/>
      <c r="AP555" s="115"/>
      <c r="AQ555" s="232"/>
      <c r="AR555" s="232"/>
      <c r="AS555" s="233">
        <f t="shared" si="350"/>
        <v>0</v>
      </c>
      <c r="AT555" s="235"/>
      <c r="AU555" s="133">
        <f t="shared" si="415"/>
        <v>0</v>
      </c>
      <c r="AV555" s="122">
        <f t="shared" si="416"/>
        <v>0</v>
      </c>
      <c r="AW555" s="114">
        <f t="shared" si="417"/>
        <v>0</v>
      </c>
      <c r="AX555" s="114">
        <f t="shared" si="418"/>
        <v>0</v>
      </c>
      <c r="AY555" s="231"/>
      <c r="AZ555" s="231"/>
      <c r="BA555" s="115"/>
      <c r="BB555" s="232"/>
      <c r="BC555" s="232"/>
      <c r="BD555" s="233">
        <f t="shared" si="405"/>
        <v>0</v>
      </c>
      <c r="BE555" s="235"/>
      <c r="BF555" s="133">
        <f t="shared" si="419"/>
        <v>0</v>
      </c>
      <c r="BG555" s="122">
        <f t="shared" si="420"/>
        <v>0</v>
      </c>
      <c r="BH555" s="114">
        <f t="shared" si="421"/>
        <v>0</v>
      </c>
      <c r="BI555" s="114">
        <f t="shared" si="422"/>
        <v>0</v>
      </c>
      <c r="BJ555" s="231"/>
      <c r="BK555" s="231"/>
      <c r="BL555" s="115"/>
      <c r="BM555" s="232"/>
      <c r="BN555" s="232"/>
      <c r="BO555" s="233">
        <f t="shared" si="402"/>
        <v>0</v>
      </c>
      <c r="BP555" s="235"/>
      <c r="BQ555" s="133">
        <f t="shared" si="423"/>
        <v>0</v>
      </c>
      <c r="BR555" s="122">
        <f t="shared" si="424"/>
        <v>0</v>
      </c>
      <c r="BS555" s="114">
        <f t="shared" si="425"/>
        <v>0</v>
      </c>
      <c r="BT555" s="114">
        <f t="shared" si="426"/>
        <v>0</v>
      </c>
      <c r="BU555" s="231"/>
      <c r="BV555" s="231"/>
      <c r="BW555" s="115"/>
      <c r="BX555" s="232"/>
      <c r="BY555" s="232"/>
      <c r="BZ555" s="233">
        <f t="shared" si="403"/>
        <v>0</v>
      </c>
      <c r="CA555" s="235"/>
      <c r="CB555" s="133">
        <f t="shared" si="427"/>
        <v>0</v>
      </c>
      <c r="CC555" s="122">
        <f t="shared" si="428"/>
        <v>0</v>
      </c>
      <c r="CD555" s="114">
        <f t="shared" si="429"/>
        <v>0</v>
      </c>
      <c r="CE555" s="114">
        <f t="shared" si="430"/>
        <v>0</v>
      </c>
      <c r="CF555" s="231"/>
      <c r="CG555" s="231"/>
      <c r="CH555" s="115"/>
      <c r="CI555" s="232"/>
      <c r="CJ555" s="232"/>
      <c r="CK555" s="233">
        <f t="shared" si="354"/>
        <v>0</v>
      </c>
      <c r="CL555" s="235"/>
      <c r="CM555" s="133">
        <f t="shared" si="431"/>
        <v>0</v>
      </c>
      <c r="CN555" s="122">
        <f t="shared" si="432"/>
        <v>0</v>
      </c>
      <c r="CO555" s="114">
        <f t="shared" si="433"/>
        <v>0</v>
      </c>
      <c r="CP555" s="114">
        <f t="shared" si="434"/>
        <v>0</v>
      </c>
      <c r="CQ555" s="231"/>
      <c r="CR555" s="231"/>
      <c r="CS555" s="115"/>
      <c r="CT555" s="232"/>
      <c r="CU555" s="232"/>
      <c r="CV555" s="233">
        <f t="shared" si="406"/>
        <v>0</v>
      </c>
      <c r="CW555" s="235"/>
      <c r="CX555" s="133">
        <f t="shared" si="435"/>
        <v>0</v>
      </c>
      <c r="CY555" s="122">
        <f t="shared" si="436"/>
        <v>0</v>
      </c>
      <c r="CZ555" s="114">
        <f t="shared" si="437"/>
        <v>0</v>
      </c>
      <c r="DA555" s="114">
        <f t="shared" si="438"/>
        <v>0</v>
      </c>
      <c r="DB555" s="231"/>
      <c r="DC555" s="231"/>
      <c r="DD555" s="115"/>
      <c r="DE555" s="232"/>
      <c r="DF555" s="232"/>
      <c r="DG555" s="233">
        <f t="shared" si="356"/>
        <v>0</v>
      </c>
      <c r="DH555" s="235"/>
      <c r="DI555" s="133">
        <f t="shared" si="439"/>
        <v>0</v>
      </c>
      <c r="DJ555" s="122">
        <f t="shared" si="440"/>
        <v>0</v>
      </c>
      <c r="DK555" s="114">
        <f t="shared" si="441"/>
        <v>0</v>
      </c>
      <c r="DL555" s="114">
        <f t="shared" si="442"/>
        <v>0</v>
      </c>
      <c r="DM555" s="231"/>
      <c r="DN555" s="231"/>
      <c r="DO555" s="115"/>
      <c r="DP555" s="232"/>
      <c r="DQ555" s="232"/>
      <c r="DR555" s="233">
        <f t="shared" si="404"/>
        <v>0</v>
      </c>
      <c r="DS555" s="235"/>
    </row>
    <row r="556" spans="1:123" ht="17.25" hidden="1" customHeight="1" x14ac:dyDescent="0.25">
      <c r="A556" s="329"/>
      <c r="B556" s="330"/>
      <c r="C556" s="330"/>
      <c r="D556" s="330"/>
      <c r="E556" s="330"/>
      <c r="F556" s="330"/>
      <c r="G556" s="330"/>
      <c r="H556" s="330"/>
      <c r="I556" s="330"/>
      <c r="J556" s="330"/>
      <c r="K556" s="330"/>
      <c r="L556" s="330"/>
      <c r="M556" s="331"/>
      <c r="N556" s="112"/>
      <c r="O556" s="113"/>
      <c r="P556" s="114"/>
      <c r="Q556" s="114"/>
      <c r="R556" s="231"/>
      <c r="S556" s="231"/>
      <c r="T556" s="115"/>
      <c r="U556" s="232"/>
      <c r="V556" s="232"/>
      <c r="W556" s="233">
        <f t="shared" si="401"/>
        <v>0</v>
      </c>
      <c r="X556" s="234"/>
      <c r="Y556" s="133">
        <f t="shared" si="407"/>
        <v>0</v>
      </c>
      <c r="Z556" s="122">
        <f t="shared" si="407"/>
        <v>0</v>
      </c>
      <c r="AA556" s="114">
        <f t="shared" si="408"/>
        <v>0</v>
      </c>
      <c r="AB556" s="114">
        <f t="shared" si="409"/>
        <v>0</v>
      </c>
      <c r="AC556" s="231"/>
      <c r="AD556" s="231"/>
      <c r="AE556" s="115"/>
      <c r="AF556" s="232"/>
      <c r="AG556" s="232"/>
      <c r="AH556" s="233">
        <f t="shared" si="410"/>
        <v>0</v>
      </c>
      <c r="AI556" s="235"/>
      <c r="AJ556" s="133">
        <f t="shared" si="411"/>
        <v>0</v>
      </c>
      <c r="AK556" s="122">
        <f t="shared" si="412"/>
        <v>0</v>
      </c>
      <c r="AL556" s="114">
        <f t="shared" si="413"/>
        <v>0</v>
      </c>
      <c r="AM556" s="114">
        <f t="shared" si="414"/>
        <v>0</v>
      </c>
      <c r="AN556" s="231"/>
      <c r="AO556" s="231"/>
      <c r="AP556" s="115"/>
      <c r="AQ556" s="232"/>
      <c r="AR556" s="232"/>
      <c r="AS556" s="233">
        <f t="shared" si="350"/>
        <v>0</v>
      </c>
      <c r="AT556" s="235"/>
      <c r="AU556" s="133">
        <f t="shared" si="415"/>
        <v>0</v>
      </c>
      <c r="AV556" s="122">
        <f t="shared" si="416"/>
        <v>0</v>
      </c>
      <c r="AW556" s="114">
        <f t="shared" si="417"/>
        <v>0</v>
      </c>
      <c r="AX556" s="114">
        <f t="shared" si="418"/>
        <v>0</v>
      </c>
      <c r="AY556" s="231"/>
      <c r="AZ556" s="231"/>
      <c r="BA556" s="115"/>
      <c r="BB556" s="232"/>
      <c r="BC556" s="232"/>
      <c r="BD556" s="233">
        <f t="shared" si="405"/>
        <v>0</v>
      </c>
      <c r="BE556" s="235"/>
      <c r="BF556" s="133">
        <f t="shared" si="419"/>
        <v>0</v>
      </c>
      <c r="BG556" s="122">
        <f t="shared" si="420"/>
        <v>0</v>
      </c>
      <c r="BH556" s="114">
        <f t="shared" si="421"/>
        <v>0</v>
      </c>
      <c r="BI556" s="114">
        <f t="shared" si="422"/>
        <v>0</v>
      </c>
      <c r="BJ556" s="231"/>
      <c r="BK556" s="231"/>
      <c r="BL556" s="115"/>
      <c r="BM556" s="232"/>
      <c r="BN556" s="232"/>
      <c r="BO556" s="233">
        <f t="shared" si="402"/>
        <v>0</v>
      </c>
      <c r="BP556" s="235"/>
      <c r="BQ556" s="133">
        <f t="shared" si="423"/>
        <v>0</v>
      </c>
      <c r="BR556" s="122">
        <f t="shared" si="424"/>
        <v>0</v>
      </c>
      <c r="BS556" s="114">
        <f t="shared" si="425"/>
        <v>0</v>
      </c>
      <c r="BT556" s="114">
        <f t="shared" si="426"/>
        <v>0</v>
      </c>
      <c r="BU556" s="231"/>
      <c r="BV556" s="231"/>
      <c r="BW556" s="115"/>
      <c r="BX556" s="232"/>
      <c r="BY556" s="232"/>
      <c r="BZ556" s="233">
        <f t="shared" si="403"/>
        <v>0</v>
      </c>
      <c r="CA556" s="235"/>
      <c r="CB556" s="133">
        <f t="shared" si="427"/>
        <v>0</v>
      </c>
      <c r="CC556" s="122">
        <f t="shared" si="428"/>
        <v>0</v>
      </c>
      <c r="CD556" s="114">
        <f t="shared" si="429"/>
        <v>0</v>
      </c>
      <c r="CE556" s="114">
        <f t="shared" si="430"/>
        <v>0</v>
      </c>
      <c r="CF556" s="231"/>
      <c r="CG556" s="231"/>
      <c r="CH556" s="115"/>
      <c r="CI556" s="232"/>
      <c r="CJ556" s="232"/>
      <c r="CK556" s="233">
        <f t="shared" si="354"/>
        <v>0</v>
      </c>
      <c r="CL556" s="235"/>
      <c r="CM556" s="133">
        <f t="shared" si="431"/>
        <v>0</v>
      </c>
      <c r="CN556" s="122">
        <f t="shared" si="432"/>
        <v>0</v>
      </c>
      <c r="CO556" s="114">
        <f t="shared" si="433"/>
        <v>0</v>
      </c>
      <c r="CP556" s="114">
        <f t="shared" si="434"/>
        <v>0</v>
      </c>
      <c r="CQ556" s="231"/>
      <c r="CR556" s="231"/>
      <c r="CS556" s="115"/>
      <c r="CT556" s="232"/>
      <c r="CU556" s="232"/>
      <c r="CV556" s="233">
        <f t="shared" si="406"/>
        <v>0</v>
      </c>
      <c r="CW556" s="235"/>
      <c r="CX556" s="133">
        <f t="shared" si="435"/>
        <v>0</v>
      </c>
      <c r="CY556" s="122">
        <f t="shared" si="436"/>
        <v>0</v>
      </c>
      <c r="CZ556" s="114">
        <f t="shared" si="437"/>
        <v>0</v>
      </c>
      <c r="DA556" s="114">
        <f t="shared" si="438"/>
        <v>0</v>
      </c>
      <c r="DB556" s="231"/>
      <c r="DC556" s="231"/>
      <c r="DD556" s="115"/>
      <c r="DE556" s="232"/>
      <c r="DF556" s="232"/>
      <c r="DG556" s="233">
        <f t="shared" si="356"/>
        <v>0</v>
      </c>
      <c r="DH556" s="235"/>
      <c r="DI556" s="133">
        <f t="shared" si="439"/>
        <v>0</v>
      </c>
      <c r="DJ556" s="122">
        <f t="shared" si="440"/>
        <v>0</v>
      </c>
      <c r="DK556" s="114">
        <f t="shared" si="441"/>
        <v>0</v>
      </c>
      <c r="DL556" s="114">
        <f t="shared" si="442"/>
        <v>0</v>
      </c>
      <c r="DM556" s="231"/>
      <c r="DN556" s="231"/>
      <c r="DO556" s="115"/>
      <c r="DP556" s="232"/>
      <c r="DQ556" s="232"/>
      <c r="DR556" s="233">
        <f t="shared" si="404"/>
        <v>0</v>
      </c>
      <c r="DS556" s="235"/>
    </row>
    <row r="557" spans="1:123" ht="17.25" hidden="1" customHeight="1" x14ac:dyDescent="0.25">
      <c r="A557" s="329"/>
      <c r="B557" s="330"/>
      <c r="C557" s="330"/>
      <c r="D557" s="330"/>
      <c r="E557" s="330"/>
      <c r="F557" s="330"/>
      <c r="G557" s="330"/>
      <c r="H557" s="330"/>
      <c r="I557" s="330"/>
      <c r="J557" s="330"/>
      <c r="K557" s="330"/>
      <c r="L557" s="330"/>
      <c r="M557" s="331"/>
      <c r="N557" s="112"/>
      <c r="O557" s="113"/>
      <c r="P557" s="114"/>
      <c r="Q557" s="114"/>
      <c r="R557" s="231"/>
      <c r="S557" s="231"/>
      <c r="T557" s="115"/>
      <c r="U557" s="232"/>
      <c r="V557" s="232"/>
      <c r="W557" s="233">
        <f t="shared" si="401"/>
        <v>0</v>
      </c>
      <c r="X557" s="234"/>
      <c r="Y557" s="133">
        <f t="shared" si="407"/>
        <v>0</v>
      </c>
      <c r="Z557" s="122">
        <f t="shared" si="407"/>
        <v>0</v>
      </c>
      <c r="AA557" s="114">
        <f t="shared" si="408"/>
        <v>0</v>
      </c>
      <c r="AB557" s="114">
        <f t="shared" si="409"/>
        <v>0</v>
      </c>
      <c r="AC557" s="231"/>
      <c r="AD557" s="231"/>
      <c r="AE557" s="115"/>
      <c r="AF557" s="232"/>
      <c r="AG557" s="232"/>
      <c r="AH557" s="233">
        <f t="shared" si="410"/>
        <v>0</v>
      </c>
      <c r="AI557" s="235"/>
      <c r="AJ557" s="133">
        <f t="shared" si="411"/>
        <v>0</v>
      </c>
      <c r="AK557" s="122">
        <f t="shared" si="412"/>
        <v>0</v>
      </c>
      <c r="AL557" s="114">
        <f t="shared" si="413"/>
        <v>0</v>
      </c>
      <c r="AM557" s="114">
        <f t="shared" si="414"/>
        <v>0</v>
      </c>
      <c r="AN557" s="231"/>
      <c r="AO557" s="231"/>
      <c r="AP557" s="115"/>
      <c r="AQ557" s="232"/>
      <c r="AR557" s="232"/>
      <c r="AS557" s="233">
        <f t="shared" si="350"/>
        <v>0</v>
      </c>
      <c r="AT557" s="235"/>
      <c r="AU557" s="133">
        <f t="shared" si="415"/>
        <v>0</v>
      </c>
      <c r="AV557" s="122">
        <f t="shared" si="416"/>
        <v>0</v>
      </c>
      <c r="AW557" s="114">
        <f t="shared" si="417"/>
        <v>0</v>
      </c>
      <c r="AX557" s="114">
        <f t="shared" si="418"/>
        <v>0</v>
      </c>
      <c r="AY557" s="231"/>
      <c r="AZ557" s="231"/>
      <c r="BA557" s="115"/>
      <c r="BB557" s="232"/>
      <c r="BC557" s="232"/>
      <c r="BD557" s="233">
        <f t="shared" si="405"/>
        <v>0</v>
      </c>
      <c r="BE557" s="235"/>
      <c r="BF557" s="133">
        <f t="shared" si="419"/>
        <v>0</v>
      </c>
      <c r="BG557" s="122">
        <f t="shared" si="420"/>
        <v>0</v>
      </c>
      <c r="BH557" s="114">
        <f t="shared" si="421"/>
        <v>0</v>
      </c>
      <c r="BI557" s="114">
        <f t="shared" si="422"/>
        <v>0</v>
      </c>
      <c r="BJ557" s="231"/>
      <c r="BK557" s="231"/>
      <c r="BL557" s="115"/>
      <c r="BM557" s="232"/>
      <c r="BN557" s="232"/>
      <c r="BO557" s="233">
        <f t="shared" si="402"/>
        <v>0</v>
      </c>
      <c r="BP557" s="235"/>
      <c r="BQ557" s="133">
        <f t="shared" si="423"/>
        <v>0</v>
      </c>
      <c r="BR557" s="122">
        <f t="shared" si="424"/>
        <v>0</v>
      </c>
      <c r="BS557" s="114">
        <f t="shared" si="425"/>
        <v>0</v>
      </c>
      <c r="BT557" s="114">
        <f t="shared" si="426"/>
        <v>0</v>
      </c>
      <c r="BU557" s="231"/>
      <c r="BV557" s="231"/>
      <c r="BW557" s="115"/>
      <c r="BX557" s="232"/>
      <c r="BY557" s="232"/>
      <c r="BZ557" s="233">
        <f t="shared" si="403"/>
        <v>0</v>
      </c>
      <c r="CA557" s="235"/>
      <c r="CB557" s="133">
        <f t="shared" si="427"/>
        <v>0</v>
      </c>
      <c r="CC557" s="122">
        <f t="shared" si="428"/>
        <v>0</v>
      </c>
      <c r="CD557" s="114">
        <f t="shared" si="429"/>
        <v>0</v>
      </c>
      <c r="CE557" s="114">
        <f t="shared" si="430"/>
        <v>0</v>
      </c>
      <c r="CF557" s="231"/>
      <c r="CG557" s="231"/>
      <c r="CH557" s="115"/>
      <c r="CI557" s="232"/>
      <c r="CJ557" s="232"/>
      <c r="CK557" s="233">
        <f t="shared" si="354"/>
        <v>0</v>
      </c>
      <c r="CL557" s="235"/>
      <c r="CM557" s="133">
        <f t="shared" si="431"/>
        <v>0</v>
      </c>
      <c r="CN557" s="122">
        <f t="shared" si="432"/>
        <v>0</v>
      </c>
      <c r="CO557" s="114">
        <f t="shared" si="433"/>
        <v>0</v>
      </c>
      <c r="CP557" s="114">
        <f t="shared" si="434"/>
        <v>0</v>
      </c>
      <c r="CQ557" s="231"/>
      <c r="CR557" s="231"/>
      <c r="CS557" s="115"/>
      <c r="CT557" s="232"/>
      <c r="CU557" s="232"/>
      <c r="CV557" s="233">
        <f t="shared" si="406"/>
        <v>0</v>
      </c>
      <c r="CW557" s="235"/>
      <c r="CX557" s="133">
        <f t="shared" si="435"/>
        <v>0</v>
      </c>
      <c r="CY557" s="122">
        <f t="shared" si="436"/>
        <v>0</v>
      </c>
      <c r="CZ557" s="114">
        <f t="shared" si="437"/>
        <v>0</v>
      </c>
      <c r="DA557" s="114">
        <f t="shared" si="438"/>
        <v>0</v>
      </c>
      <c r="DB557" s="231"/>
      <c r="DC557" s="231"/>
      <c r="DD557" s="115"/>
      <c r="DE557" s="232"/>
      <c r="DF557" s="232"/>
      <c r="DG557" s="233">
        <f t="shared" si="356"/>
        <v>0</v>
      </c>
      <c r="DH557" s="235"/>
      <c r="DI557" s="133">
        <f t="shared" si="439"/>
        <v>0</v>
      </c>
      <c r="DJ557" s="122">
        <f t="shared" si="440"/>
        <v>0</v>
      </c>
      <c r="DK557" s="114">
        <f t="shared" si="441"/>
        <v>0</v>
      </c>
      <c r="DL557" s="114">
        <f t="shared" si="442"/>
        <v>0</v>
      </c>
      <c r="DM557" s="231"/>
      <c r="DN557" s="231"/>
      <c r="DO557" s="115"/>
      <c r="DP557" s="232"/>
      <c r="DQ557" s="232"/>
      <c r="DR557" s="233">
        <f t="shared" si="404"/>
        <v>0</v>
      </c>
      <c r="DS557" s="235"/>
    </row>
    <row r="558" spans="1:123" ht="17.25" hidden="1" customHeight="1" x14ac:dyDescent="0.25">
      <c r="A558" s="329"/>
      <c r="B558" s="330"/>
      <c r="C558" s="330"/>
      <c r="D558" s="330"/>
      <c r="E558" s="330"/>
      <c r="F558" s="330"/>
      <c r="G558" s="330"/>
      <c r="H558" s="330"/>
      <c r="I558" s="330"/>
      <c r="J558" s="330"/>
      <c r="K558" s="330"/>
      <c r="L558" s="330"/>
      <c r="M558" s="331"/>
      <c r="N558" s="112"/>
      <c r="O558" s="113"/>
      <c r="P558" s="114"/>
      <c r="Q558" s="114"/>
      <c r="R558" s="231"/>
      <c r="S558" s="231"/>
      <c r="T558" s="115"/>
      <c r="U558" s="232"/>
      <c r="V558" s="232"/>
      <c r="W558" s="233">
        <f t="shared" si="401"/>
        <v>0</v>
      </c>
      <c r="X558" s="234"/>
      <c r="Y558" s="133">
        <f t="shared" si="407"/>
        <v>0</v>
      </c>
      <c r="Z558" s="122">
        <f t="shared" si="407"/>
        <v>0</v>
      </c>
      <c r="AA558" s="114">
        <f t="shared" si="408"/>
        <v>0</v>
      </c>
      <c r="AB558" s="114">
        <f t="shared" si="409"/>
        <v>0</v>
      </c>
      <c r="AC558" s="231"/>
      <c r="AD558" s="231"/>
      <c r="AE558" s="115"/>
      <c r="AF558" s="232"/>
      <c r="AG558" s="232"/>
      <c r="AH558" s="233">
        <f t="shared" si="410"/>
        <v>0</v>
      </c>
      <c r="AI558" s="235"/>
      <c r="AJ558" s="133">
        <f t="shared" si="411"/>
        <v>0</v>
      </c>
      <c r="AK558" s="122">
        <f t="shared" si="412"/>
        <v>0</v>
      </c>
      <c r="AL558" s="114">
        <f t="shared" si="413"/>
        <v>0</v>
      </c>
      <c r="AM558" s="114">
        <f t="shared" si="414"/>
        <v>0</v>
      </c>
      <c r="AN558" s="231"/>
      <c r="AO558" s="231"/>
      <c r="AP558" s="115"/>
      <c r="AQ558" s="232"/>
      <c r="AR558" s="232"/>
      <c r="AS558" s="233">
        <f t="shared" si="350"/>
        <v>0</v>
      </c>
      <c r="AT558" s="235"/>
      <c r="AU558" s="133">
        <f t="shared" si="415"/>
        <v>0</v>
      </c>
      <c r="AV558" s="122">
        <f t="shared" si="416"/>
        <v>0</v>
      </c>
      <c r="AW558" s="114">
        <f t="shared" si="417"/>
        <v>0</v>
      </c>
      <c r="AX558" s="114">
        <f t="shared" si="418"/>
        <v>0</v>
      </c>
      <c r="AY558" s="231"/>
      <c r="AZ558" s="231"/>
      <c r="BA558" s="115"/>
      <c r="BB558" s="232"/>
      <c r="BC558" s="232"/>
      <c r="BD558" s="233">
        <f t="shared" si="405"/>
        <v>0</v>
      </c>
      <c r="BE558" s="235"/>
      <c r="BF558" s="133">
        <f t="shared" si="419"/>
        <v>0</v>
      </c>
      <c r="BG558" s="122">
        <f t="shared" si="420"/>
        <v>0</v>
      </c>
      <c r="BH558" s="114">
        <f t="shared" si="421"/>
        <v>0</v>
      </c>
      <c r="BI558" s="114">
        <f t="shared" si="422"/>
        <v>0</v>
      </c>
      <c r="BJ558" s="231"/>
      <c r="BK558" s="231"/>
      <c r="BL558" s="115"/>
      <c r="BM558" s="232"/>
      <c r="BN558" s="232"/>
      <c r="BO558" s="233">
        <f t="shared" si="402"/>
        <v>0</v>
      </c>
      <c r="BP558" s="235"/>
      <c r="BQ558" s="133">
        <f t="shared" si="423"/>
        <v>0</v>
      </c>
      <c r="BR558" s="122">
        <f t="shared" si="424"/>
        <v>0</v>
      </c>
      <c r="BS558" s="114">
        <f t="shared" si="425"/>
        <v>0</v>
      </c>
      <c r="BT558" s="114">
        <f t="shared" si="426"/>
        <v>0</v>
      </c>
      <c r="BU558" s="231"/>
      <c r="BV558" s="231"/>
      <c r="BW558" s="115"/>
      <c r="BX558" s="232"/>
      <c r="BY558" s="232"/>
      <c r="BZ558" s="233">
        <f t="shared" si="403"/>
        <v>0</v>
      </c>
      <c r="CA558" s="235"/>
      <c r="CB558" s="133">
        <f t="shared" si="427"/>
        <v>0</v>
      </c>
      <c r="CC558" s="122">
        <f t="shared" si="428"/>
        <v>0</v>
      </c>
      <c r="CD558" s="114">
        <f t="shared" si="429"/>
        <v>0</v>
      </c>
      <c r="CE558" s="114">
        <f t="shared" si="430"/>
        <v>0</v>
      </c>
      <c r="CF558" s="231"/>
      <c r="CG558" s="231"/>
      <c r="CH558" s="115"/>
      <c r="CI558" s="232"/>
      <c r="CJ558" s="232"/>
      <c r="CK558" s="233">
        <f t="shared" si="354"/>
        <v>0</v>
      </c>
      <c r="CL558" s="235"/>
      <c r="CM558" s="133">
        <f t="shared" si="431"/>
        <v>0</v>
      </c>
      <c r="CN558" s="122">
        <f t="shared" si="432"/>
        <v>0</v>
      </c>
      <c r="CO558" s="114">
        <f t="shared" si="433"/>
        <v>0</v>
      </c>
      <c r="CP558" s="114">
        <f t="shared" si="434"/>
        <v>0</v>
      </c>
      <c r="CQ558" s="231"/>
      <c r="CR558" s="231"/>
      <c r="CS558" s="115"/>
      <c r="CT558" s="232"/>
      <c r="CU558" s="232"/>
      <c r="CV558" s="233">
        <f t="shared" si="406"/>
        <v>0</v>
      </c>
      <c r="CW558" s="235"/>
      <c r="CX558" s="133">
        <f t="shared" si="435"/>
        <v>0</v>
      </c>
      <c r="CY558" s="122">
        <f t="shared" si="436"/>
        <v>0</v>
      </c>
      <c r="CZ558" s="114">
        <f t="shared" si="437"/>
        <v>0</v>
      </c>
      <c r="DA558" s="114">
        <f t="shared" si="438"/>
        <v>0</v>
      </c>
      <c r="DB558" s="231"/>
      <c r="DC558" s="231"/>
      <c r="DD558" s="115"/>
      <c r="DE558" s="232"/>
      <c r="DF558" s="232"/>
      <c r="DG558" s="233">
        <f t="shared" si="356"/>
        <v>0</v>
      </c>
      <c r="DH558" s="235"/>
      <c r="DI558" s="133">
        <f t="shared" si="439"/>
        <v>0</v>
      </c>
      <c r="DJ558" s="122">
        <f t="shared" si="440"/>
        <v>0</v>
      </c>
      <c r="DK558" s="114">
        <f t="shared" si="441"/>
        <v>0</v>
      </c>
      <c r="DL558" s="114">
        <f t="shared" si="442"/>
        <v>0</v>
      </c>
      <c r="DM558" s="231"/>
      <c r="DN558" s="231"/>
      <c r="DO558" s="115"/>
      <c r="DP558" s="232"/>
      <c r="DQ558" s="232"/>
      <c r="DR558" s="233">
        <f t="shared" si="404"/>
        <v>0</v>
      </c>
      <c r="DS558" s="235"/>
    </row>
    <row r="559" spans="1:123" ht="17.25" hidden="1" customHeight="1" x14ac:dyDescent="0.25">
      <c r="A559" s="329"/>
      <c r="B559" s="330"/>
      <c r="C559" s="330"/>
      <c r="D559" s="330"/>
      <c r="E559" s="330"/>
      <c r="F559" s="330"/>
      <c r="G559" s="330"/>
      <c r="H559" s="330"/>
      <c r="I559" s="330"/>
      <c r="J559" s="330"/>
      <c r="K559" s="330"/>
      <c r="L559" s="330"/>
      <c r="M559" s="331"/>
      <c r="N559" s="112"/>
      <c r="O559" s="113"/>
      <c r="P559" s="114"/>
      <c r="Q559" s="114"/>
      <c r="R559" s="231"/>
      <c r="S559" s="231"/>
      <c r="T559" s="115"/>
      <c r="U559" s="232"/>
      <c r="V559" s="232"/>
      <c r="W559" s="233">
        <f t="shared" si="401"/>
        <v>0</v>
      </c>
      <c r="X559" s="234"/>
      <c r="Y559" s="133">
        <f t="shared" si="407"/>
        <v>0</v>
      </c>
      <c r="Z559" s="122">
        <f t="shared" si="407"/>
        <v>0</v>
      </c>
      <c r="AA559" s="114">
        <f t="shared" si="408"/>
        <v>0</v>
      </c>
      <c r="AB559" s="114">
        <f t="shared" si="409"/>
        <v>0</v>
      </c>
      <c r="AC559" s="231"/>
      <c r="AD559" s="231"/>
      <c r="AE559" s="115"/>
      <c r="AF559" s="232"/>
      <c r="AG559" s="232"/>
      <c r="AH559" s="233">
        <f t="shared" si="410"/>
        <v>0</v>
      </c>
      <c r="AI559" s="235"/>
      <c r="AJ559" s="133">
        <f t="shared" si="411"/>
        <v>0</v>
      </c>
      <c r="AK559" s="122">
        <f t="shared" si="412"/>
        <v>0</v>
      </c>
      <c r="AL559" s="114">
        <f t="shared" si="413"/>
        <v>0</v>
      </c>
      <c r="AM559" s="114">
        <f t="shared" si="414"/>
        <v>0</v>
      </c>
      <c r="AN559" s="231"/>
      <c r="AO559" s="231"/>
      <c r="AP559" s="115"/>
      <c r="AQ559" s="232"/>
      <c r="AR559" s="232"/>
      <c r="AS559" s="233">
        <f t="shared" si="350"/>
        <v>0</v>
      </c>
      <c r="AT559" s="235"/>
      <c r="AU559" s="133">
        <f t="shared" si="415"/>
        <v>0</v>
      </c>
      <c r="AV559" s="122">
        <f t="shared" si="416"/>
        <v>0</v>
      </c>
      <c r="AW559" s="114">
        <f t="shared" si="417"/>
        <v>0</v>
      </c>
      <c r="AX559" s="114">
        <f t="shared" si="418"/>
        <v>0</v>
      </c>
      <c r="AY559" s="231"/>
      <c r="AZ559" s="231"/>
      <c r="BA559" s="115"/>
      <c r="BB559" s="232"/>
      <c r="BC559" s="232"/>
      <c r="BD559" s="233">
        <f t="shared" si="405"/>
        <v>0</v>
      </c>
      <c r="BE559" s="235"/>
      <c r="BF559" s="133">
        <f t="shared" si="419"/>
        <v>0</v>
      </c>
      <c r="BG559" s="122">
        <f t="shared" si="420"/>
        <v>0</v>
      </c>
      <c r="BH559" s="114">
        <f t="shared" si="421"/>
        <v>0</v>
      </c>
      <c r="BI559" s="114">
        <f t="shared" si="422"/>
        <v>0</v>
      </c>
      <c r="BJ559" s="231"/>
      <c r="BK559" s="231"/>
      <c r="BL559" s="115"/>
      <c r="BM559" s="232"/>
      <c r="BN559" s="232"/>
      <c r="BO559" s="233">
        <f t="shared" si="402"/>
        <v>0</v>
      </c>
      <c r="BP559" s="235"/>
      <c r="BQ559" s="133">
        <f t="shared" si="423"/>
        <v>0</v>
      </c>
      <c r="BR559" s="122">
        <f t="shared" si="424"/>
        <v>0</v>
      </c>
      <c r="BS559" s="114">
        <f t="shared" si="425"/>
        <v>0</v>
      </c>
      <c r="BT559" s="114">
        <f t="shared" si="426"/>
        <v>0</v>
      </c>
      <c r="BU559" s="231"/>
      <c r="BV559" s="231"/>
      <c r="BW559" s="115"/>
      <c r="BX559" s="232"/>
      <c r="BY559" s="232"/>
      <c r="BZ559" s="233">
        <f t="shared" si="403"/>
        <v>0</v>
      </c>
      <c r="CA559" s="235"/>
      <c r="CB559" s="133">
        <f t="shared" si="427"/>
        <v>0</v>
      </c>
      <c r="CC559" s="122">
        <f t="shared" si="428"/>
        <v>0</v>
      </c>
      <c r="CD559" s="114">
        <f t="shared" si="429"/>
        <v>0</v>
      </c>
      <c r="CE559" s="114">
        <f t="shared" si="430"/>
        <v>0</v>
      </c>
      <c r="CF559" s="231"/>
      <c r="CG559" s="231"/>
      <c r="CH559" s="115"/>
      <c r="CI559" s="232"/>
      <c r="CJ559" s="232"/>
      <c r="CK559" s="233">
        <f t="shared" si="354"/>
        <v>0</v>
      </c>
      <c r="CL559" s="235"/>
      <c r="CM559" s="133">
        <f t="shared" si="431"/>
        <v>0</v>
      </c>
      <c r="CN559" s="122">
        <f t="shared" si="432"/>
        <v>0</v>
      </c>
      <c r="CO559" s="114">
        <f t="shared" si="433"/>
        <v>0</v>
      </c>
      <c r="CP559" s="114">
        <f t="shared" si="434"/>
        <v>0</v>
      </c>
      <c r="CQ559" s="231"/>
      <c r="CR559" s="231"/>
      <c r="CS559" s="115"/>
      <c r="CT559" s="232"/>
      <c r="CU559" s="232"/>
      <c r="CV559" s="233">
        <f t="shared" si="406"/>
        <v>0</v>
      </c>
      <c r="CW559" s="235"/>
      <c r="CX559" s="133">
        <f t="shared" si="435"/>
        <v>0</v>
      </c>
      <c r="CY559" s="122">
        <f t="shared" si="436"/>
        <v>0</v>
      </c>
      <c r="CZ559" s="114">
        <f t="shared" si="437"/>
        <v>0</v>
      </c>
      <c r="DA559" s="114">
        <f t="shared" si="438"/>
        <v>0</v>
      </c>
      <c r="DB559" s="231"/>
      <c r="DC559" s="231"/>
      <c r="DD559" s="115"/>
      <c r="DE559" s="232"/>
      <c r="DF559" s="232"/>
      <c r="DG559" s="233">
        <f t="shared" si="356"/>
        <v>0</v>
      </c>
      <c r="DH559" s="235"/>
      <c r="DI559" s="133">
        <f t="shared" si="439"/>
        <v>0</v>
      </c>
      <c r="DJ559" s="122">
        <f t="shared" si="440"/>
        <v>0</v>
      </c>
      <c r="DK559" s="114">
        <f t="shared" si="441"/>
        <v>0</v>
      </c>
      <c r="DL559" s="114">
        <f t="shared" si="442"/>
        <v>0</v>
      </c>
      <c r="DM559" s="231"/>
      <c r="DN559" s="231"/>
      <c r="DO559" s="115"/>
      <c r="DP559" s="232"/>
      <c r="DQ559" s="232"/>
      <c r="DR559" s="233">
        <f t="shared" si="404"/>
        <v>0</v>
      </c>
      <c r="DS559" s="235"/>
    </row>
    <row r="560" spans="1:123" ht="17.25" hidden="1" customHeight="1" x14ac:dyDescent="0.25">
      <c r="A560" s="329"/>
      <c r="B560" s="330"/>
      <c r="C560" s="330"/>
      <c r="D560" s="330"/>
      <c r="E560" s="330"/>
      <c r="F560" s="330"/>
      <c r="G560" s="330"/>
      <c r="H560" s="330"/>
      <c r="I560" s="330"/>
      <c r="J560" s="330"/>
      <c r="K560" s="330"/>
      <c r="L560" s="330"/>
      <c r="M560" s="331"/>
      <c r="N560" s="112"/>
      <c r="O560" s="113"/>
      <c r="P560" s="114"/>
      <c r="Q560" s="114"/>
      <c r="R560" s="231"/>
      <c r="S560" s="231"/>
      <c r="T560" s="115"/>
      <c r="U560" s="232"/>
      <c r="V560" s="232"/>
      <c r="W560" s="233">
        <f t="shared" si="401"/>
        <v>0</v>
      </c>
      <c r="X560" s="234"/>
      <c r="Y560" s="133">
        <f t="shared" si="407"/>
        <v>0</v>
      </c>
      <c r="Z560" s="122">
        <f t="shared" si="407"/>
        <v>0</v>
      </c>
      <c r="AA560" s="114">
        <f t="shared" si="408"/>
        <v>0</v>
      </c>
      <c r="AB560" s="114">
        <f t="shared" si="409"/>
        <v>0</v>
      </c>
      <c r="AC560" s="231"/>
      <c r="AD560" s="231"/>
      <c r="AE560" s="115"/>
      <c r="AF560" s="232"/>
      <c r="AG560" s="232"/>
      <c r="AH560" s="233">
        <f t="shared" si="410"/>
        <v>0</v>
      </c>
      <c r="AI560" s="235"/>
      <c r="AJ560" s="133">
        <f t="shared" si="411"/>
        <v>0</v>
      </c>
      <c r="AK560" s="122">
        <f t="shared" si="412"/>
        <v>0</v>
      </c>
      <c r="AL560" s="114">
        <f t="shared" si="413"/>
        <v>0</v>
      </c>
      <c r="AM560" s="114">
        <f t="shared" si="414"/>
        <v>0</v>
      </c>
      <c r="AN560" s="231"/>
      <c r="AO560" s="231"/>
      <c r="AP560" s="115"/>
      <c r="AQ560" s="232"/>
      <c r="AR560" s="232"/>
      <c r="AS560" s="233">
        <f t="shared" si="350"/>
        <v>0</v>
      </c>
      <c r="AT560" s="235"/>
      <c r="AU560" s="133">
        <f t="shared" si="415"/>
        <v>0</v>
      </c>
      <c r="AV560" s="122">
        <f t="shared" si="416"/>
        <v>0</v>
      </c>
      <c r="AW560" s="114">
        <f t="shared" si="417"/>
        <v>0</v>
      </c>
      <c r="AX560" s="114">
        <f t="shared" si="418"/>
        <v>0</v>
      </c>
      <c r="AY560" s="231"/>
      <c r="AZ560" s="231"/>
      <c r="BA560" s="115"/>
      <c r="BB560" s="232"/>
      <c r="BC560" s="232"/>
      <c r="BD560" s="233">
        <f t="shared" si="405"/>
        <v>0</v>
      </c>
      <c r="BE560" s="235"/>
      <c r="BF560" s="133">
        <f t="shared" si="419"/>
        <v>0</v>
      </c>
      <c r="BG560" s="122">
        <f t="shared" si="420"/>
        <v>0</v>
      </c>
      <c r="BH560" s="114">
        <f t="shared" si="421"/>
        <v>0</v>
      </c>
      <c r="BI560" s="114">
        <f t="shared" si="422"/>
        <v>0</v>
      </c>
      <c r="BJ560" s="231"/>
      <c r="BK560" s="231"/>
      <c r="BL560" s="115"/>
      <c r="BM560" s="232"/>
      <c r="BN560" s="232"/>
      <c r="BO560" s="233">
        <f t="shared" si="402"/>
        <v>0</v>
      </c>
      <c r="BP560" s="235"/>
      <c r="BQ560" s="133">
        <f t="shared" si="423"/>
        <v>0</v>
      </c>
      <c r="BR560" s="122">
        <f t="shared" si="424"/>
        <v>0</v>
      </c>
      <c r="BS560" s="114">
        <f t="shared" si="425"/>
        <v>0</v>
      </c>
      <c r="BT560" s="114">
        <f t="shared" si="426"/>
        <v>0</v>
      </c>
      <c r="BU560" s="231"/>
      <c r="BV560" s="231"/>
      <c r="BW560" s="115"/>
      <c r="BX560" s="232"/>
      <c r="BY560" s="232"/>
      <c r="BZ560" s="233">
        <f t="shared" si="403"/>
        <v>0</v>
      </c>
      <c r="CA560" s="235"/>
      <c r="CB560" s="133">
        <f t="shared" si="427"/>
        <v>0</v>
      </c>
      <c r="CC560" s="122">
        <f t="shared" si="428"/>
        <v>0</v>
      </c>
      <c r="CD560" s="114">
        <f t="shared" si="429"/>
        <v>0</v>
      </c>
      <c r="CE560" s="114">
        <f t="shared" si="430"/>
        <v>0</v>
      </c>
      <c r="CF560" s="231"/>
      <c r="CG560" s="231"/>
      <c r="CH560" s="115"/>
      <c r="CI560" s="232"/>
      <c r="CJ560" s="232"/>
      <c r="CK560" s="233">
        <f t="shared" si="354"/>
        <v>0</v>
      </c>
      <c r="CL560" s="235"/>
      <c r="CM560" s="133">
        <f t="shared" si="431"/>
        <v>0</v>
      </c>
      <c r="CN560" s="122">
        <f t="shared" si="432"/>
        <v>0</v>
      </c>
      <c r="CO560" s="114">
        <f t="shared" si="433"/>
        <v>0</v>
      </c>
      <c r="CP560" s="114">
        <f t="shared" si="434"/>
        <v>0</v>
      </c>
      <c r="CQ560" s="231"/>
      <c r="CR560" s="231"/>
      <c r="CS560" s="115"/>
      <c r="CT560" s="232"/>
      <c r="CU560" s="232"/>
      <c r="CV560" s="233">
        <f t="shared" si="406"/>
        <v>0</v>
      </c>
      <c r="CW560" s="235"/>
      <c r="CX560" s="133">
        <f t="shared" si="435"/>
        <v>0</v>
      </c>
      <c r="CY560" s="122">
        <f t="shared" si="436"/>
        <v>0</v>
      </c>
      <c r="CZ560" s="114">
        <f t="shared" si="437"/>
        <v>0</v>
      </c>
      <c r="DA560" s="114">
        <f t="shared" si="438"/>
        <v>0</v>
      </c>
      <c r="DB560" s="231"/>
      <c r="DC560" s="231"/>
      <c r="DD560" s="115"/>
      <c r="DE560" s="232"/>
      <c r="DF560" s="232"/>
      <c r="DG560" s="233">
        <f t="shared" si="356"/>
        <v>0</v>
      </c>
      <c r="DH560" s="235"/>
      <c r="DI560" s="133">
        <f t="shared" si="439"/>
        <v>0</v>
      </c>
      <c r="DJ560" s="122">
        <f t="shared" si="440"/>
        <v>0</v>
      </c>
      <c r="DK560" s="114">
        <f t="shared" si="441"/>
        <v>0</v>
      </c>
      <c r="DL560" s="114">
        <f t="shared" si="442"/>
        <v>0</v>
      </c>
      <c r="DM560" s="231"/>
      <c r="DN560" s="231"/>
      <c r="DO560" s="115"/>
      <c r="DP560" s="232"/>
      <c r="DQ560" s="232"/>
      <c r="DR560" s="233">
        <f t="shared" si="404"/>
        <v>0</v>
      </c>
      <c r="DS560" s="235"/>
    </row>
    <row r="561" spans="1:123" ht="17.25" hidden="1" customHeight="1" x14ac:dyDescent="0.25">
      <c r="A561" s="329"/>
      <c r="B561" s="330"/>
      <c r="C561" s="330"/>
      <c r="D561" s="330"/>
      <c r="E561" s="330"/>
      <c r="F561" s="330"/>
      <c r="G561" s="330"/>
      <c r="H561" s="330"/>
      <c r="I561" s="330"/>
      <c r="J561" s="330"/>
      <c r="K561" s="330"/>
      <c r="L561" s="330"/>
      <c r="M561" s="331"/>
      <c r="N561" s="112"/>
      <c r="O561" s="113"/>
      <c r="P561" s="114"/>
      <c r="Q561" s="114"/>
      <c r="R561" s="231"/>
      <c r="S561" s="231"/>
      <c r="T561" s="115"/>
      <c r="U561" s="232"/>
      <c r="V561" s="232"/>
      <c r="W561" s="233">
        <f t="shared" si="401"/>
        <v>0</v>
      </c>
      <c r="X561" s="234"/>
      <c r="Y561" s="133">
        <f t="shared" si="407"/>
        <v>0</v>
      </c>
      <c r="Z561" s="122">
        <f t="shared" si="407"/>
        <v>0</v>
      </c>
      <c r="AA561" s="114">
        <f t="shared" si="408"/>
        <v>0</v>
      </c>
      <c r="AB561" s="114">
        <f t="shared" si="409"/>
        <v>0</v>
      </c>
      <c r="AC561" s="231"/>
      <c r="AD561" s="231"/>
      <c r="AE561" s="115"/>
      <c r="AF561" s="232"/>
      <c r="AG561" s="232"/>
      <c r="AH561" s="233">
        <f t="shared" si="410"/>
        <v>0</v>
      </c>
      <c r="AI561" s="235"/>
      <c r="AJ561" s="133">
        <f t="shared" si="411"/>
        <v>0</v>
      </c>
      <c r="AK561" s="122">
        <f t="shared" si="412"/>
        <v>0</v>
      </c>
      <c r="AL561" s="114">
        <f t="shared" si="413"/>
        <v>0</v>
      </c>
      <c r="AM561" s="114">
        <f t="shared" si="414"/>
        <v>0</v>
      </c>
      <c r="AN561" s="231"/>
      <c r="AO561" s="231"/>
      <c r="AP561" s="115"/>
      <c r="AQ561" s="232"/>
      <c r="AR561" s="232"/>
      <c r="AS561" s="233">
        <f t="shared" si="350"/>
        <v>0</v>
      </c>
      <c r="AT561" s="235"/>
      <c r="AU561" s="133">
        <f t="shared" si="415"/>
        <v>0</v>
      </c>
      <c r="AV561" s="122">
        <f t="shared" si="416"/>
        <v>0</v>
      </c>
      <c r="AW561" s="114">
        <f t="shared" si="417"/>
        <v>0</v>
      </c>
      <c r="AX561" s="114">
        <f t="shared" si="418"/>
        <v>0</v>
      </c>
      <c r="AY561" s="231"/>
      <c r="AZ561" s="231"/>
      <c r="BA561" s="115"/>
      <c r="BB561" s="232"/>
      <c r="BC561" s="232"/>
      <c r="BD561" s="233">
        <f t="shared" si="405"/>
        <v>0</v>
      </c>
      <c r="BE561" s="235"/>
      <c r="BF561" s="133">
        <f t="shared" si="419"/>
        <v>0</v>
      </c>
      <c r="BG561" s="122">
        <f t="shared" si="420"/>
        <v>0</v>
      </c>
      <c r="BH561" s="114">
        <f t="shared" si="421"/>
        <v>0</v>
      </c>
      <c r="BI561" s="114">
        <f t="shared" si="422"/>
        <v>0</v>
      </c>
      <c r="BJ561" s="231"/>
      <c r="BK561" s="231"/>
      <c r="BL561" s="115"/>
      <c r="BM561" s="232"/>
      <c r="BN561" s="232"/>
      <c r="BO561" s="233">
        <f t="shared" si="402"/>
        <v>0</v>
      </c>
      <c r="BP561" s="235"/>
      <c r="BQ561" s="133">
        <f t="shared" si="423"/>
        <v>0</v>
      </c>
      <c r="BR561" s="122">
        <f t="shared" si="424"/>
        <v>0</v>
      </c>
      <c r="BS561" s="114">
        <f t="shared" si="425"/>
        <v>0</v>
      </c>
      <c r="BT561" s="114">
        <f t="shared" si="426"/>
        <v>0</v>
      </c>
      <c r="BU561" s="231"/>
      <c r="BV561" s="231"/>
      <c r="BW561" s="115"/>
      <c r="BX561" s="232"/>
      <c r="BY561" s="232"/>
      <c r="BZ561" s="233">
        <f t="shared" si="403"/>
        <v>0</v>
      </c>
      <c r="CA561" s="235"/>
      <c r="CB561" s="133">
        <f t="shared" si="427"/>
        <v>0</v>
      </c>
      <c r="CC561" s="122">
        <f t="shared" si="428"/>
        <v>0</v>
      </c>
      <c r="CD561" s="114">
        <f t="shared" si="429"/>
        <v>0</v>
      </c>
      <c r="CE561" s="114">
        <f t="shared" si="430"/>
        <v>0</v>
      </c>
      <c r="CF561" s="231"/>
      <c r="CG561" s="231"/>
      <c r="CH561" s="115"/>
      <c r="CI561" s="232"/>
      <c r="CJ561" s="232"/>
      <c r="CK561" s="233">
        <f t="shared" si="354"/>
        <v>0</v>
      </c>
      <c r="CL561" s="235"/>
      <c r="CM561" s="133">
        <f t="shared" si="431"/>
        <v>0</v>
      </c>
      <c r="CN561" s="122">
        <f t="shared" si="432"/>
        <v>0</v>
      </c>
      <c r="CO561" s="114">
        <f t="shared" si="433"/>
        <v>0</v>
      </c>
      <c r="CP561" s="114">
        <f t="shared" si="434"/>
        <v>0</v>
      </c>
      <c r="CQ561" s="231"/>
      <c r="CR561" s="231"/>
      <c r="CS561" s="115"/>
      <c r="CT561" s="232"/>
      <c r="CU561" s="232"/>
      <c r="CV561" s="233">
        <f t="shared" si="406"/>
        <v>0</v>
      </c>
      <c r="CW561" s="235"/>
      <c r="CX561" s="133">
        <f t="shared" si="435"/>
        <v>0</v>
      </c>
      <c r="CY561" s="122">
        <f t="shared" si="436"/>
        <v>0</v>
      </c>
      <c r="CZ561" s="114">
        <f t="shared" si="437"/>
        <v>0</v>
      </c>
      <c r="DA561" s="114">
        <f t="shared" si="438"/>
        <v>0</v>
      </c>
      <c r="DB561" s="231"/>
      <c r="DC561" s="231"/>
      <c r="DD561" s="115"/>
      <c r="DE561" s="232"/>
      <c r="DF561" s="232"/>
      <c r="DG561" s="233">
        <f t="shared" si="356"/>
        <v>0</v>
      </c>
      <c r="DH561" s="235"/>
      <c r="DI561" s="133">
        <f t="shared" si="439"/>
        <v>0</v>
      </c>
      <c r="DJ561" s="122">
        <f t="shared" si="440"/>
        <v>0</v>
      </c>
      <c r="DK561" s="114">
        <f t="shared" si="441"/>
        <v>0</v>
      </c>
      <c r="DL561" s="114">
        <f t="shared" si="442"/>
        <v>0</v>
      </c>
      <c r="DM561" s="231"/>
      <c r="DN561" s="231"/>
      <c r="DO561" s="115"/>
      <c r="DP561" s="232"/>
      <c r="DQ561" s="232"/>
      <c r="DR561" s="233">
        <f t="shared" si="404"/>
        <v>0</v>
      </c>
      <c r="DS561" s="235"/>
    </row>
    <row r="562" spans="1:123" ht="17.25" hidden="1" customHeight="1" x14ac:dyDescent="0.25">
      <c r="A562" s="329"/>
      <c r="B562" s="330"/>
      <c r="C562" s="330"/>
      <c r="D562" s="330"/>
      <c r="E562" s="330"/>
      <c r="F562" s="330"/>
      <c r="G562" s="330"/>
      <c r="H562" s="330"/>
      <c r="I562" s="330"/>
      <c r="J562" s="330"/>
      <c r="K562" s="330"/>
      <c r="L562" s="330"/>
      <c r="M562" s="331"/>
      <c r="N562" s="112"/>
      <c r="O562" s="113"/>
      <c r="P562" s="114"/>
      <c r="Q562" s="114"/>
      <c r="R562" s="231"/>
      <c r="S562" s="231"/>
      <c r="T562" s="115"/>
      <c r="U562" s="232"/>
      <c r="V562" s="232"/>
      <c r="W562" s="233">
        <f t="shared" si="401"/>
        <v>0</v>
      </c>
      <c r="X562" s="234"/>
      <c r="Y562" s="133">
        <f t="shared" si="407"/>
        <v>0</v>
      </c>
      <c r="Z562" s="122">
        <f t="shared" si="407"/>
        <v>0</v>
      </c>
      <c r="AA562" s="114">
        <f t="shared" si="408"/>
        <v>0</v>
      </c>
      <c r="AB562" s="114">
        <f t="shared" si="409"/>
        <v>0</v>
      </c>
      <c r="AC562" s="231"/>
      <c r="AD562" s="231"/>
      <c r="AE562" s="115"/>
      <c r="AF562" s="232"/>
      <c r="AG562" s="232"/>
      <c r="AH562" s="233">
        <f t="shared" si="410"/>
        <v>0</v>
      </c>
      <c r="AI562" s="235"/>
      <c r="AJ562" s="133">
        <f t="shared" si="411"/>
        <v>0</v>
      </c>
      <c r="AK562" s="122">
        <f t="shared" si="412"/>
        <v>0</v>
      </c>
      <c r="AL562" s="114">
        <f t="shared" si="413"/>
        <v>0</v>
      </c>
      <c r="AM562" s="114">
        <f t="shared" si="414"/>
        <v>0</v>
      </c>
      <c r="AN562" s="231"/>
      <c r="AO562" s="231"/>
      <c r="AP562" s="115"/>
      <c r="AQ562" s="232"/>
      <c r="AR562" s="232"/>
      <c r="AS562" s="233">
        <f t="shared" si="350"/>
        <v>0</v>
      </c>
      <c r="AT562" s="235"/>
      <c r="AU562" s="133">
        <f t="shared" si="415"/>
        <v>0</v>
      </c>
      <c r="AV562" s="122">
        <f t="shared" si="416"/>
        <v>0</v>
      </c>
      <c r="AW562" s="114">
        <f t="shared" si="417"/>
        <v>0</v>
      </c>
      <c r="AX562" s="114">
        <f t="shared" si="418"/>
        <v>0</v>
      </c>
      <c r="AY562" s="231"/>
      <c r="AZ562" s="231"/>
      <c r="BA562" s="115"/>
      <c r="BB562" s="232"/>
      <c r="BC562" s="232"/>
      <c r="BD562" s="233">
        <f t="shared" si="405"/>
        <v>0</v>
      </c>
      <c r="BE562" s="235"/>
      <c r="BF562" s="133">
        <f t="shared" si="419"/>
        <v>0</v>
      </c>
      <c r="BG562" s="122">
        <f t="shared" si="420"/>
        <v>0</v>
      </c>
      <c r="BH562" s="114">
        <f t="shared" si="421"/>
        <v>0</v>
      </c>
      <c r="BI562" s="114">
        <f t="shared" si="422"/>
        <v>0</v>
      </c>
      <c r="BJ562" s="231"/>
      <c r="BK562" s="231"/>
      <c r="BL562" s="115"/>
      <c r="BM562" s="232"/>
      <c r="BN562" s="232"/>
      <c r="BO562" s="233">
        <f t="shared" si="402"/>
        <v>0</v>
      </c>
      <c r="BP562" s="235"/>
      <c r="BQ562" s="133">
        <f t="shared" si="423"/>
        <v>0</v>
      </c>
      <c r="BR562" s="122">
        <f t="shared" si="424"/>
        <v>0</v>
      </c>
      <c r="BS562" s="114">
        <f t="shared" si="425"/>
        <v>0</v>
      </c>
      <c r="BT562" s="114">
        <f t="shared" si="426"/>
        <v>0</v>
      </c>
      <c r="BU562" s="231"/>
      <c r="BV562" s="231"/>
      <c r="BW562" s="115"/>
      <c r="BX562" s="232"/>
      <c r="BY562" s="232"/>
      <c r="BZ562" s="233">
        <f t="shared" si="403"/>
        <v>0</v>
      </c>
      <c r="CA562" s="235"/>
      <c r="CB562" s="133">
        <f t="shared" si="427"/>
        <v>0</v>
      </c>
      <c r="CC562" s="122">
        <f t="shared" si="428"/>
        <v>0</v>
      </c>
      <c r="CD562" s="114">
        <f t="shared" si="429"/>
        <v>0</v>
      </c>
      <c r="CE562" s="114">
        <f t="shared" si="430"/>
        <v>0</v>
      </c>
      <c r="CF562" s="231"/>
      <c r="CG562" s="231"/>
      <c r="CH562" s="115"/>
      <c r="CI562" s="232"/>
      <c r="CJ562" s="232"/>
      <c r="CK562" s="233">
        <f t="shared" si="354"/>
        <v>0</v>
      </c>
      <c r="CL562" s="235"/>
      <c r="CM562" s="133">
        <f t="shared" si="431"/>
        <v>0</v>
      </c>
      <c r="CN562" s="122">
        <f t="shared" si="432"/>
        <v>0</v>
      </c>
      <c r="CO562" s="114">
        <f t="shared" si="433"/>
        <v>0</v>
      </c>
      <c r="CP562" s="114">
        <f t="shared" si="434"/>
        <v>0</v>
      </c>
      <c r="CQ562" s="231"/>
      <c r="CR562" s="231"/>
      <c r="CS562" s="115"/>
      <c r="CT562" s="232"/>
      <c r="CU562" s="232"/>
      <c r="CV562" s="233">
        <f t="shared" si="406"/>
        <v>0</v>
      </c>
      <c r="CW562" s="235"/>
      <c r="CX562" s="133">
        <f t="shared" si="435"/>
        <v>0</v>
      </c>
      <c r="CY562" s="122">
        <f t="shared" si="436"/>
        <v>0</v>
      </c>
      <c r="CZ562" s="114">
        <f t="shared" si="437"/>
        <v>0</v>
      </c>
      <c r="DA562" s="114">
        <f t="shared" si="438"/>
        <v>0</v>
      </c>
      <c r="DB562" s="231"/>
      <c r="DC562" s="231"/>
      <c r="DD562" s="115"/>
      <c r="DE562" s="232"/>
      <c r="DF562" s="232"/>
      <c r="DG562" s="233">
        <f t="shared" si="356"/>
        <v>0</v>
      </c>
      <c r="DH562" s="235"/>
      <c r="DI562" s="133">
        <f t="shared" si="439"/>
        <v>0</v>
      </c>
      <c r="DJ562" s="122">
        <f t="shared" si="440"/>
        <v>0</v>
      </c>
      <c r="DK562" s="114">
        <f t="shared" si="441"/>
        <v>0</v>
      </c>
      <c r="DL562" s="114">
        <f t="shared" si="442"/>
        <v>0</v>
      </c>
      <c r="DM562" s="231"/>
      <c r="DN562" s="231"/>
      <c r="DO562" s="115"/>
      <c r="DP562" s="232"/>
      <c r="DQ562" s="232"/>
      <c r="DR562" s="233">
        <f t="shared" si="404"/>
        <v>0</v>
      </c>
      <c r="DS562" s="235"/>
    </row>
    <row r="563" spans="1:123" ht="17.25" hidden="1" customHeight="1" x14ac:dyDescent="0.25">
      <c r="A563" s="329"/>
      <c r="B563" s="330"/>
      <c r="C563" s="330"/>
      <c r="D563" s="330"/>
      <c r="E563" s="330"/>
      <c r="F563" s="330"/>
      <c r="G563" s="330"/>
      <c r="H563" s="330"/>
      <c r="I563" s="330"/>
      <c r="J563" s="330"/>
      <c r="K563" s="330"/>
      <c r="L563" s="330"/>
      <c r="M563" s="331"/>
      <c r="N563" s="112"/>
      <c r="O563" s="113"/>
      <c r="P563" s="114"/>
      <c r="Q563" s="114"/>
      <c r="R563" s="231"/>
      <c r="S563" s="231"/>
      <c r="T563" s="115"/>
      <c r="U563" s="232"/>
      <c r="V563" s="232"/>
      <c r="W563" s="233">
        <f t="shared" si="401"/>
        <v>0</v>
      </c>
      <c r="X563" s="234"/>
      <c r="Y563" s="133">
        <f t="shared" si="407"/>
        <v>0</v>
      </c>
      <c r="Z563" s="122">
        <f t="shared" si="407"/>
        <v>0</v>
      </c>
      <c r="AA563" s="114">
        <f t="shared" si="408"/>
        <v>0</v>
      </c>
      <c r="AB563" s="114">
        <f t="shared" si="409"/>
        <v>0</v>
      </c>
      <c r="AC563" s="231"/>
      <c r="AD563" s="231"/>
      <c r="AE563" s="115"/>
      <c r="AF563" s="232"/>
      <c r="AG563" s="232"/>
      <c r="AH563" s="233">
        <f t="shared" si="410"/>
        <v>0</v>
      </c>
      <c r="AI563" s="235"/>
      <c r="AJ563" s="133">
        <f t="shared" si="411"/>
        <v>0</v>
      </c>
      <c r="AK563" s="122">
        <f t="shared" si="412"/>
        <v>0</v>
      </c>
      <c r="AL563" s="114">
        <f t="shared" si="413"/>
        <v>0</v>
      </c>
      <c r="AM563" s="114">
        <f t="shared" si="414"/>
        <v>0</v>
      </c>
      <c r="AN563" s="231"/>
      <c r="AO563" s="231"/>
      <c r="AP563" s="115"/>
      <c r="AQ563" s="232"/>
      <c r="AR563" s="232"/>
      <c r="AS563" s="233">
        <f t="shared" si="350"/>
        <v>0</v>
      </c>
      <c r="AT563" s="235"/>
      <c r="AU563" s="133">
        <f t="shared" si="415"/>
        <v>0</v>
      </c>
      <c r="AV563" s="122">
        <f t="shared" si="416"/>
        <v>0</v>
      </c>
      <c r="AW563" s="114">
        <f t="shared" si="417"/>
        <v>0</v>
      </c>
      <c r="AX563" s="114">
        <f t="shared" si="418"/>
        <v>0</v>
      </c>
      <c r="AY563" s="231"/>
      <c r="AZ563" s="231"/>
      <c r="BA563" s="115"/>
      <c r="BB563" s="232"/>
      <c r="BC563" s="232"/>
      <c r="BD563" s="233">
        <f t="shared" si="405"/>
        <v>0</v>
      </c>
      <c r="BE563" s="235"/>
      <c r="BF563" s="133">
        <f t="shared" si="419"/>
        <v>0</v>
      </c>
      <c r="BG563" s="122">
        <f t="shared" si="420"/>
        <v>0</v>
      </c>
      <c r="BH563" s="114">
        <f t="shared" si="421"/>
        <v>0</v>
      </c>
      <c r="BI563" s="114">
        <f t="shared" si="422"/>
        <v>0</v>
      </c>
      <c r="BJ563" s="231"/>
      <c r="BK563" s="231"/>
      <c r="BL563" s="115"/>
      <c r="BM563" s="232"/>
      <c r="BN563" s="232"/>
      <c r="BO563" s="233">
        <f t="shared" si="402"/>
        <v>0</v>
      </c>
      <c r="BP563" s="235"/>
      <c r="BQ563" s="133">
        <f t="shared" si="423"/>
        <v>0</v>
      </c>
      <c r="BR563" s="122">
        <f t="shared" si="424"/>
        <v>0</v>
      </c>
      <c r="BS563" s="114">
        <f t="shared" si="425"/>
        <v>0</v>
      </c>
      <c r="BT563" s="114">
        <f t="shared" si="426"/>
        <v>0</v>
      </c>
      <c r="BU563" s="231"/>
      <c r="BV563" s="231"/>
      <c r="BW563" s="115"/>
      <c r="BX563" s="232"/>
      <c r="BY563" s="232"/>
      <c r="BZ563" s="233">
        <f t="shared" si="403"/>
        <v>0</v>
      </c>
      <c r="CA563" s="235"/>
      <c r="CB563" s="133">
        <f t="shared" si="427"/>
        <v>0</v>
      </c>
      <c r="CC563" s="122">
        <f t="shared" si="428"/>
        <v>0</v>
      </c>
      <c r="CD563" s="114">
        <f t="shared" si="429"/>
        <v>0</v>
      </c>
      <c r="CE563" s="114">
        <f t="shared" si="430"/>
        <v>0</v>
      </c>
      <c r="CF563" s="231"/>
      <c r="CG563" s="231"/>
      <c r="CH563" s="115"/>
      <c r="CI563" s="232"/>
      <c r="CJ563" s="232"/>
      <c r="CK563" s="233">
        <f t="shared" si="354"/>
        <v>0</v>
      </c>
      <c r="CL563" s="235"/>
      <c r="CM563" s="133">
        <f t="shared" si="431"/>
        <v>0</v>
      </c>
      <c r="CN563" s="122">
        <f t="shared" si="432"/>
        <v>0</v>
      </c>
      <c r="CO563" s="114">
        <f t="shared" si="433"/>
        <v>0</v>
      </c>
      <c r="CP563" s="114">
        <f t="shared" si="434"/>
        <v>0</v>
      </c>
      <c r="CQ563" s="231"/>
      <c r="CR563" s="231"/>
      <c r="CS563" s="115"/>
      <c r="CT563" s="232"/>
      <c r="CU563" s="232"/>
      <c r="CV563" s="233">
        <f t="shared" si="406"/>
        <v>0</v>
      </c>
      <c r="CW563" s="235"/>
      <c r="CX563" s="133">
        <f t="shared" si="435"/>
        <v>0</v>
      </c>
      <c r="CY563" s="122">
        <f t="shared" si="436"/>
        <v>0</v>
      </c>
      <c r="CZ563" s="114">
        <f t="shared" si="437"/>
        <v>0</v>
      </c>
      <c r="DA563" s="114">
        <f t="shared" si="438"/>
        <v>0</v>
      </c>
      <c r="DB563" s="231"/>
      <c r="DC563" s="231"/>
      <c r="DD563" s="115"/>
      <c r="DE563" s="232"/>
      <c r="DF563" s="232"/>
      <c r="DG563" s="233">
        <f t="shared" si="356"/>
        <v>0</v>
      </c>
      <c r="DH563" s="235"/>
      <c r="DI563" s="133">
        <f t="shared" si="439"/>
        <v>0</v>
      </c>
      <c r="DJ563" s="122">
        <f t="shared" si="440"/>
        <v>0</v>
      </c>
      <c r="DK563" s="114">
        <f t="shared" si="441"/>
        <v>0</v>
      </c>
      <c r="DL563" s="114">
        <f t="shared" si="442"/>
        <v>0</v>
      </c>
      <c r="DM563" s="231"/>
      <c r="DN563" s="231"/>
      <c r="DO563" s="115"/>
      <c r="DP563" s="232"/>
      <c r="DQ563" s="232"/>
      <c r="DR563" s="233">
        <f t="shared" si="404"/>
        <v>0</v>
      </c>
      <c r="DS563" s="235"/>
    </row>
    <row r="564" spans="1:123" ht="17.25" hidden="1" customHeight="1" x14ac:dyDescent="0.25">
      <c r="A564" s="329"/>
      <c r="B564" s="330"/>
      <c r="C564" s="330"/>
      <c r="D564" s="330"/>
      <c r="E564" s="330"/>
      <c r="F564" s="330"/>
      <c r="G564" s="330"/>
      <c r="H564" s="330"/>
      <c r="I564" s="330"/>
      <c r="J564" s="330"/>
      <c r="K564" s="330"/>
      <c r="L564" s="330"/>
      <c r="M564" s="331"/>
      <c r="N564" s="112"/>
      <c r="O564" s="113"/>
      <c r="P564" s="114"/>
      <c r="Q564" s="114"/>
      <c r="R564" s="231"/>
      <c r="S564" s="231"/>
      <c r="T564" s="115"/>
      <c r="U564" s="232"/>
      <c r="V564" s="232"/>
      <c r="W564" s="233">
        <f t="shared" si="401"/>
        <v>0</v>
      </c>
      <c r="X564" s="234"/>
      <c r="Y564" s="133">
        <f t="shared" si="407"/>
        <v>0</v>
      </c>
      <c r="Z564" s="122">
        <f t="shared" si="407"/>
        <v>0</v>
      </c>
      <c r="AA564" s="114">
        <f t="shared" si="408"/>
        <v>0</v>
      </c>
      <c r="AB564" s="114">
        <f t="shared" si="409"/>
        <v>0</v>
      </c>
      <c r="AC564" s="231"/>
      <c r="AD564" s="231"/>
      <c r="AE564" s="115"/>
      <c r="AF564" s="232"/>
      <c r="AG564" s="232"/>
      <c r="AH564" s="233">
        <f t="shared" si="410"/>
        <v>0</v>
      </c>
      <c r="AI564" s="235"/>
      <c r="AJ564" s="133">
        <f t="shared" si="411"/>
        <v>0</v>
      </c>
      <c r="AK564" s="122">
        <f t="shared" si="412"/>
        <v>0</v>
      </c>
      <c r="AL564" s="114">
        <f t="shared" si="413"/>
        <v>0</v>
      </c>
      <c r="AM564" s="114">
        <f t="shared" si="414"/>
        <v>0</v>
      </c>
      <c r="AN564" s="231"/>
      <c r="AO564" s="231"/>
      <c r="AP564" s="115"/>
      <c r="AQ564" s="232"/>
      <c r="AR564" s="232"/>
      <c r="AS564" s="233">
        <f t="shared" si="350"/>
        <v>0</v>
      </c>
      <c r="AT564" s="235"/>
      <c r="AU564" s="133">
        <f t="shared" si="415"/>
        <v>0</v>
      </c>
      <c r="AV564" s="122">
        <f t="shared" si="416"/>
        <v>0</v>
      </c>
      <c r="AW564" s="114">
        <f t="shared" si="417"/>
        <v>0</v>
      </c>
      <c r="AX564" s="114">
        <f t="shared" si="418"/>
        <v>0</v>
      </c>
      <c r="AY564" s="231"/>
      <c r="AZ564" s="231"/>
      <c r="BA564" s="115"/>
      <c r="BB564" s="232"/>
      <c r="BC564" s="232"/>
      <c r="BD564" s="233">
        <f t="shared" si="405"/>
        <v>0</v>
      </c>
      <c r="BE564" s="235"/>
      <c r="BF564" s="133">
        <f t="shared" si="419"/>
        <v>0</v>
      </c>
      <c r="BG564" s="122">
        <f t="shared" si="420"/>
        <v>0</v>
      </c>
      <c r="BH564" s="114">
        <f t="shared" si="421"/>
        <v>0</v>
      </c>
      <c r="BI564" s="114">
        <f t="shared" si="422"/>
        <v>0</v>
      </c>
      <c r="BJ564" s="231"/>
      <c r="BK564" s="231"/>
      <c r="BL564" s="115"/>
      <c r="BM564" s="232"/>
      <c r="BN564" s="232"/>
      <c r="BO564" s="233">
        <f t="shared" si="402"/>
        <v>0</v>
      </c>
      <c r="BP564" s="235"/>
      <c r="BQ564" s="133">
        <f t="shared" si="423"/>
        <v>0</v>
      </c>
      <c r="BR564" s="122">
        <f t="shared" si="424"/>
        <v>0</v>
      </c>
      <c r="BS564" s="114">
        <f t="shared" si="425"/>
        <v>0</v>
      </c>
      <c r="BT564" s="114">
        <f t="shared" si="426"/>
        <v>0</v>
      </c>
      <c r="BU564" s="231"/>
      <c r="BV564" s="231"/>
      <c r="BW564" s="115"/>
      <c r="BX564" s="232"/>
      <c r="BY564" s="232"/>
      <c r="BZ564" s="233">
        <f t="shared" si="403"/>
        <v>0</v>
      </c>
      <c r="CA564" s="235"/>
      <c r="CB564" s="133">
        <f t="shared" si="427"/>
        <v>0</v>
      </c>
      <c r="CC564" s="122">
        <f t="shared" si="428"/>
        <v>0</v>
      </c>
      <c r="CD564" s="114">
        <f t="shared" si="429"/>
        <v>0</v>
      </c>
      <c r="CE564" s="114">
        <f t="shared" si="430"/>
        <v>0</v>
      </c>
      <c r="CF564" s="231"/>
      <c r="CG564" s="231"/>
      <c r="CH564" s="115"/>
      <c r="CI564" s="232"/>
      <c r="CJ564" s="232"/>
      <c r="CK564" s="233">
        <f t="shared" si="354"/>
        <v>0</v>
      </c>
      <c r="CL564" s="235"/>
      <c r="CM564" s="133">
        <f t="shared" si="431"/>
        <v>0</v>
      </c>
      <c r="CN564" s="122">
        <f t="shared" si="432"/>
        <v>0</v>
      </c>
      <c r="CO564" s="114">
        <f t="shared" si="433"/>
        <v>0</v>
      </c>
      <c r="CP564" s="114">
        <f t="shared" si="434"/>
        <v>0</v>
      </c>
      <c r="CQ564" s="231"/>
      <c r="CR564" s="231"/>
      <c r="CS564" s="115"/>
      <c r="CT564" s="232"/>
      <c r="CU564" s="232"/>
      <c r="CV564" s="233">
        <f t="shared" si="406"/>
        <v>0</v>
      </c>
      <c r="CW564" s="235"/>
      <c r="CX564" s="133">
        <f t="shared" si="435"/>
        <v>0</v>
      </c>
      <c r="CY564" s="122">
        <f t="shared" si="436"/>
        <v>0</v>
      </c>
      <c r="CZ564" s="114">
        <f t="shared" si="437"/>
        <v>0</v>
      </c>
      <c r="DA564" s="114">
        <f t="shared" si="438"/>
        <v>0</v>
      </c>
      <c r="DB564" s="231"/>
      <c r="DC564" s="231"/>
      <c r="DD564" s="115"/>
      <c r="DE564" s="232"/>
      <c r="DF564" s="232"/>
      <c r="DG564" s="233">
        <f t="shared" si="356"/>
        <v>0</v>
      </c>
      <c r="DH564" s="235"/>
      <c r="DI564" s="133">
        <f t="shared" si="439"/>
        <v>0</v>
      </c>
      <c r="DJ564" s="122">
        <f t="shared" si="440"/>
        <v>0</v>
      </c>
      <c r="DK564" s="114">
        <f t="shared" si="441"/>
        <v>0</v>
      </c>
      <c r="DL564" s="114">
        <f t="shared" si="442"/>
        <v>0</v>
      </c>
      <c r="DM564" s="231"/>
      <c r="DN564" s="231"/>
      <c r="DO564" s="115"/>
      <c r="DP564" s="232"/>
      <c r="DQ564" s="232"/>
      <c r="DR564" s="233">
        <f t="shared" si="404"/>
        <v>0</v>
      </c>
      <c r="DS564" s="235"/>
    </row>
    <row r="565" spans="1:123" ht="17.25" hidden="1" customHeight="1" x14ac:dyDescent="0.25">
      <c r="A565" s="329"/>
      <c r="B565" s="330"/>
      <c r="C565" s="330"/>
      <c r="D565" s="330"/>
      <c r="E565" s="330"/>
      <c r="F565" s="330"/>
      <c r="G565" s="330"/>
      <c r="H565" s="330"/>
      <c r="I565" s="330"/>
      <c r="J565" s="330"/>
      <c r="K565" s="330"/>
      <c r="L565" s="330"/>
      <c r="M565" s="331"/>
      <c r="N565" s="112"/>
      <c r="O565" s="113"/>
      <c r="P565" s="114"/>
      <c r="Q565" s="114"/>
      <c r="R565" s="231"/>
      <c r="S565" s="231"/>
      <c r="T565" s="115"/>
      <c r="U565" s="232"/>
      <c r="V565" s="232"/>
      <c r="W565" s="233">
        <f t="shared" si="401"/>
        <v>0</v>
      </c>
      <c r="X565" s="234"/>
      <c r="Y565" s="133">
        <f t="shared" si="407"/>
        <v>0</v>
      </c>
      <c r="Z565" s="122">
        <f t="shared" si="407"/>
        <v>0</v>
      </c>
      <c r="AA565" s="114">
        <f t="shared" si="408"/>
        <v>0</v>
      </c>
      <c r="AB565" s="114">
        <f t="shared" si="409"/>
        <v>0</v>
      </c>
      <c r="AC565" s="231"/>
      <c r="AD565" s="231"/>
      <c r="AE565" s="115"/>
      <c r="AF565" s="232"/>
      <c r="AG565" s="232"/>
      <c r="AH565" s="233">
        <f t="shared" si="410"/>
        <v>0</v>
      </c>
      <c r="AI565" s="235"/>
      <c r="AJ565" s="133">
        <f t="shared" si="411"/>
        <v>0</v>
      </c>
      <c r="AK565" s="122">
        <f t="shared" si="412"/>
        <v>0</v>
      </c>
      <c r="AL565" s="114">
        <f t="shared" si="413"/>
        <v>0</v>
      </c>
      <c r="AM565" s="114">
        <f t="shared" si="414"/>
        <v>0</v>
      </c>
      <c r="AN565" s="231"/>
      <c r="AO565" s="231"/>
      <c r="AP565" s="115"/>
      <c r="AQ565" s="232"/>
      <c r="AR565" s="232"/>
      <c r="AS565" s="233">
        <f t="shared" si="350"/>
        <v>0</v>
      </c>
      <c r="AT565" s="235"/>
      <c r="AU565" s="133">
        <f t="shared" si="415"/>
        <v>0</v>
      </c>
      <c r="AV565" s="122">
        <f t="shared" si="416"/>
        <v>0</v>
      </c>
      <c r="AW565" s="114">
        <f t="shared" si="417"/>
        <v>0</v>
      </c>
      <c r="AX565" s="114">
        <f t="shared" si="418"/>
        <v>0</v>
      </c>
      <c r="AY565" s="231"/>
      <c r="AZ565" s="231"/>
      <c r="BA565" s="115"/>
      <c r="BB565" s="232"/>
      <c r="BC565" s="232"/>
      <c r="BD565" s="233">
        <f t="shared" si="405"/>
        <v>0</v>
      </c>
      <c r="BE565" s="235"/>
      <c r="BF565" s="133">
        <f t="shared" si="419"/>
        <v>0</v>
      </c>
      <c r="BG565" s="122">
        <f t="shared" si="420"/>
        <v>0</v>
      </c>
      <c r="BH565" s="114">
        <f t="shared" si="421"/>
        <v>0</v>
      </c>
      <c r="BI565" s="114">
        <f t="shared" si="422"/>
        <v>0</v>
      </c>
      <c r="BJ565" s="231"/>
      <c r="BK565" s="231"/>
      <c r="BL565" s="115"/>
      <c r="BM565" s="232"/>
      <c r="BN565" s="232"/>
      <c r="BO565" s="233">
        <f t="shared" si="402"/>
        <v>0</v>
      </c>
      <c r="BP565" s="235"/>
      <c r="BQ565" s="133">
        <f t="shared" si="423"/>
        <v>0</v>
      </c>
      <c r="BR565" s="122">
        <f t="shared" si="424"/>
        <v>0</v>
      </c>
      <c r="BS565" s="114">
        <f t="shared" si="425"/>
        <v>0</v>
      </c>
      <c r="BT565" s="114">
        <f t="shared" si="426"/>
        <v>0</v>
      </c>
      <c r="BU565" s="231"/>
      <c r="BV565" s="231"/>
      <c r="BW565" s="115"/>
      <c r="BX565" s="232"/>
      <c r="BY565" s="232"/>
      <c r="BZ565" s="233">
        <f t="shared" si="403"/>
        <v>0</v>
      </c>
      <c r="CA565" s="235"/>
      <c r="CB565" s="133">
        <f t="shared" si="427"/>
        <v>0</v>
      </c>
      <c r="CC565" s="122">
        <f t="shared" si="428"/>
        <v>0</v>
      </c>
      <c r="CD565" s="114">
        <f t="shared" si="429"/>
        <v>0</v>
      </c>
      <c r="CE565" s="114">
        <f t="shared" si="430"/>
        <v>0</v>
      </c>
      <c r="CF565" s="231"/>
      <c r="CG565" s="231"/>
      <c r="CH565" s="115"/>
      <c r="CI565" s="232"/>
      <c r="CJ565" s="232"/>
      <c r="CK565" s="233">
        <f t="shared" si="354"/>
        <v>0</v>
      </c>
      <c r="CL565" s="235"/>
      <c r="CM565" s="133">
        <f t="shared" si="431"/>
        <v>0</v>
      </c>
      <c r="CN565" s="122">
        <f t="shared" si="432"/>
        <v>0</v>
      </c>
      <c r="CO565" s="114">
        <f t="shared" si="433"/>
        <v>0</v>
      </c>
      <c r="CP565" s="114">
        <f t="shared" si="434"/>
        <v>0</v>
      </c>
      <c r="CQ565" s="231"/>
      <c r="CR565" s="231"/>
      <c r="CS565" s="115"/>
      <c r="CT565" s="232"/>
      <c r="CU565" s="232"/>
      <c r="CV565" s="233">
        <f t="shared" si="406"/>
        <v>0</v>
      </c>
      <c r="CW565" s="235"/>
      <c r="CX565" s="133">
        <f t="shared" si="435"/>
        <v>0</v>
      </c>
      <c r="CY565" s="122">
        <f t="shared" si="436"/>
        <v>0</v>
      </c>
      <c r="CZ565" s="114">
        <f t="shared" si="437"/>
        <v>0</v>
      </c>
      <c r="DA565" s="114">
        <f t="shared" si="438"/>
        <v>0</v>
      </c>
      <c r="DB565" s="231"/>
      <c r="DC565" s="231"/>
      <c r="DD565" s="115"/>
      <c r="DE565" s="232"/>
      <c r="DF565" s="232"/>
      <c r="DG565" s="233">
        <f t="shared" si="356"/>
        <v>0</v>
      </c>
      <c r="DH565" s="235"/>
      <c r="DI565" s="133">
        <f t="shared" si="439"/>
        <v>0</v>
      </c>
      <c r="DJ565" s="122">
        <f t="shared" si="440"/>
        <v>0</v>
      </c>
      <c r="DK565" s="114">
        <f t="shared" si="441"/>
        <v>0</v>
      </c>
      <c r="DL565" s="114">
        <f t="shared" si="442"/>
        <v>0</v>
      </c>
      <c r="DM565" s="231"/>
      <c r="DN565" s="231"/>
      <c r="DO565" s="115"/>
      <c r="DP565" s="232"/>
      <c r="DQ565" s="232"/>
      <c r="DR565" s="233">
        <f t="shared" si="404"/>
        <v>0</v>
      </c>
      <c r="DS565" s="235"/>
    </row>
    <row r="566" spans="1:123" ht="17.25" hidden="1" customHeight="1" x14ac:dyDescent="0.25">
      <c r="A566" s="329"/>
      <c r="B566" s="330"/>
      <c r="C566" s="330"/>
      <c r="D566" s="330"/>
      <c r="E566" s="330"/>
      <c r="F566" s="330"/>
      <c r="G566" s="330"/>
      <c r="H566" s="330"/>
      <c r="I566" s="330"/>
      <c r="J566" s="330"/>
      <c r="K566" s="330"/>
      <c r="L566" s="330"/>
      <c r="M566" s="331"/>
      <c r="N566" s="112"/>
      <c r="O566" s="113"/>
      <c r="P566" s="114"/>
      <c r="Q566" s="114"/>
      <c r="R566" s="231"/>
      <c r="S566" s="231"/>
      <c r="T566" s="115"/>
      <c r="U566" s="232"/>
      <c r="V566" s="232"/>
      <c r="W566" s="233">
        <f t="shared" si="401"/>
        <v>0</v>
      </c>
      <c r="X566" s="234"/>
      <c r="Y566" s="133">
        <f t="shared" si="407"/>
        <v>0</v>
      </c>
      <c r="Z566" s="122">
        <f t="shared" si="407"/>
        <v>0</v>
      </c>
      <c r="AA566" s="114">
        <f t="shared" si="408"/>
        <v>0</v>
      </c>
      <c r="AB566" s="114">
        <f t="shared" si="409"/>
        <v>0</v>
      </c>
      <c r="AC566" s="231"/>
      <c r="AD566" s="231"/>
      <c r="AE566" s="115"/>
      <c r="AF566" s="232"/>
      <c r="AG566" s="232"/>
      <c r="AH566" s="233">
        <f t="shared" si="410"/>
        <v>0</v>
      </c>
      <c r="AI566" s="235"/>
      <c r="AJ566" s="133">
        <f t="shared" si="411"/>
        <v>0</v>
      </c>
      <c r="AK566" s="122">
        <f t="shared" si="412"/>
        <v>0</v>
      </c>
      <c r="AL566" s="114">
        <f t="shared" si="413"/>
        <v>0</v>
      </c>
      <c r="AM566" s="114">
        <f t="shared" si="414"/>
        <v>0</v>
      </c>
      <c r="AN566" s="231"/>
      <c r="AO566" s="231"/>
      <c r="AP566" s="115"/>
      <c r="AQ566" s="232"/>
      <c r="AR566" s="232"/>
      <c r="AS566" s="233">
        <f t="shared" si="350"/>
        <v>0</v>
      </c>
      <c r="AT566" s="235"/>
      <c r="AU566" s="133">
        <f t="shared" si="415"/>
        <v>0</v>
      </c>
      <c r="AV566" s="122">
        <f t="shared" si="416"/>
        <v>0</v>
      </c>
      <c r="AW566" s="114">
        <f t="shared" si="417"/>
        <v>0</v>
      </c>
      <c r="AX566" s="114">
        <f t="shared" si="418"/>
        <v>0</v>
      </c>
      <c r="AY566" s="231"/>
      <c r="AZ566" s="231"/>
      <c r="BA566" s="115"/>
      <c r="BB566" s="232"/>
      <c r="BC566" s="232"/>
      <c r="BD566" s="233">
        <f t="shared" si="405"/>
        <v>0</v>
      </c>
      <c r="BE566" s="235"/>
      <c r="BF566" s="133">
        <f t="shared" si="419"/>
        <v>0</v>
      </c>
      <c r="BG566" s="122">
        <f t="shared" si="420"/>
        <v>0</v>
      </c>
      <c r="BH566" s="114">
        <f t="shared" si="421"/>
        <v>0</v>
      </c>
      <c r="BI566" s="114">
        <f t="shared" si="422"/>
        <v>0</v>
      </c>
      <c r="BJ566" s="231"/>
      <c r="BK566" s="231"/>
      <c r="BL566" s="115"/>
      <c r="BM566" s="232"/>
      <c r="BN566" s="232"/>
      <c r="BO566" s="233">
        <f t="shared" si="402"/>
        <v>0</v>
      </c>
      <c r="BP566" s="235"/>
      <c r="BQ566" s="133">
        <f t="shared" si="423"/>
        <v>0</v>
      </c>
      <c r="BR566" s="122">
        <f t="shared" si="424"/>
        <v>0</v>
      </c>
      <c r="BS566" s="114">
        <f t="shared" si="425"/>
        <v>0</v>
      </c>
      <c r="BT566" s="114">
        <f t="shared" si="426"/>
        <v>0</v>
      </c>
      <c r="BU566" s="231"/>
      <c r="BV566" s="231"/>
      <c r="BW566" s="115"/>
      <c r="BX566" s="232"/>
      <c r="BY566" s="232"/>
      <c r="BZ566" s="233">
        <f t="shared" si="403"/>
        <v>0</v>
      </c>
      <c r="CA566" s="235"/>
      <c r="CB566" s="133">
        <f t="shared" si="427"/>
        <v>0</v>
      </c>
      <c r="CC566" s="122">
        <f t="shared" si="428"/>
        <v>0</v>
      </c>
      <c r="CD566" s="114">
        <f t="shared" si="429"/>
        <v>0</v>
      </c>
      <c r="CE566" s="114">
        <f t="shared" si="430"/>
        <v>0</v>
      </c>
      <c r="CF566" s="231"/>
      <c r="CG566" s="231"/>
      <c r="CH566" s="115"/>
      <c r="CI566" s="232"/>
      <c r="CJ566" s="232"/>
      <c r="CK566" s="233">
        <f t="shared" si="354"/>
        <v>0</v>
      </c>
      <c r="CL566" s="235"/>
      <c r="CM566" s="133">
        <f t="shared" si="431"/>
        <v>0</v>
      </c>
      <c r="CN566" s="122">
        <f t="shared" si="432"/>
        <v>0</v>
      </c>
      <c r="CO566" s="114">
        <f t="shared" si="433"/>
        <v>0</v>
      </c>
      <c r="CP566" s="114">
        <f t="shared" si="434"/>
        <v>0</v>
      </c>
      <c r="CQ566" s="231"/>
      <c r="CR566" s="231"/>
      <c r="CS566" s="115"/>
      <c r="CT566" s="232"/>
      <c r="CU566" s="232"/>
      <c r="CV566" s="233">
        <f t="shared" si="406"/>
        <v>0</v>
      </c>
      <c r="CW566" s="235"/>
      <c r="CX566" s="133">
        <f t="shared" si="435"/>
        <v>0</v>
      </c>
      <c r="CY566" s="122">
        <f t="shared" si="436"/>
        <v>0</v>
      </c>
      <c r="CZ566" s="114">
        <f t="shared" si="437"/>
        <v>0</v>
      </c>
      <c r="DA566" s="114">
        <f t="shared" si="438"/>
        <v>0</v>
      </c>
      <c r="DB566" s="231"/>
      <c r="DC566" s="231"/>
      <c r="DD566" s="115"/>
      <c r="DE566" s="232"/>
      <c r="DF566" s="232"/>
      <c r="DG566" s="233">
        <f t="shared" si="356"/>
        <v>0</v>
      </c>
      <c r="DH566" s="235"/>
      <c r="DI566" s="133">
        <f t="shared" si="439"/>
        <v>0</v>
      </c>
      <c r="DJ566" s="122">
        <f t="shared" si="440"/>
        <v>0</v>
      </c>
      <c r="DK566" s="114">
        <f t="shared" si="441"/>
        <v>0</v>
      </c>
      <c r="DL566" s="114">
        <f t="shared" si="442"/>
        <v>0</v>
      </c>
      <c r="DM566" s="231"/>
      <c r="DN566" s="231"/>
      <c r="DO566" s="115"/>
      <c r="DP566" s="232"/>
      <c r="DQ566" s="232"/>
      <c r="DR566" s="233">
        <f t="shared" si="404"/>
        <v>0</v>
      </c>
      <c r="DS566" s="235"/>
    </row>
    <row r="567" spans="1:123" ht="17.25" hidden="1" customHeight="1" x14ac:dyDescent="0.25">
      <c r="A567" s="329"/>
      <c r="B567" s="330"/>
      <c r="C567" s="330"/>
      <c r="D567" s="330"/>
      <c r="E567" s="330"/>
      <c r="F567" s="330"/>
      <c r="G567" s="330"/>
      <c r="H567" s="330"/>
      <c r="I567" s="330"/>
      <c r="J567" s="330"/>
      <c r="K567" s="330"/>
      <c r="L567" s="330"/>
      <c r="M567" s="331"/>
      <c r="N567" s="112"/>
      <c r="O567" s="113"/>
      <c r="P567" s="114"/>
      <c r="Q567" s="114"/>
      <c r="R567" s="231"/>
      <c r="S567" s="231"/>
      <c r="T567" s="115"/>
      <c r="U567" s="232"/>
      <c r="V567" s="232"/>
      <c r="W567" s="233">
        <f t="shared" si="401"/>
        <v>0</v>
      </c>
      <c r="X567" s="234"/>
      <c r="Y567" s="133">
        <f t="shared" si="407"/>
        <v>0</v>
      </c>
      <c r="Z567" s="122">
        <f t="shared" si="407"/>
        <v>0</v>
      </c>
      <c r="AA567" s="114">
        <f t="shared" si="408"/>
        <v>0</v>
      </c>
      <c r="AB567" s="114">
        <f t="shared" si="409"/>
        <v>0</v>
      </c>
      <c r="AC567" s="231"/>
      <c r="AD567" s="231"/>
      <c r="AE567" s="115"/>
      <c r="AF567" s="232"/>
      <c r="AG567" s="232"/>
      <c r="AH567" s="233">
        <f t="shared" si="410"/>
        <v>0</v>
      </c>
      <c r="AI567" s="235"/>
      <c r="AJ567" s="133">
        <f t="shared" si="411"/>
        <v>0</v>
      </c>
      <c r="AK567" s="122">
        <f t="shared" si="412"/>
        <v>0</v>
      </c>
      <c r="AL567" s="114">
        <f t="shared" si="413"/>
        <v>0</v>
      </c>
      <c r="AM567" s="114">
        <f t="shared" si="414"/>
        <v>0</v>
      </c>
      <c r="AN567" s="231"/>
      <c r="AO567" s="231"/>
      <c r="AP567" s="115"/>
      <c r="AQ567" s="232"/>
      <c r="AR567" s="232"/>
      <c r="AS567" s="233">
        <f t="shared" si="350"/>
        <v>0</v>
      </c>
      <c r="AT567" s="235"/>
      <c r="AU567" s="133">
        <f t="shared" si="415"/>
        <v>0</v>
      </c>
      <c r="AV567" s="122">
        <f t="shared" si="416"/>
        <v>0</v>
      </c>
      <c r="AW567" s="114">
        <f t="shared" si="417"/>
        <v>0</v>
      </c>
      <c r="AX567" s="114">
        <f t="shared" si="418"/>
        <v>0</v>
      </c>
      <c r="AY567" s="231"/>
      <c r="AZ567" s="231"/>
      <c r="BA567" s="115"/>
      <c r="BB567" s="232"/>
      <c r="BC567" s="232"/>
      <c r="BD567" s="233">
        <f t="shared" si="405"/>
        <v>0</v>
      </c>
      <c r="BE567" s="235"/>
      <c r="BF567" s="133">
        <f t="shared" si="419"/>
        <v>0</v>
      </c>
      <c r="BG567" s="122">
        <f t="shared" si="420"/>
        <v>0</v>
      </c>
      <c r="BH567" s="114">
        <f t="shared" si="421"/>
        <v>0</v>
      </c>
      <c r="BI567" s="114">
        <f t="shared" si="422"/>
        <v>0</v>
      </c>
      <c r="BJ567" s="231"/>
      <c r="BK567" s="231"/>
      <c r="BL567" s="115"/>
      <c r="BM567" s="232"/>
      <c r="BN567" s="232"/>
      <c r="BO567" s="233">
        <f t="shared" si="402"/>
        <v>0</v>
      </c>
      <c r="BP567" s="235"/>
      <c r="BQ567" s="133">
        <f t="shared" si="423"/>
        <v>0</v>
      </c>
      <c r="BR567" s="122">
        <f t="shared" si="424"/>
        <v>0</v>
      </c>
      <c r="BS567" s="114">
        <f t="shared" si="425"/>
        <v>0</v>
      </c>
      <c r="BT567" s="114">
        <f t="shared" si="426"/>
        <v>0</v>
      </c>
      <c r="BU567" s="231"/>
      <c r="BV567" s="231"/>
      <c r="BW567" s="115"/>
      <c r="BX567" s="232"/>
      <c r="BY567" s="232"/>
      <c r="BZ567" s="233">
        <f t="shared" si="403"/>
        <v>0</v>
      </c>
      <c r="CA567" s="235"/>
      <c r="CB567" s="133">
        <f t="shared" si="427"/>
        <v>0</v>
      </c>
      <c r="CC567" s="122">
        <f t="shared" si="428"/>
        <v>0</v>
      </c>
      <c r="CD567" s="114">
        <f t="shared" si="429"/>
        <v>0</v>
      </c>
      <c r="CE567" s="114">
        <f t="shared" si="430"/>
        <v>0</v>
      </c>
      <c r="CF567" s="231"/>
      <c r="CG567" s="231"/>
      <c r="CH567" s="115"/>
      <c r="CI567" s="232"/>
      <c r="CJ567" s="232"/>
      <c r="CK567" s="233">
        <f t="shared" si="354"/>
        <v>0</v>
      </c>
      <c r="CL567" s="235"/>
      <c r="CM567" s="133">
        <f t="shared" si="431"/>
        <v>0</v>
      </c>
      <c r="CN567" s="122">
        <f t="shared" si="432"/>
        <v>0</v>
      </c>
      <c r="CO567" s="114">
        <f t="shared" si="433"/>
        <v>0</v>
      </c>
      <c r="CP567" s="114">
        <f t="shared" si="434"/>
        <v>0</v>
      </c>
      <c r="CQ567" s="231"/>
      <c r="CR567" s="231"/>
      <c r="CS567" s="115"/>
      <c r="CT567" s="232"/>
      <c r="CU567" s="232"/>
      <c r="CV567" s="233">
        <f t="shared" si="406"/>
        <v>0</v>
      </c>
      <c r="CW567" s="235"/>
      <c r="CX567" s="133">
        <f t="shared" si="435"/>
        <v>0</v>
      </c>
      <c r="CY567" s="122">
        <f t="shared" si="436"/>
        <v>0</v>
      </c>
      <c r="CZ567" s="114">
        <f t="shared" si="437"/>
        <v>0</v>
      </c>
      <c r="DA567" s="114">
        <f t="shared" si="438"/>
        <v>0</v>
      </c>
      <c r="DB567" s="231"/>
      <c r="DC567" s="231"/>
      <c r="DD567" s="115"/>
      <c r="DE567" s="232"/>
      <c r="DF567" s="232"/>
      <c r="DG567" s="233">
        <f t="shared" si="356"/>
        <v>0</v>
      </c>
      <c r="DH567" s="235"/>
      <c r="DI567" s="133">
        <f t="shared" si="439"/>
        <v>0</v>
      </c>
      <c r="DJ567" s="122">
        <f t="shared" si="440"/>
        <v>0</v>
      </c>
      <c r="DK567" s="114">
        <f t="shared" si="441"/>
        <v>0</v>
      </c>
      <c r="DL567" s="114">
        <f t="shared" si="442"/>
        <v>0</v>
      </c>
      <c r="DM567" s="231"/>
      <c r="DN567" s="231"/>
      <c r="DO567" s="115"/>
      <c r="DP567" s="232"/>
      <c r="DQ567" s="232"/>
      <c r="DR567" s="233">
        <f t="shared" si="404"/>
        <v>0</v>
      </c>
      <c r="DS567" s="235"/>
    </row>
    <row r="568" spans="1:123" ht="17.25" hidden="1" customHeight="1" x14ac:dyDescent="0.25">
      <c r="A568" s="329"/>
      <c r="B568" s="330"/>
      <c r="C568" s="330"/>
      <c r="D568" s="330"/>
      <c r="E568" s="330"/>
      <c r="F568" s="330"/>
      <c r="G568" s="330"/>
      <c r="H568" s="330"/>
      <c r="I568" s="330"/>
      <c r="J568" s="330"/>
      <c r="K568" s="330"/>
      <c r="L568" s="330"/>
      <c r="M568" s="331"/>
      <c r="N568" s="112"/>
      <c r="O568" s="113"/>
      <c r="P568" s="114"/>
      <c r="Q568" s="114"/>
      <c r="R568" s="231"/>
      <c r="S568" s="231"/>
      <c r="T568" s="115"/>
      <c r="U568" s="232"/>
      <c r="V568" s="232"/>
      <c r="W568" s="233">
        <f t="shared" si="401"/>
        <v>0</v>
      </c>
      <c r="X568" s="234"/>
      <c r="Y568" s="133">
        <f t="shared" si="407"/>
        <v>0</v>
      </c>
      <c r="Z568" s="122">
        <f t="shared" si="407"/>
        <v>0</v>
      </c>
      <c r="AA568" s="114">
        <f t="shared" si="408"/>
        <v>0</v>
      </c>
      <c r="AB568" s="114">
        <f t="shared" si="409"/>
        <v>0</v>
      </c>
      <c r="AC568" s="231"/>
      <c r="AD568" s="231"/>
      <c r="AE568" s="115"/>
      <c r="AF568" s="232"/>
      <c r="AG568" s="232"/>
      <c r="AH568" s="233">
        <f t="shared" si="410"/>
        <v>0</v>
      </c>
      <c r="AI568" s="235"/>
      <c r="AJ568" s="133">
        <f t="shared" si="411"/>
        <v>0</v>
      </c>
      <c r="AK568" s="122">
        <f t="shared" si="412"/>
        <v>0</v>
      </c>
      <c r="AL568" s="114">
        <f t="shared" si="413"/>
        <v>0</v>
      </c>
      <c r="AM568" s="114">
        <f t="shared" si="414"/>
        <v>0</v>
      </c>
      <c r="AN568" s="231"/>
      <c r="AO568" s="231"/>
      <c r="AP568" s="115"/>
      <c r="AQ568" s="232"/>
      <c r="AR568" s="232"/>
      <c r="AS568" s="233">
        <f t="shared" si="350"/>
        <v>0</v>
      </c>
      <c r="AT568" s="235"/>
      <c r="AU568" s="133">
        <f t="shared" si="415"/>
        <v>0</v>
      </c>
      <c r="AV568" s="122">
        <f t="shared" si="416"/>
        <v>0</v>
      </c>
      <c r="AW568" s="114">
        <f t="shared" si="417"/>
        <v>0</v>
      </c>
      <c r="AX568" s="114">
        <f t="shared" si="418"/>
        <v>0</v>
      </c>
      <c r="AY568" s="231"/>
      <c r="AZ568" s="231"/>
      <c r="BA568" s="115"/>
      <c r="BB568" s="232"/>
      <c r="BC568" s="232"/>
      <c r="BD568" s="233">
        <f t="shared" si="405"/>
        <v>0</v>
      </c>
      <c r="BE568" s="235"/>
      <c r="BF568" s="133">
        <f t="shared" si="419"/>
        <v>0</v>
      </c>
      <c r="BG568" s="122">
        <f t="shared" si="420"/>
        <v>0</v>
      </c>
      <c r="BH568" s="114">
        <f t="shared" si="421"/>
        <v>0</v>
      </c>
      <c r="BI568" s="114">
        <f t="shared" si="422"/>
        <v>0</v>
      </c>
      <c r="BJ568" s="231"/>
      <c r="BK568" s="231"/>
      <c r="BL568" s="115"/>
      <c r="BM568" s="232"/>
      <c r="BN568" s="232"/>
      <c r="BO568" s="233">
        <f t="shared" si="402"/>
        <v>0</v>
      </c>
      <c r="BP568" s="235"/>
      <c r="BQ568" s="133">
        <f t="shared" si="423"/>
        <v>0</v>
      </c>
      <c r="BR568" s="122">
        <f t="shared" si="424"/>
        <v>0</v>
      </c>
      <c r="BS568" s="114">
        <f t="shared" si="425"/>
        <v>0</v>
      </c>
      <c r="BT568" s="114">
        <f t="shared" si="426"/>
        <v>0</v>
      </c>
      <c r="BU568" s="231"/>
      <c r="BV568" s="231"/>
      <c r="BW568" s="115"/>
      <c r="BX568" s="232"/>
      <c r="BY568" s="232"/>
      <c r="BZ568" s="233">
        <f t="shared" si="403"/>
        <v>0</v>
      </c>
      <c r="CA568" s="235"/>
      <c r="CB568" s="133">
        <f t="shared" si="427"/>
        <v>0</v>
      </c>
      <c r="CC568" s="122">
        <f t="shared" si="428"/>
        <v>0</v>
      </c>
      <c r="CD568" s="114">
        <f t="shared" si="429"/>
        <v>0</v>
      </c>
      <c r="CE568" s="114">
        <f t="shared" si="430"/>
        <v>0</v>
      </c>
      <c r="CF568" s="231"/>
      <c r="CG568" s="231"/>
      <c r="CH568" s="115"/>
      <c r="CI568" s="232"/>
      <c r="CJ568" s="232"/>
      <c r="CK568" s="233">
        <f t="shared" si="354"/>
        <v>0</v>
      </c>
      <c r="CL568" s="235"/>
      <c r="CM568" s="133">
        <f t="shared" si="431"/>
        <v>0</v>
      </c>
      <c r="CN568" s="122">
        <f t="shared" si="432"/>
        <v>0</v>
      </c>
      <c r="CO568" s="114">
        <f t="shared" si="433"/>
        <v>0</v>
      </c>
      <c r="CP568" s="114">
        <f t="shared" si="434"/>
        <v>0</v>
      </c>
      <c r="CQ568" s="231"/>
      <c r="CR568" s="231"/>
      <c r="CS568" s="115"/>
      <c r="CT568" s="232"/>
      <c r="CU568" s="232"/>
      <c r="CV568" s="233">
        <f t="shared" si="406"/>
        <v>0</v>
      </c>
      <c r="CW568" s="235"/>
      <c r="CX568" s="133">
        <f t="shared" si="435"/>
        <v>0</v>
      </c>
      <c r="CY568" s="122">
        <f t="shared" si="436"/>
        <v>0</v>
      </c>
      <c r="CZ568" s="114">
        <f t="shared" si="437"/>
        <v>0</v>
      </c>
      <c r="DA568" s="114">
        <f t="shared" si="438"/>
        <v>0</v>
      </c>
      <c r="DB568" s="231"/>
      <c r="DC568" s="231"/>
      <c r="DD568" s="115"/>
      <c r="DE568" s="232"/>
      <c r="DF568" s="232"/>
      <c r="DG568" s="233">
        <f t="shared" si="356"/>
        <v>0</v>
      </c>
      <c r="DH568" s="235"/>
      <c r="DI568" s="133">
        <f t="shared" si="439"/>
        <v>0</v>
      </c>
      <c r="DJ568" s="122">
        <f t="shared" si="440"/>
        <v>0</v>
      </c>
      <c r="DK568" s="114">
        <f t="shared" si="441"/>
        <v>0</v>
      </c>
      <c r="DL568" s="114">
        <f t="shared" si="442"/>
        <v>0</v>
      </c>
      <c r="DM568" s="231"/>
      <c r="DN568" s="231"/>
      <c r="DO568" s="115"/>
      <c r="DP568" s="232"/>
      <c r="DQ568" s="232"/>
      <c r="DR568" s="233">
        <f t="shared" si="404"/>
        <v>0</v>
      </c>
      <c r="DS568" s="235"/>
    </row>
    <row r="569" spans="1:123" ht="17.25" hidden="1" customHeight="1" x14ac:dyDescent="0.25">
      <c r="A569" s="329"/>
      <c r="B569" s="330"/>
      <c r="C569" s="330"/>
      <c r="D569" s="330"/>
      <c r="E569" s="330"/>
      <c r="F569" s="330"/>
      <c r="G569" s="330"/>
      <c r="H569" s="330"/>
      <c r="I569" s="330"/>
      <c r="J569" s="330"/>
      <c r="K569" s="330"/>
      <c r="L569" s="330"/>
      <c r="M569" s="331"/>
      <c r="N569" s="112"/>
      <c r="O569" s="113"/>
      <c r="P569" s="114"/>
      <c r="Q569" s="114"/>
      <c r="R569" s="231"/>
      <c r="S569" s="231"/>
      <c r="T569" s="115"/>
      <c r="U569" s="232"/>
      <c r="V569" s="232"/>
      <c r="W569" s="233">
        <f t="shared" si="401"/>
        <v>0</v>
      </c>
      <c r="X569" s="234"/>
      <c r="Y569" s="133">
        <f t="shared" si="407"/>
        <v>0</v>
      </c>
      <c r="Z569" s="122">
        <f t="shared" si="407"/>
        <v>0</v>
      </c>
      <c r="AA569" s="114">
        <f t="shared" si="408"/>
        <v>0</v>
      </c>
      <c r="AB569" s="114">
        <f t="shared" si="409"/>
        <v>0</v>
      </c>
      <c r="AC569" s="231"/>
      <c r="AD569" s="231"/>
      <c r="AE569" s="115"/>
      <c r="AF569" s="232"/>
      <c r="AG569" s="232"/>
      <c r="AH569" s="233">
        <f t="shared" si="410"/>
        <v>0</v>
      </c>
      <c r="AI569" s="235"/>
      <c r="AJ569" s="133">
        <f t="shared" si="411"/>
        <v>0</v>
      </c>
      <c r="AK569" s="122">
        <f t="shared" si="412"/>
        <v>0</v>
      </c>
      <c r="AL569" s="114">
        <f t="shared" si="413"/>
        <v>0</v>
      </c>
      <c r="AM569" s="114">
        <f t="shared" si="414"/>
        <v>0</v>
      </c>
      <c r="AN569" s="231"/>
      <c r="AO569" s="231"/>
      <c r="AP569" s="115"/>
      <c r="AQ569" s="232"/>
      <c r="AR569" s="232"/>
      <c r="AS569" s="233">
        <f t="shared" si="350"/>
        <v>0</v>
      </c>
      <c r="AT569" s="235"/>
      <c r="AU569" s="133">
        <f t="shared" si="415"/>
        <v>0</v>
      </c>
      <c r="AV569" s="122">
        <f t="shared" si="416"/>
        <v>0</v>
      </c>
      <c r="AW569" s="114">
        <f t="shared" si="417"/>
        <v>0</v>
      </c>
      <c r="AX569" s="114">
        <f t="shared" si="418"/>
        <v>0</v>
      </c>
      <c r="AY569" s="231"/>
      <c r="AZ569" s="231"/>
      <c r="BA569" s="115"/>
      <c r="BB569" s="232"/>
      <c r="BC569" s="232"/>
      <c r="BD569" s="233">
        <f t="shared" si="405"/>
        <v>0</v>
      </c>
      <c r="BE569" s="235"/>
      <c r="BF569" s="133">
        <f t="shared" si="419"/>
        <v>0</v>
      </c>
      <c r="BG569" s="122">
        <f t="shared" si="420"/>
        <v>0</v>
      </c>
      <c r="BH569" s="114">
        <f t="shared" si="421"/>
        <v>0</v>
      </c>
      <c r="BI569" s="114">
        <f t="shared" si="422"/>
        <v>0</v>
      </c>
      <c r="BJ569" s="231"/>
      <c r="BK569" s="231"/>
      <c r="BL569" s="115"/>
      <c r="BM569" s="232"/>
      <c r="BN569" s="232"/>
      <c r="BO569" s="233">
        <f t="shared" si="402"/>
        <v>0</v>
      </c>
      <c r="BP569" s="235"/>
      <c r="BQ569" s="133">
        <f t="shared" si="423"/>
        <v>0</v>
      </c>
      <c r="BR569" s="122">
        <f t="shared" si="424"/>
        <v>0</v>
      </c>
      <c r="BS569" s="114">
        <f t="shared" si="425"/>
        <v>0</v>
      </c>
      <c r="BT569" s="114">
        <f t="shared" si="426"/>
        <v>0</v>
      </c>
      <c r="BU569" s="231"/>
      <c r="BV569" s="231"/>
      <c r="BW569" s="115"/>
      <c r="BX569" s="232"/>
      <c r="BY569" s="232"/>
      <c r="BZ569" s="233">
        <f t="shared" si="403"/>
        <v>0</v>
      </c>
      <c r="CA569" s="235"/>
      <c r="CB569" s="133">
        <f t="shared" si="427"/>
        <v>0</v>
      </c>
      <c r="CC569" s="122">
        <f t="shared" si="428"/>
        <v>0</v>
      </c>
      <c r="CD569" s="114">
        <f t="shared" si="429"/>
        <v>0</v>
      </c>
      <c r="CE569" s="114">
        <f t="shared" si="430"/>
        <v>0</v>
      </c>
      <c r="CF569" s="231"/>
      <c r="CG569" s="231"/>
      <c r="CH569" s="115"/>
      <c r="CI569" s="232"/>
      <c r="CJ569" s="232"/>
      <c r="CK569" s="233">
        <f t="shared" si="354"/>
        <v>0</v>
      </c>
      <c r="CL569" s="235"/>
      <c r="CM569" s="133">
        <f t="shared" si="431"/>
        <v>0</v>
      </c>
      <c r="CN569" s="122">
        <f t="shared" si="432"/>
        <v>0</v>
      </c>
      <c r="CO569" s="114">
        <f t="shared" si="433"/>
        <v>0</v>
      </c>
      <c r="CP569" s="114">
        <f t="shared" si="434"/>
        <v>0</v>
      </c>
      <c r="CQ569" s="231"/>
      <c r="CR569" s="231"/>
      <c r="CS569" s="115"/>
      <c r="CT569" s="232"/>
      <c r="CU569" s="232"/>
      <c r="CV569" s="233">
        <f t="shared" si="406"/>
        <v>0</v>
      </c>
      <c r="CW569" s="235"/>
      <c r="CX569" s="133">
        <f t="shared" si="435"/>
        <v>0</v>
      </c>
      <c r="CY569" s="122">
        <f t="shared" si="436"/>
        <v>0</v>
      </c>
      <c r="CZ569" s="114">
        <f t="shared" si="437"/>
        <v>0</v>
      </c>
      <c r="DA569" s="114">
        <f t="shared" si="438"/>
        <v>0</v>
      </c>
      <c r="DB569" s="231"/>
      <c r="DC569" s="231"/>
      <c r="DD569" s="115"/>
      <c r="DE569" s="232"/>
      <c r="DF569" s="232"/>
      <c r="DG569" s="233">
        <f t="shared" si="356"/>
        <v>0</v>
      </c>
      <c r="DH569" s="235"/>
      <c r="DI569" s="133">
        <f t="shared" si="439"/>
        <v>0</v>
      </c>
      <c r="DJ569" s="122">
        <f t="shared" si="440"/>
        <v>0</v>
      </c>
      <c r="DK569" s="114">
        <f t="shared" si="441"/>
        <v>0</v>
      </c>
      <c r="DL569" s="114">
        <f t="shared" si="442"/>
        <v>0</v>
      </c>
      <c r="DM569" s="231"/>
      <c r="DN569" s="231"/>
      <c r="DO569" s="115"/>
      <c r="DP569" s="232"/>
      <c r="DQ569" s="232"/>
      <c r="DR569" s="233">
        <f t="shared" si="404"/>
        <v>0</v>
      </c>
      <c r="DS569" s="235"/>
    </row>
    <row r="570" spans="1:123" ht="17.25" hidden="1" customHeight="1" x14ac:dyDescent="0.25">
      <c r="A570" s="329"/>
      <c r="B570" s="330"/>
      <c r="C570" s="330"/>
      <c r="D570" s="330"/>
      <c r="E570" s="330"/>
      <c r="F570" s="330"/>
      <c r="G570" s="330"/>
      <c r="H570" s="330"/>
      <c r="I570" s="330"/>
      <c r="J570" s="330"/>
      <c r="K570" s="330"/>
      <c r="L570" s="330"/>
      <c r="M570" s="331"/>
      <c r="N570" s="112"/>
      <c r="O570" s="113"/>
      <c r="P570" s="114"/>
      <c r="Q570" s="114"/>
      <c r="R570" s="231"/>
      <c r="S570" s="231"/>
      <c r="T570" s="115"/>
      <c r="U570" s="232"/>
      <c r="V570" s="232"/>
      <c r="W570" s="233">
        <f t="shared" si="401"/>
        <v>0</v>
      </c>
      <c r="X570" s="234"/>
      <c r="Y570" s="133">
        <f t="shared" si="407"/>
        <v>0</v>
      </c>
      <c r="Z570" s="122">
        <f t="shared" si="407"/>
        <v>0</v>
      </c>
      <c r="AA570" s="114">
        <f t="shared" si="408"/>
        <v>0</v>
      </c>
      <c r="AB570" s="114">
        <f t="shared" si="409"/>
        <v>0</v>
      </c>
      <c r="AC570" s="231"/>
      <c r="AD570" s="231"/>
      <c r="AE570" s="115"/>
      <c r="AF570" s="232"/>
      <c r="AG570" s="232"/>
      <c r="AH570" s="233">
        <f t="shared" si="410"/>
        <v>0</v>
      </c>
      <c r="AI570" s="235"/>
      <c r="AJ570" s="133">
        <f t="shared" si="411"/>
        <v>0</v>
      </c>
      <c r="AK570" s="122">
        <f t="shared" si="412"/>
        <v>0</v>
      </c>
      <c r="AL570" s="114">
        <f t="shared" si="413"/>
        <v>0</v>
      </c>
      <c r="AM570" s="114">
        <f t="shared" si="414"/>
        <v>0</v>
      </c>
      <c r="AN570" s="231"/>
      <c r="AO570" s="231"/>
      <c r="AP570" s="115"/>
      <c r="AQ570" s="232"/>
      <c r="AR570" s="232"/>
      <c r="AS570" s="233">
        <f t="shared" si="350"/>
        <v>0</v>
      </c>
      <c r="AT570" s="235"/>
      <c r="AU570" s="133">
        <f t="shared" si="415"/>
        <v>0</v>
      </c>
      <c r="AV570" s="122">
        <f t="shared" si="416"/>
        <v>0</v>
      </c>
      <c r="AW570" s="114">
        <f t="shared" si="417"/>
        <v>0</v>
      </c>
      <c r="AX570" s="114">
        <f t="shared" si="418"/>
        <v>0</v>
      </c>
      <c r="AY570" s="231"/>
      <c r="AZ570" s="231"/>
      <c r="BA570" s="115"/>
      <c r="BB570" s="232"/>
      <c r="BC570" s="232"/>
      <c r="BD570" s="233">
        <f t="shared" si="405"/>
        <v>0</v>
      </c>
      <c r="BE570" s="235"/>
      <c r="BF570" s="133">
        <f t="shared" si="419"/>
        <v>0</v>
      </c>
      <c r="BG570" s="122">
        <f t="shared" si="420"/>
        <v>0</v>
      </c>
      <c r="BH570" s="114">
        <f t="shared" si="421"/>
        <v>0</v>
      </c>
      <c r="BI570" s="114">
        <f t="shared" si="422"/>
        <v>0</v>
      </c>
      <c r="BJ570" s="231"/>
      <c r="BK570" s="231"/>
      <c r="BL570" s="115"/>
      <c r="BM570" s="232"/>
      <c r="BN570" s="232"/>
      <c r="BO570" s="233">
        <f t="shared" si="402"/>
        <v>0</v>
      </c>
      <c r="BP570" s="235"/>
      <c r="BQ570" s="133">
        <f t="shared" si="423"/>
        <v>0</v>
      </c>
      <c r="BR570" s="122">
        <f t="shared" si="424"/>
        <v>0</v>
      </c>
      <c r="BS570" s="114">
        <f t="shared" si="425"/>
        <v>0</v>
      </c>
      <c r="BT570" s="114">
        <f t="shared" si="426"/>
        <v>0</v>
      </c>
      <c r="BU570" s="231"/>
      <c r="BV570" s="231"/>
      <c r="BW570" s="115"/>
      <c r="BX570" s="232"/>
      <c r="BY570" s="232"/>
      <c r="BZ570" s="233">
        <f t="shared" si="403"/>
        <v>0</v>
      </c>
      <c r="CA570" s="235"/>
      <c r="CB570" s="133">
        <f t="shared" si="427"/>
        <v>0</v>
      </c>
      <c r="CC570" s="122">
        <f t="shared" si="428"/>
        <v>0</v>
      </c>
      <c r="CD570" s="114">
        <f t="shared" si="429"/>
        <v>0</v>
      </c>
      <c r="CE570" s="114">
        <f t="shared" si="430"/>
        <v>0</v>
      </c>
      <c r="CF570" s="231"/>
      <c r="CG570" s="231"/>
      <c r="CH570" s="115"/>
      <c r="CI570" s="232"/>
      <c r="CJ570" s="232"/>
      <c r="CK570" s="233">
        <f t="shared" si="354"/>
        <v>0</v>
      </c>
      <c r="CL570" s="235"/>
      <c r="CM570" s="133">
        <f t="shared" si="431"/>
        <v>0</v>
      </c>
      <c r="CN570" s="122">
        <f t="shared" si="432"/>
        <v>0</v>
      </c>
      <c r="CO570" s="114">
        <f t="shared" si="433"/>
        <v>0</v>
      </c>
      <c r="CP570" s="114">
        <f t="shared" si="434"/>
        <v>0</v>
      </c>
      <c r="CQ570" s="231"/>
      <c r="CR570" s="231"/>
      <c r="CS570" s="115"/>
      <c r="CT570" s="232"/>
      <c r="CU570" s="232"/>
      <c r="CV570" s="233">
        <f t="shared" si="406"/>
        <v>0</v>
      </c>
      <c r="CW570" s="235"/>
      <c r="CX570" s="133">
        <f t="shared" si="435"/>
        <v>0</v>
      </c>
      <c r="CY570" s="122">
        <f t="shared" si="436"/>
        <v>0</v>
      </c>
      <c r="CZ570" s="114">
        <f t="shared" si="437"/>
        <v>0</v>
      </c>
      <c r="DA570" s="114">
        <f t="shared" si="438"/>
        <v>0</v>
      </c>
      <c r="DB570" s="231"/>
      <c r="DC570" s="231"/>
      <c r="DD570" s="115"/>
      <c r="DE570" s="232"/>
      <c r="DF570" s="232"/>
      <c r="DG570" s="233">
        <f t="shared" si="356"/>
        <v>0</v>
      </c>
      <c r="DH570" s="235"/>
      <c r="DI570" s="133">
        <f t="shared" si="439"/>
        <v>0</v>
      </c>
      <c r="DJ570" s="122">
        <f t="shared" si="440"/>
        <v>0</v>
      </c>
      <c r="DK570" s="114">
        <f t="shared" si="441"/>
        <v>0</v>
      </c>
      <c r="DL570" s="114">
        <f t="shared" si="442"/>
        <v>0</v>
      </c>
      <c r="DM570" s="231"/>
      <c r="DN570" s="231"/>
      <c r="DO570" s="115"/>
      <c r="DP570" s="232"/>
      <c r="DQ570" s="232"/>
      <c r="DR570" s="233">
        <f t="shared" si="404"/>
        <v>0</v>
      </c>
      <c r="DS570" s="235"/>
    </row>
    <row r="571" spans="1:123" ht="17.25" hidden="1" customHeight="1" x14ac:dyDescent="0.25">
      <c r="A571" s="329"/>
      <c r="B571" s="330"/>
      <c r="C571" s="330"/>
      <c r="D571" s="330"/>
      <c r="E571" s="330"/>
      <c r="F571" s="330"/>
      <c r="G571" s="330"/>
      <c r="H571" s="330"/>
      <c r="I571" s="330"/>
      <c r="J571" s="330"/>
      <c r="K571" s="330"/>
      <c r="L571" s="330"/>
      <c r="M571" s="331"/>
      <c r="N571" s="112"/>
      <c r="O571" s="113"/>
      <c r="P571" s="114"/>
      <c r="Q571" s="114"/>
      <c r="R571" s="231"/>
      <c r="S571" s="231"/>
      <c r="T571" s="115"/>
      <c r="U571" s="232"/>
      <c r="V571" s="232"/>
      <c r="W571" s="233">
        <f t="shared" si="401"/>
        <v>0</v>
      </c>
      <c r="X571" s="234"/>
      <c r="Y571" s="133">
        <f t="shared" si="407"/>
        <v>0</v>
      </c>
      <c r="Z571" s="122">
        <f t="shared" si="407"/>
        <v>0</v>
      </c>
      <c r="AA571" s="114">
        <f t="shared" si="408"/>
        <v>0</v>
      </c>
      <c r="AB571" s="114">
        <f t="shared" si="409"/>
        <v>0</v>
      </c>
      <c r="AC571" s="231"/>
      <c r="AD571" s="231"/>
      <c r="AE571" s="115"/>
      <c r="AF571" s="232"/>
      <c r="AG571" s="232"/>
      <c r="AH571" s="233">
        <f t="shared" si="410"/>
        <v>0</v>
      </c>
      <c r="AI571" s="235"/>
      <c r="AJ571" s="133">
        <f t="shared" si="411"/>
        <v>0</v>
      </c>
      <c r="AK571" s="122">
        <f t="shared" si="412"/>
        <v>0</v>
      </c>
      <c r="AL571" s="114">
        <f t="shared" si="413"/>
        <v>0</v>
      </c>
      <c r="AM571" s="114">
        <f t="shared" si="414"/>
        <v>0</v>
      </c>
      <c r="AN571" s="231"/>
      <c r="AO571" s="231"/>
      <c r="AP571" s="115"/>
      <c r="AQ571" s="232"/>
      <c r="AR571" s="232"/>
      <c r="AS571" s="233">
        <f t="shared" si="350"/>
        <v>0</v>
      </c>
      <c r="AT571" s="235"/>
      <c r="AU571" s="133">
        <f t="shared" si="415"/>
        <v>0</v>
      </c>
      <c r="AV571" s="122">
        <f t="shared" si="416"/>
        <v>0</v>
      </c>
      <c r="AW571" s="114">
        <f t="shared" si="417"/>
        <v>0</v>
      </c>
      <c r="AX571" s="114">
        <f t="shared" si="418"/>
        <v>0</v>
      </c>
      <c r="AY571" s="231"/>
      <c r="AZ571" s="231"/>
      <c r="BA571" s="115"/>
      <c r="BB571" s="232"/>
      <c r="BC571" s="232"/>
      <c r="BD571" s="233">
        <f t="shared" si="405"/>
        <v>0</v>
      </c>
      <c r="BE571" s="235"/>
      <c r="BF571" s="133">
        <f t="shared" si="419"/>
        <v>0</v>
      </c>
      <c r="BG571" s="122">
        <f t="shared" si="420"/>
        <v>0</v>
      </c>
      <c r="BH571" s="114">
        <f t="shared" si="421"/>
        <v>0</v>
      </c>
      <c r="BI571" s="114">
        <f t="shared" si="422"/>
        <v>0</v>
      </c>
      <c r="BJ571" s="231"/>
      <c r="BK571" s="231"/>
      <c r="BL571" s="115"/>
      <c r="BM571" s="232"/>
      <c r="BN571" s="232"/>
      <c r="BO571" s="233">
        <f t="shared" si="402"/>
        <v>0</v>
      </c>
      <c r="BP571" s="235"/>
      <c r="BQ571" s="133">
        <f t="shared" si="423"/>
        <v>0</v>
      </c>
      <c r="BR571" s="122">
        <f t="shared" si="424"/>
        <v>0</v>
      </c>
      <c r="BS571" s="114">
        <f t="shared" si="425"/>
        <v>0</v>
      </c>
      <c r="BT571" s="114">
        <f t="shared" si="426"/>
        <v>0</v>
      </c>
      <c r="BU571" s="231"/>
      <c r="BV571" s="231"/>
      <c r="BW571" s="115"/>
      <c r="BX571" s="232"/>
      <c r="BY571" s="232"/>
      <c r="BZ571" s="233">
        <f t="shared" si="403"/>
        <v>0</v>
      </c>
      <c r="CA571" s="235"/>
      <c r="CB571" s="133">
        <f t="shared" si="427"/>
        <v>0</v>
      </c>
      <c r="CC571" s="122">
        <f t="shared" si="428"/>
        <v>0</v>
      </c>
      <c r="CD571" s="114">
        <f t="shared" si="429"/>
        <v>0</v>
      </c>
      <c r="CE571" s="114">
        <f t="shared" si="430"/>
        <v>0</v>
      </c>
      <c r="CF571" s="231"/>
      <c r="CG571" s="231"/>
      <c r="CH571" s="115"/>
      <c r="CI571" s="232"/>
      <c r="CJ571" s="232"/>
      <c r="CK571" s="233">
        <f t="shared" si="354"/>
        <v>0</v>
      </c>
      <c r="CL571" s="235"/>
      <c r="CM571" s="133">
        <f t="shared" si="431"/>
        <v>0</v>
      </c>
      <c r="CN571" s="122">
        <f t="shared" si="432"/>
        <v>0</v>
      </c>
      <c r="CO571" s="114">
        <f t="shared" si="433"/>
        <v>0</v>
      </c>
      <c r="CP571" s="114">
        <f t="shared" si="434"/>
        <v>0</v>
      </c>
      <c r="CQ571" s="231"/>
      <c r="CR571" s="231"/>
      <c r="CS571" s="115"/>
      <c r="CT571" s="232"/>
      <c r="CU571" s="232"/>
      <c r="CV571" s="233">
        <f t="shared" si="406"/>
        <v>0</v>
      </c>
      <c r="CW571" s="235"/>
      <c r="CX571" s="133">
        <f t="shared" si="435"/>
        <v>0</v>
      </c>
      <c r="CY571" s="122">
        <f t="shared" si="436"/>
        <v>0</v>
      </c>
      <c r="CZ571" s="114">
        <f t="shared" si="437"/>
        <v>0</v>
      </c>
      <c r="DA571" s="114">
        <f t="shared" si="438"/>
        <v>0</v>
      </c>
      <c r="DB571" s="231"/>
      <c r="DC571" s="231"/>
      <c r="DD571" s="115"/>
      <c r="DE571" s="232"/>
      <c r="DF571" s="232"/>
      <c r="DG571" s="233">
        <f t="shared" si="356"/>
        <v>0</v>
      </c>
      <c r="DH571" s="235"/>
      <c r="DI571" s="133">
        <f t="shared" si="439"/>
        <v>0</v>
      </c>
      <c r="DJ571" s="122">
        <f t="shared" si="440"/>
        <v>0</v>
      </c>
      <c r="DK571" s="114">
        <f t="shared" si="441"/>
        <v>0</v>
      </c>
      <c r="DL571" s="114">
        <f t="shared" si="442"/>
        <v>0</v>
      </c>
      <c r="DM571" s="231"/>
      <c r="DN571" s="231"/>
      <c r="DO571" s="115"/>
      <c r="DP571" s="232"/>
      <c r="DQ571" s="232"/>
      <c r="DR571" s="233">
        <f t="shared" si="404"/>
        <v>0</v>
      </c>
      <c r="DS571" s="235"/>
    </row>
    <row r="572" spans="1:123" ht="17.25" hidden="1" customHeight="1" x14ac:dyDescent="0.25">
      <c r="A572" s="329"/>
      <c r="B572" s="330"/>
      <c r="C572" s="330"/>
      <c r="D572" s="330"/>
      <c r="E572" s="330"/>
      <c r="F572" s="330"/>
      <c r="G572" s="330"/>
      <c r="H572" s="330"/>
      <c r="I572" s="330"/>
      <c r="J572" s="330"/>
      <c r="K572" s="330"/>
      <c r="L572" s="330"/>
      <c r="M572" s="331"/>
      <c r="N572" s="112"/>
      <c r="O572" s="113"/>
      <c r="P572" s="114"/>
      <c r="Q572" s="114"/>
      <c r="R572" s="231"/>
      <c r="S572" s="231"/>
      <c r="T572" s="115"/>
      <c r="U572" s="232"/>
      <c r="V572" s="232"/>
      <c r="W572" s="233">
        <f t="shared" si="401"/>
        <v>0</v>
      </c>
      <c r="X572" s="234"/>
      <c r="Y572" s="133">
        <f t="shared" si="407"/>
        <v>0</v>
      </c>
      <c r="Z572" s="122">
        <f t="shared" si="407"/>
        <v>0</v>
      </c>
      <c r="AA572" s="114">
        <f t="shared" si="408"/>
        <v>0</v>
      </c>
      <c r="AB572" s="114">
        <f t="shared" si="409"/>
        <v>0</v>
      </c>
      <c r="AC572" s="231"/>
      <c r="AD572" s="231"/>
      <c r="AE572" s="115"/>
      <c r="AF572" s="232"/>
      <c r="AG572" s="232"/>
      <c r="AH572" s="233">
        <f t="shared" si="410"/>
        <v>0</v>
      </c>
      <c r="AI572" s="235"/>
      <c r="AJ572" s="133">
        <f t="shared" si="411"/>
        <v>0</v>
      </c>
      <c r="AK572" s="122">
        <f t="shared" si="412"/>
        <v>0</v>
      </c>
      <c r="AL572" s="114">
        <f t="shared" si="413"/>
        <v>0</v>
      </c>
      <c r="AM572" s="114">
        <f t="shared" si="414"/>
        <v>0</v>
      </c>
      <c r="AN572" s="231"/>
      <c r="AO572" s="231"/>
      <c r="AP572" s="115"/>
      <c r="AQ572" s="232"/>
      <c r="AR572" s="232"/>
      <c r="AS572" s="233">
        <f t="shared" si="350"/>
        <v>0</v>
      </c>
      <c r="AT572" s="235"/>
      <c r="AU572" s="133">
        <f t="shared" si="415"/>
        <v>0</v>
      </c>
      <c r="AV572" s="122">
        <f t="shared" si="416"/>
        <v>0</v>
      </c>
      <c r="AW572" s="114">
        <f t="shared" si="417"/>
        <v>0</v>
      </c>
      <c r="AX572" s="114">
        <f t="shared" si="418"/>
        <v>0</v>
      </c>
      <c r="AY572" s="231"/>
      <c r="AZ572" s="231"/>
      <c r="BA572" s="115"/>
      <c r="BB572" s="232"/>
      <c r="BC572" s="232"/>
      <c r="BD572" s="233">
        <f t="shared" si="405"/>
        <v>0</v>
      </c>
      <c r="BE572" s="235"/>
      <c r="BF572" s="133">
        <f t="shared" si="419"/>
        <v>0</v>
      </c>
      <c r="BG572" s="122">
        <f t="shared" si="420"/>
        <v>0</v>
      </c>
      <c r="BH572" s="114">
        <f t="shared" si="421"/>
        <v>0</v>
      </c>
      <c r="BI572" s="114">
        <f t="shared" si="422"/>
        <v>0</v>
      </c>
      <c r="BJ572" s="231"/>
      <c r="BK572" s="231"/>
      <c r="BL572" s="115"/>
      <c r="BM572" s="232"/>
      <c r="BN572" s="232"/>
      <c r="BO572" s="233">
        <f t="shared" si="402"/>
        <v>0</v>
      </c>
      <c r="BP572" s="235"/>
      <c r="BQ572" s="133">
        <f t="shared" si="423"/>
        <v>0</v>
      </c>
      <c r="BR572" s="122">
        <f t="shared" si="424"/>
        <v>0</v>
      </c>
      <c r="BS572" s="114">
        <f t="shared" si="425"/>
        <v>0</v>
      </c>
      <c r="BT572" s="114">
        <f t="shared" si="426"/>
        <v>0</v>
      </c>
      <c r="BU572" s="231"/>
      <c r="BV572" s="231"/>
      <c r="BW572" s="115"/>
      <c r="BX572" s="232"/>
      <c r="BY572" s="232"/>
      <c r="BZ572" s="233">
        <f t="shared" si="403"/>
        <v>0</v>
      </c>
      <c r="CA572" s="235"/>
      <c r="CB572" s="133">
        <f t="shared" si="427"/>
        <v>0</v>
      </c>
      <c r="CC572" s="122">
        <f t="shared" si="428"/>
        <v>0</v>
      </c>
      <c r="CD572" s="114">
        <f t="shared" si="429"/>
        <v>0</v>
      </c>
      <c r="CE572" s="114">
        <f t="shared" si="430"/>
        <v>0</v>
      </c>
      <c r="CF572" s="231"/>
      <c r="CG572" s="231"/>
      <c r="CH572" s="115"/>
      <c r="CI572" s="232"/>
      <c r="CJ572" s="232"/>
      <c r="CK572" s="233">
        <f t="shared" si="354"/>
        <v>0</v>
      </c>
      <c r="CL572" s="235"/>
      <c r="CM572" s="133">
        <f t="shared" si="431"/>
        <v>0</v>
      </c>
      <c r="CN572" s="122">
        <f t="shared" si="432"/>
        <v>0</v>
      </c>
      <c r="CO572" s="114">
        <f t="shared" si="433"/>
        <v>0</v>
      </c>
      <c r="CP572" s="114">
        <f t="shared" si="434"/>
        <v>0</v>
      </c>
      <c r="CQ572" s="231"/>
      <c r="CR572" s="231"/>
      <c r="CS572" s="115"/>
      <c r="CT572" s="232"/>
      <c r="CU572" s="232"/>
      <c r="CV572" s="233">
        <f t="shared" si="406"/>
        <v>0</v>
      </c>
      <c r="CW572" s="235"/>
      <c r="CX572" s="133">
        <f t="shared" si="435"/>
        <v>0</v>
      </c>
      <c r="CY572" s="122">
        <f t="shared" si="436"/>
        <v>0</v>
      </c>
      <c r="CZ572" s="114">
        <f t="shared" si="437"/>
        <v>0</v>
      </c>
      <c r="DA572" s="114">
        <f t="shared" si="438"/>
        <v>0</v>
      </c>
      <c r="DB572" s="231"/>
      <c r="DC572" s="231"/>
      <c r="DD572" s="115"/>
      <c r="DE572" s="232"/>
      <c r="DF572" s="232"/>
      <c r="DG572" s="233">
        <f t="shared" si="356"/>
        <v>0</v>
      </c>
      <c r="DH572" s="235"/>
      <c r="DI572" s="133">
        <f t="shared" si="439"/>
        <v>0</v>
      </c>
      <c r="DJ572" s="122">
        <f t="shared" si="440"/>
        <v>0</v>
      </c>
      <c r="DK572" s="114">
        <f t="shared" si="441"/>
        <v>0</v>
      </c>
      <c r="DL572" s="114">
        <f t="shared" si="442"/>
        <v>0</v>
      </c>
      <c r="DM572" s="231"/>
      <c r="DN572" s="231"/>
      <c r="DO572" s="115"/>
      <c r="DP572" s="232"/>
      <c r="DQ572" s="232"/>
      <c r="DR572" s="233">
        <f t="shared" si="404"/>
        <v>0</v>
      </c>
      <c r="DS572" s="235"/>
    </row>
    <row r="573" spans="1:123" ht="17.25" hidden="1" customHeight="1" x14ac:dyDescent="0.25">
      <c r="A573" s="329"/>
      <c r="B573" s="330"/>
      <c r="C573" s="330"/>
      <c r="D573" s="330"/>
      <c r="E573" s="330"/>
      <c r="F573" s="330"/>
      <c r="G573" s="330"/>
      <c r="H573" s="330"/>
      <c r="I573" s="330"/>
      <c r="J573" s="330"/>
      <c r="K573" s="330"/>
      <c r="L573" s="330"/>
      <c r="M573" s="331"/>
      <c r="N573" s="112"/>
      <c r="O573" s="113"/>
      <c r="P573" s="114"/>
      <c r="Q573" s="114"/>
      <c r="R573" s="231"/>
      <c r="S573" s="231"/>
      <c r="T573" s="115"/>
      <c r="U573" s="232"/>
      <c r="V573" s="232"/>
      <c r="W573" s="233">
        <f t="shared" si="401"/>
        <v>0</v>
      </c>
      <c r="X573" s="234"/>
      <c r="Y573" s="133">
        <f t="shared" si="407"/>
        <v>0</v>
      </c>
      <c r="Z573" s="122">
        <f t="shared" si="407"/>
        <v>0</v>
      </c>
      <c r="AA573" s="114">
        <f t="shared" si="408"/>
        <v>0</v>
      </c>
      <c r="AB573" s="114">
        <f t="shared" si="409"/>
        <v>0</v>
      </c>
      <c r="AC573" s="231"/>
      <c r="AD573" s="231"/>
      <c r="AE573" s="115"/>
      <c r="AF573" s="232"/>
      <c r="AG573" s="232"/>
      <c r="AH573" s="233">
        <f t="shared" si="410"/>
        <v>0</v>
      </c>
      <c r="AI573" s="235"/>
      <c r="AJ573" s="133">
        <f t="shared" si="411"/>
        <v>0</v>
      </c>
      <c r="AK573" s="122">
        <f t="shared" si="412"/>
        <v>0</v>
      </c>
      <c r="AL573" s="114">
        <f t="shared" si="413"/>
        <v>0</v>
      </c>
      <c r="AM573" s="114">
        <f t="shared" si="414"/>
        <v>0</v>
      </c>
      <c r="AN573" s="231"/>
      <c r="AO573" s="231"/>
      <c r="AP573" s="115"/>
      <c r="AQ573" s="232"/>
      <c r="AR573" s="232"/>
      <c r="AS573" s="233">
        <f t="shared" si="350"/>
        <v>0</v>
      </c>
      <c r="AT573" s="235"/>
      <c r="AU573" s="133">
        <f t="shared" si="415"/>
        <v>0</v>
      </c>
      <c r="AV573" s="122">
        <f t="shared" si="416"/>
        <v>0</v>
      </c>
      <c r="AW573" s="114">
        <f t="shared" si="417"/>
        <v>0</v>
      </c>
      <c r="AX573" s="114">
        <f t="shared" si="418"/>
        <v>0</v>
      </c>
      <c r="AY573" s="231"/>
      <c r="AZ573" s="231"/>
      <c r="BA573" s="115"/>
      <c r="BB573" s="232"/>
      <c r="BC573" s="232"/>
      <c r="BD573" s="233">
        <f t="shared" si="405"/>
        <v>0</v>
      </c>
      <c r="BE573" s="235"/>
      <c r="BF573" s="133">
        <f t="shared" si="419"/>
        <v>0</v>
      </c>
      <c r="BG573" s="122">
        <f t="shared" si="420"/>
        <v>0</v>
      </c>
      <c r="BH573" s="114">
        <f t="shared" si="421"/>
        <v>0</v>
      </c>
      <c r="BI573" s="114">
        <f t="shared" si="422"/>
        <v>0</v>
      </c>
      <c r="BJ573" s="231"/>
      <c r="BK573" s="231"/>
      <c r="BL573" s="115"/>
      <c r="BM573" s="232"/>
      <c r="BN573" s="232"/>
      <c r="BO573" s="233">
        <f t="shared" si="402"/>
        <v>0</v>
      </c>
      <c r="BP573" s="235"/>
      <c r="BQ573" s="133">
        <f t="shared" si="423"/>
        <v>0</v>
      </c>
      <c r="BR573" s="122">
        <f t="shared" si="424"/>
        <v>0</v>
      </c>
      <c r="BS573" s="114">
        <f t="shared" si="425"/>
        <v>0</v>
      </c>
      <c r="BT573" s="114">
        <f t="shared" si="426"/>
        <v>0</v>
      </c>
      <c r="BU573" s="231"/>
      <c r="BV573" s="231"/>
      <c r="BW573" s="115"/>
      <c r="BX573" s="232"/>
      <c r="BY573" s="232"/>
      <c r="BZ573" s="233">
        <f t="shared" si="403"/>
        <v>0</v>
      </c>
      <c r="CA573" s="235"/>
      <c r="CB573" s="133">
        <f t="shared" si="427"/>
        <v>0</v>
      </c>
      <c r="CC573" s="122">
        <f t="shared" si="428"/>
        <v>0</v>
      </c>
      <c r="CD573" s="114">
        <f t="shared" si="429"/>
        <v>0</v>
      </c>
      <c r="CE573" s="114">
        <f t="shared" si="430"/>
        <v>0</v>
      </c>
      <c r="CF573" s="231"/>
      <c r="CG573" s="231"/>
      <c r="CH573" s="115"/>
      <c r="CI573" s="232"/>
      <c r="CJ573" s="232"/>
      <c r="CK573" s="233">
        <f t="shared" si="354"/>
        <v>0</v>
      </c>
      <c r="CL573" s="235"/>
      <c r="CM573" s="133">
        <f t="shared" si="431"/>
        <v>0</v>
      </c>
      <c r="CN573" s="122">
        <f t="shared" si="432"/>
        <v>0</v>
      </c>
      <c r="CO573" s="114">
        <f t="shared" si="433"/>
        <v>0</v>
      </c>
      <c r="CP573" s="114">
        <f t="shared" si="434"/>
        <v>0</v>
      </c>
      <c r="CQ573" s="231"/>
      <c r="CR573" s="231"/>
      <c r="CS573" s="115"/>
      <c r="CT573" s="232"/>
      <c r="CU573" s="232"/>
      <c r="CV573" s="233">
        <f t="shared" si="406"/>
        <v>0</v>
      </c>
      <c r="CW573" s="235"/>
      <c r="CX573" s="133">
        <f t="shared" si="435"/>
        <v>0</v>
      </c>
      <c r="CY573" s="122">
        <f t="shared" si="436"/>
        <v>0</v>
      </c>
      <c r="CZ573" s="114">
        <f t="shared" si="437"/>
        <v>0</v>
      </c>
      <c r="DA573" s="114">
        <f t="shared" si="438"/>
        <v>0</v>
      </c>
      <c r="DB573" s="231"/>
      <c r="DC573" s="231"/>
      <c r="DD573" s="115"/>
      <c r="DE573" s="232"/>
      <c r="DF573" s="232"/>
      <c r="DG573" s="233">
        <f t="shared" si="356"/>
        <v>0</v>
      </c>
      <c r="DH573" s="235"/>
      <c r="DI573" s="133">
        <f t="shared" si="439"/>
        <v>0</v>
      </c>
      <c r="DJ573" s="122">
        <f t="shared" si="440"/>
        <v>0</v>
      </c>
      <c r="DK573" s="114">
        <f t="shared" si="441"/>
        <v>0</v>
      </c>
      <c r="DL573" s="114">
        <f t="shared" si="442"/>
        <v>0</v>
      </c>
      <c r="DM573" s="231"/>
      <c r="DN573" s="231"/>
      <c r="DO573" s="115"/>
      <c r="DP573" s="232"/>
      <c r="DQ573" s="232"/>
      <c r="DR573" s="233">
        <f t="shared" si="404"/>
        <v>0</v>
      </c>
      <c r="DS573" s="235"/>
    </row>
    <row r="574" spans="1:123" ht="17.25" hidden="1" customHeight="1" x14ac:dyDescent="0.25">
      <c r="A574" s="329"/>
      <c r="B574" s="330"/>
      <c r="C574" s="330"/>
      <c r="D574" s="330"/>
      <c r="E574" s="330"/>
      <c r="F574" s="330"/>
      <c r="G574" s="330"/>
      <c r="H574" s="330"/>
      <c r="I574" s="330"/>
      <c r="J574" s="330"/>
      <c r="K574" s="330"/>
      <c r="L574" s="330"/>
      <c r="M574" s="331"/>
      <c r="N574" s="112"/>
      <c r="O574" s="113"/>
      <c r="P574" s="114"/>
      <c r="Q574" s="114"/>
      <c r="R574" s="231"/>
      <c r="S574" s="231"/>
      <c r="T574" s="115"/>
      <c r="U574" s="232"/>
      <c r="V574" s="232"/>
      <c r="W574" s="233">
        <f t="shared" si="401"/>
        <v>0</v>
      </c>
      <c r="X574" s="234"/>
      <c r="Y574" s="133">
        <f t="shared" si="407"/>
        <v>0</v>
      </c>
      <c r="Z574" s="122">
        <f t="shared" si="407"/>
        <v>0</v>
      </c>
      <c r="AA574" s="114">
        <f t="shared" si="408"/>
        <v>0</v>
      </c>
      <c r="AB574" s="114">
        <f t="shared" si="409"/>
        <v>0</v>
      </c>
      <c r="AC574" s="231"/>
      <c r="AD574" s="231"/>
      <c r="AE574" s="115"/>
      <c r="AF574" s="232"/>
      <c r="AG574" s="232"/>
      <c r="AH574" s="233">
        <f t="shared" si="410"/>
        <v>0</v>
      </c>
      <c r="AI574" s="235"/>
      <c r="AJ574" s="133">
        <f t="shared" si="411"/>
        <v>0</v>
      </c>
      <c r="AK574" s="122">
        <f t="shared" si="412"/>
        <v>0</v>
      </c>
      <c r="AL574" s="114">
        <f t="shared" si="413"/>
        <v>0</v>
      </c>
      <c r="AM574" s="114">
        <f t="shared" si="414"/>
        <v>0</v>
      </c>
      <c r="AN574" s="231"/>
      <c r="AO574" s="231"/>
      <c r="AP574" s="115"/>
      <c r="AQ574" s="232"/>
      <c r="AR574" s="232"/>
      <c r="AS574" s="233">
        <f t="shared" si="350"/>
        <v>0</v>
      </c>
      <c r="AT574" s="235"/>
      <c r="AU574" s="133">
        <f t="shared" si="415"/>
        <v>0</v>
      </c>
      <c r="AV574" s="122">
        <f t="shared" si="416"/>
        <v>0</v>
      </c>
      <c r="AW574" s="114">
        <f t="shared" si="417"/>
        <v>0</v>
      </c>
      <c r="AX574" s="114">
        <f t="shared" si="418"/>
        <v>0</v>
      </c>
      <c r="AY574" s="231"/>
      <c r="AZ574" s="231"/>
      <c r="BA574" s="115"/>
      <c r="BB574" s="232"/>
      <c r="BC574" s="232"/>
      <c r="BD574" s="233">
        <f t="shared" si="405"/>
        <v>0</v>
      </c>
      <c r="BE574" s="235"/>
      <c r="BF574" s="133">
        <f t="shared" si="419"/>
        <v>0</v>
      </c>
      <c r="BG574" s="122">
        <f t="shared" si="420"/>
        <v>0</v>
      </c>
      <c r="BH574" s="114">
        <f t="shared" si="421"/>
        <v>0</v>
      </c>
      <c r="BI574" s="114">
        <f t="shared" si="422"/>
        <v>0</v>
      </c>
      <c r="BJ574" s="231"/>
      <c r="BK574" s="231"/>
      <c r="BL574" s="115"/>
      <c r="BM574" s="232"/>
      <c r="BN574" s="232"/>
      <c r="BO574" s="233">
        <f t="shared" si="402"/>
        <v>0</v>
      </c>
      <c r="BP574" s="235"/>
      <c r="BQ574" s="133">
        <f t="shared" si="423"/>
        <v>0</v>
      </c>
      <c r="BR574" s="122">
        <f t="shared" si="424"/>
        <v>0</v>
      </c>
      <c r="BS574" s="114">
        <f t="shared" si="425"/>
        <v>0</v>
      </c>
      <c r="BT574" s="114">
        <f t="shared" si="426"/>
        <v>0</v>
      </c>
      <c r="BU574" s="231"/>
      <c r="BV574" s="231"/>
      <c r="BW574" s="115"/>
      <c r="BX574" s="232"/>
      <c r="BY574" s="232"/>
      <c r="BZ574" s="233">
        <f t="shared" si="403"/>
        <v>0</v>
      </c>
      <c r="CA574" s="235"/>
      <c r="CB574" s="133">
        <f t="shared" si="427"/>
        <v>0</v>
      </c>
      <c r="CC574" s="122">
        <f t="shared" si="428"/>
        <v>0</v>
      </c>
      <c r="CD574" s="114">
        <f t="shared" si="429"/>
        <v>0</v>
      </c>
      <c r="CE574" s="114">
        <f t="shared" si="430"/>
        <v>0</v>
      </c>
      <c r="CF574" s="231"/>
      <c r="CG574" s="231"/>
      <c r="CH574" s="115"/>
      <c r="CI574" s="232"/>
      <c r="CJ574" s="232"/>
      <c r="CK574" s="233">
        <f t="shared" si="354"/>
        <v>0</v>
      </c>
      <c r="CL574" s="235"/>
      <c r="CM574" s="133">
        <f t="shared" si="431"/>
        <v>0</v>
      </c>
      <c r="CN574" s="122">
        <f t="shared" si="432"/>
        <v>0</v>
      </c>
      <c r="CO574" s="114">
        <f t="shared" si="433"/>
        <v>0</v>
      </c>
      <c r="CP574" s="114">
        <f t="shared" si="434"/>
        <v>0</v>
      </c>
      <c r="CQ574" s="231"/>
      <c r="CR574" s="231"/>
      <c r="CS574" s="115"/>
      <c r="CT574" s="232"/>
      <c r="CU574" s="232"/>
      <c r="CV574" s="233">
        <f t="shared" si="406"/>
        <v>0</v>
      </c>
      <c r="CW574" s="235"/>
      <c r="CX574" s="133">
        <f t="shared" si="435"/>
        <v>0</v>
      </c>
      <c r="CY574" s="122">
        <f t="shared" si="436"/>
        <v>0</v>
      </c>
      <c r="CZ574" s="114">
        <f t="shared" si="437"/>
        <v>0</v>
      </c>
      <c r="DA574" s="114">
        <f t="shared" si="438"/>
        <v>0</v>
      </c>
      <c r="DB574" s="231"/>
      <c r="DC574" s="231"/>
      <c r="DD574" s="115"/>
      <c r="DE574" s="232"/>
      <c r="DF574" s="232"/>
      <c r="DG574" s="233">
        <f t="shared" si="356"/>
        <v>0</v>
      </c>
      <c r="DH574" s="235"/>
      <c r="DI574" s="133">
        <f t="shared" si="439"/>
        <v>0</v>
      </c>
      <c r="DJ574" s="122">
        <f t="shared" si="440"/>
        <v>0</v>
      </c>
      <c r="DK574" s="114">
        <f t="shared" si="441"/>
        <v>0</v>
      </c>
      <c r="DL574" s="114">
        <f t="shared" si="442"/>
        <v>0</v>
      </c>
      <c r="DM574" s="231"/>
      <c r="DN574" s="231"/>
      <c r="DO574" s="115"/>
      <c r="DP574" s="232"/>
      <c r="DQ574" s="232"/>
      <c r="DR574" s="233">
        <f t="shared" si="404"/>
        <v>0</v>
      </c>
      <c r="DS574" s="235"/>
    </row>
    <row r="575" spans="1:123" ht="15" hidden="1" customHeight="1" x14ac:dyDescent="0.25">
      <c r="A575" s="329"/>
      <c r="B575" s="330"/>
      <c r="C575" s="330"/>
      <c r="D575" s="330"/>
      <c r="E575" s="330"/>
      <c r="F575" s="330"/>
      <c r="G575" s="330"/>
      <c r="H575" s="330"/>
      <c r="I575" s="330"/>
      <c r="J575" s="330"/>
      <c r="K575" s="330"/>
      <c r="L575" s="330"/>
      <c r="M575" s="331"/>
      <c r="N575" s="112"/>
      <c r="O575" s="113"/>
      <c r="P575" s="114"/>
      <c r="Q575" s="114"/>
      <c r="R575" s="231"/>
      <c r="S575" s="231"/>
      <c r="T575" s="115"/>
      <c r="U575" s="232"/>
      <c r="V575" s="232"/>
      <c r="W575" s="233">
        <f>U575</f>
        <v>0</v>
      </c>
      <c r="X575" s="234"/>
      <c r="Y575" s="133">
        <f>N575</f>
        <v>0</v>
      </c>
      <c r="Z575" s="122">
        <f t="shared" si="407"/>
        <v>0</v>
      </c>
      <c r="AA575" s="114">
        <f>P575</f>
        <v>0</v>
      </c>
      <c r="AB575" s="114">
        <f>Q575</f>
        <v>0</v>
      </c>
      <c r="AC575" s="231"/>
      <c r="AD575" s="231"/>
      <c r="AE575" s="115"/>
      <c r="AF575" s="232"/>
      <c r="AG575" s="232"/>
      <c r="AH575" s="233">
        <f>W575+AF575</f>
        <v>0</v>
      </c>
      <c r="AI575" s="235"/>
      <c r="AJ575" s="133">
        <f>Y575</f>
        <v>0</v>
      </c>
      <c r="AK575" s="122">
        <f>Z575</f>
        <v>0</v>
      </c>
      <c r="AL575" s="114">
        <f>AA575</f>
        <v>0</v>
      </c>
      <c r="AM575" s="114">
        <f>AB575</f>
        <v>0</v>
      </c>
      <c r="AN575" s="231"/>
      <c r="AO575" s="231"/>
      <c r="AP575" s="115"/>
      <c r="AQ575" s="232"/>
      <c r="AR575" s="232"/>
      <c r="AS575" s="233">
        <f>AH575+AQ575</f>
        <v>0</v>
      </c>
      <c r="AT575" s="235"/>
      <c r="AU575" s="133">
        <f>AJ575</f>
        <v>0</v>
      </c>
      <c r="AV575" s="122">
        <f>AK575</f>
        <v>0</v>
      </c>
      <c r="AW575" s="114">
        <f>AL575</f>
        <v>0</v>
      </c>
      <c r="AX575" s="114">
        <f>AM575</f>
        <v>0</v>
      </c>
      <c r="AY575" s="231"/>
      <c r="AZ575" s="231"/>
      <c r="BA575" s="115"/>
      <c r="BB575" s="232"/>
      <c r="BC575" s="232"/>
      <c r="BD575" s="233">
        <f>AS575+BB575</f>
        <v>0</v>
      </c>
      <c r="BE575" s="235"/>
      <c r="BF575" s="133">
        <f>AU575</f>
        <v>0</v>
      </c>
      <c r="BG575" s="122">
        <f>AV575</f>
        <v>0</v>
      </c>
      <c r="BH575" s="114">
        <f>AW575</f>
        <v>0</v>
      </c>
      <c r="BI575" s="114">
        <f>AX575</f>
        <v>0</v>
      </c>
      <c r="BJ575" s="231"/>
      <c r="BK575" s="231"/>
      <c r="BL575" s="115"/>
      <c r="BM575" s="232"/>
      <c r="BN575" s="232"/>
      <c r="BO575" s="233">
        <f t="shared" si="352"/>
        <v>0</v>
      </c>
      <c r="BP575" s="235"/>
      <c r="BQ575" s="133">
        <f>BF575</f>
        <v>0</v>
      </c>
      <c r="BR575" s="122">
        <f>BG575</f>
        <v>0</v>
      </c>
      <c r="BS575" s="114">
        <f>BH575</f>
        <v>0</v>
      </c>
      <c r="BT575" s="114">
        <f>BI575</f>
        <v>0</v>
      </c>
      <c r="BU575" s="231"/>
      <c r="BV575" s="231"/>
      <c r="BW575" s="115"/>
      <c r="BX575" s="232"/>
      <c r="BY575" s="232"/>
      <c r="BZ575" s="233">
        <f t="shared" si="353"/>
        <v>0</v>
      </c>
      <c r="CA575" s="235"/>
      <c r="CB575" s="133">
        <f>BQ575</f>
        <v>0</v>
      </c>
      <c r="CC575" s="122">
        <f>BR575</f>
        <v>0</v>
      </c>
      <c r="CD575" s="114">
        <f>BS575</f>
        <v>0</v>
      </c>
      <c r="CE575" s="114">
        <f>BT575</f>
        <v>0</v>
      </c>
      <c r="CF575" s="231"/>
      <c r="CG575" s="231"/>
      <c r="CH575" s="115"/>
      <c r="CI575" s="232"/>
      <c r="CJ575" s="232"/>
      <c r="CK575" s="233">
        <f>BZ575+CI575</f>
        <v>0</v>
      </c>
      <c r="CL575" s="235"/>
      <c r="CM575" s="133">
        <f>CB575</f>
        <v>0</v>
      </c>
      <c r="CN575" s="122">
        <f>CC575</f>
        <v>0</v>
      </c>
      <c r="CO575" s="114">
        <f>CD575</f>
        <v>0</v>
      </c>
      <c r="CP575" s="114">
        <f>CE575</f>
        <v>0</v>
      </c>
      <c r="CQ575" s="231"/>
      <c r="CR575" s="231"/>
      <c r="CS575" s="115"/>
      <c r="CT575" s="232"/>
      <c r="CU575" s="232"/>
      <c r="CV575" s="233">
        <f>CK575+CT575</f>
        <v>0</v>
      </c>
      <c r="CW575" s="235"/>
      <c r="CX575" s="133">
        <f>CM575</f>
        <v>0</v>
      </c>
      <c r="CY575" s="122">
        <f>CN575</f>
        <v>0</v>
      </c>
      <c r="CZ575" s="114">
        <f>CO575</f>
        <v>0</v>
      </c>
      <c r="DA575" s="114">
        <f>CP575</f>
        <v>0</v>
      </c>
      <c r="DB575" s="231"/>
      <c r="DC575" s="231"/>
      <c r="DD575" s="115"/>
      <c r="DE575" s="232"/>
      <c r="DF575" s="232"/>
      <c r="DG575" s="233">
        <f>CV575+DE575</f>
        <v>0</v>
      </c>
      <c r="DH575" s="235"/>
      <c r="DI575" s="133">
        <f>CX575</f>
        <v>0</v>
      </c>
      <c r="DJ575" s="122">
        <f>CY575</f>
        <v>0</v>
      </c>
      <c r="DK575" s="114">
        <f>CZ575</f>
        <v>0</v>
      </c>
      <c r="DL575" s="114">
        <f>DA575</f>
        <v>0</v>
      </c>
      <c r="DM575" s="231"/>
      <c r="DN575" s="231"/>
      <c r="DO575" s="115"/>
      <c r="DP575" s="232"/>
      <c r="DQ575" s="232"/>
      <c r="DR575" s="233">
        <f t="shared" si="357"/>
        <v>0</v>
      </c>
      <c r="DS575" s="235"/>
    </row>
    <row r="576" spans="1:123" ht="15" hidden="1" customHeight="1" x14ac:dyDescent="0.25">
      <c r="A576" s="329"/>
      <c r="B576" s="330"/>
      <c r="C576" s="330"/>
      <c r="D576" s="330"/>
      <c r="E576" s="330"/>
      <c r="F576" s="330"/>
      <c r="G576" s="330"/>
      <c r="H576" s="330"/>
      <c r="I576" s="330"/>
      <c r="J576" s="330"/>
      <c r="K576" s="330"/>
      <c r="L576" s="330"/>
      <c r="M576" s="331"/>
      <c r="N576" s="112"/>
      <c r="O576" s="113"/>
      <c r="P576" s="114"/>
      <c r="Q576" s="114"/>
      <c r="R576" s="231"/>
      <c r="S576" s="231"/>
      <c r="T576" s="115"/>
      <c r="U576" s="232"/>
      <c r="V576" s="232"/>
      <c r="W576" s="233">
        <f t="shared" ref="W576:W634" si="443">U576</f>
        <v>0</v>
      </c>
      <c r="X576" s="234"/>
      <c r="Y576" s="133">
        <f t="shared" ref="Y576:Z634" si="444">N576</f>
        <v>0</v>
      </c>
      <c r="Z576" s="122">
        <f t="shared" si="444"/>
        <v>0</v>
      </c>
      <c r="AA576" s="114">
        <f t="shared" ref="AA576:AA634" si="445">P576</f>
        <v>0</v>
      </c>
      <c r="AB576" s="114">
        <f t="shared" ref="AB576:AB634" si="446">Q576</f>
        <v>0</v>
      </c>
      <c r="AC576" s="231"/>
      <c r="AD576" s="231"/>
      <c r="AE576" s="115"/>
      <c r="AF576" s="232"/>
      <c r="AG576" s="232"/>
      <c r="AH576" s="233">
        <f t="shared" ref="AH576:AH634" si="447">W576+AF576</f>
        <v>0</v>
      </c>
      <c r="AI576" s="235"/>
      <c r="AJ576" s="133">
        <f t="shared" ref="AJ576:AJ634" si="448">Y576</f>
        <v>0</v>
      </c>
      <c r="AK576" s="122">
        <f t="shared" ref="AK576:AK634" si="449">Z576</f>
        <v>0</v>
      </c>
      <c r="AL576" s="114">
        <f t="shared" ref="AL576:AL634" si="450">AA576</f>
        <v>0</v>
      </c>
      <c r="AM576" s="114">
        <f t="shared" ref="AM576:AM634" si="451">AB576</f>
        <v>0</v>
      </c>
      <c r="AN576" s="231"/>
      <c r="AO576" s="231"/>
      <c r="AP576" s="115"/>
      <c r="AQ576" s="232"/>
      <c r="AR576" s="232"/>
      <c r="AS576" s="233">
        <f t="shared" si="350"/>
        <v>0</v>
      </c>
      <c r="AT576" s="235"/>
      <c r="AU576" s="133">
        <f t="shared" ref="AU576:AU634" si="452">AJ576</f>
        <v>0</v>
      </c>
      <c r="AV576" s="122">
        <f t="shared" ref="AV576:AV634" si="453">AK576</f>
        <v>0</v>
      </c>
      <c r="AW576" s="114">
        <f t="shared" ref="AW576:AW634" si="454">AL576</f>
        <v>0</v>
      </c>
      <c r="AX576" s="114">
        <f t="shared" ref="AX576:AX634" si="455">AM576</f>
        <v>0</v>
      </c>
      <c r="AY576" s="231"/>
      <c r="AZ576" s="231"/>
      <c r="BA576" s="115"/>
      <c r="BB576" s="232"/>
      <c r="BC576" s="232"/>
      <c r="BD576" s="233">
        <f t="shared" ref="BD576:BD634" si="456">AS576+BB576</f>
        <v>0</v>
      </c>
      <c r="BE576" s="235"/>
      <c r="BF576" s="133">
        <f t="shared" ref="BF576:BF633" si="457">AU576</f>
        <v>0</v>
      </c>
      <c r="BG576" s="122">
        <f t="shared" ref="BG576:BG633" si="458">AV576</f>
        <v>0</v>
      </c>
      <c r="BH576" s="114">
        <f t="shared" ref="BH576:BH633" si="459">AW576</f>
        <v>0</v>
      </c>
      <c r="BI576" s="114">
        <f t="shared" ref="BI576:BI633" si="460">AX576</f>
        <v>0</v>
      </c>
      <c r="BJ576" s="231"/>
      <c r="BK576" s="231"/>
      <c r="BL576" s="115"/>
      <c r="BM576" s="232"/>
      <c r="BN576" s="232"/>
      <c r="BO576" s="233">
        <f t="shared" si="352"/>
        <v>0</v>
      </c>
      <c r="BP576" s="235"/>
      <c r="BQ576" s="133">
        <f t="shared" ref="BQ576:BQ634" si="461">BF576</f>
        <v>0</v>
      </c>
      <c r="BR576" s="122">
        <f t="shared" ref="BR576:BR634" si="462">BG576</f>
        <v>0</v>
      </c>
      <c r="BS576" s="114">
        <f t="shared" ref="BS576:BS634" si="463">BH576</f>
        <v>0</v>
      </c>
      <c r="BT576" s="114">
        <f t="shared" ref="BT576:BT634" si="464">BI576</f>
        <v>0</v>
      </c>
      <c r="BU576" s="231"/>
      <c r="BV576" s="231"/>
      <c r="BW576" s="115"/>
      <c r="BX576" s="232"/>
      <c r="BY576" s="232"/>
      <c r="BZ576" s="233">
        <f t="shared" si="353"/>
        <v>0</v>
      </c>
      <c r="CA576" s="235"/>
      <c r="CB576" s="133">
        <f t="shared" ref="CB576:CB633" si="465">BQ576</f>
        <v>0</v>
      </c>
      <c r="CC576" s="122">
        <f t="shared" ref="CC576:CC633" si="466">BR576</f>
        <v>0</v>
      </c>
      <c r="CD576" s="114">
        <f t="shared" ref="CD576:CD633" si="467">BS576</f>
        <v>0</v>
      </c>
      <c r="CE576" s="114">
        <f t="shared" ref="CE576:CE633" si="468">BT576</f>
        <v>0</v>
      </c>
      <c r="CF576" s="231"/>
      <c r="CG576" s="231"/>
      <c r="CH576" s="115"/>
      <c r="CI576" s="232"/>
      <c r="CJ576" s="232"/>
      <c r="CK576" s="233">
        <f t="shared" si="354"/>
        <v>0</v>
      </c>
      <c r="CL576" s="235"/>
      <c r="CM576" s="133">
        <f t="shared" ref="CM576:CM634" si="469">CB576</f>
        <v>0</v>
      </c>
      <c r="CN576" s="122">
        <f t="shared" ref="CN576:CN634" si="470">CC576</f>
        <v>0</v>
      </c>
      <c r="CO576" s="114">
        <f t="shared" ref="CO576:CO634" si="471">CD576</f>
        <v>0</v>
      </c>
      <c r="CP576" s="114">
        <f t="shared" ref="CP576:CP634" si="472">CE576</f>
        <v>0</v>
      </c>
      <c r="CQ576" s="231"/>
      <c r="CR576" s="231"/>
      <c r="CS576" s="115"/>
      <c r="CT576" s="232"/>
      <c r="CU576" s="232"/>
      <c r="CV576" s="233">
        <f t="shared" ref="CV576:CV632" si="473">CK576+CT576</f>
        <v>0</v>
      </c>
      <c r="CW576" s="235"/>
      <c r="CX576" s="133">
        <f t="shared" ref="CX576:CX634" si="474">CM576</f>
        <v>0</v>
      </c>
      <c r="CY576" s="122">
        <f t="shared" ref="CY576:CY634" si="475">CN576</f>
        <v>0</v>
      </c>
      <c r="CZ576" s="114">
        <f t="shared" ref="CZ576:CZ634" si="476">CO576</f>
        <v>0</v>
      </c>
      <c r="DA576" s="114">
        <f t="shared" ref="DA576:DA634" si="477">CP576</f>
        <v>0</v>
      </c>
      <c r="DB576" s="231"/>
      <c r="DC576" s="231"/>
      <c r="DD576" s="115"/>
      <c r="DE576" s="232"/>
      <c r="DF576" s="232"/>
      <c r="DG576" s="233">
        <f t="shared" si="356"/>
        <v>0</v>
      </c>
      <c r="DH576" s="235"/>
      <c r="DI576" s="133">
        <f t="shared" ref="DI576:DI634" si="478">CX576</f>
        <v>0</v>
      </c>
      <c r="DJ576" s="122">
        <f t="shared" ref="DJ576:DJ634" si="479">CY576</f>
        <v>0</v>
      </c>
      <c r="DK576" s="114">
        <f t="shared" ref="DK576:DK634" si="480">CZ576</f>
        <v>0</v>
      </c>
      <c r="DL576" s="114">
        <f t="shared" ref="DL576:DL634" si="481">DA576</f>
        <v>0</v>
      </c>
      <c r="DM576" s="231"/>
      <c r="DN576" s="231"/>
      <c r="DO576" s="115"/>
      <c r="DP576" s="232"/>
      <c r="DQ576" s="232"/>
      <c r="DR576" s="233">
        <f t="shared" si="357"/>
        <v>0</v>
      </c>
      <c r="DS576" s="235"/>
    </row>
    <row r="577" spans="1:123" ht="15" hidden="1" customHeight="1" x14ac:dyDescent="0.25">
      <c r="A577" s="329"/>
      <c r="B577" s="330"/>
      <c r="C577" s="330"/>
      <c r="D577" s="330"/>
      <c r="E577" s="330"/>
      <c r="F577" s="330"/>
      <c r="G577" s="330"/>
      <c r="H577" s="330"/>
      <c r="I577" s="330"/>
      <c r="J577" s="330"/>
      <c r="K577" s="330"/>
      <c r="L577" s="330"/>
      <c r="M577" s="331"/>
      <c r="N577" s="112"/>
      <c r="O577" s="113"/>
      <c r="P577" s="114"/>
      <c r="Q577" s="114"/>
      <c r="R577" s="231"/>
      <c r="S577" s="231"/>
      <c r="T577" s="115"/>
      <c r="U577" s="232"/>
      <c r="V577" s="232"/>
      <c r="W577" s="233">
        <f t="shared" si="443"/>
        <v>0</v>
      </c>
      <c r="X577" s="234"/>
      <c r="Y577" s="133">
        <f t="shared" si="444"/>
        <v>0</v>
      </c>
      <c r="Z577" s="122">
        <f t="shared" si="444"/>
        <v>0</v>
      </c>
      <c r="AA577" s="114">
        <f t="shared" si="445"/>
        <v>0</v>
      </c>
      <c r="AB577" s="114">
        <f t="shared" si="446"/>
        <v>0</v>
      </c>
      <c r="AC577" s="231"/>
      <c r="AD577" s="231"/>
      <c r="AE577" s="115"/>
      <c r="AF577" s="232"/>
      <c r="AG577" s="232"/>
      <c r="AH577" s="233">
        <f t="shared" si="447"/>
        <v>0</v>
      </c>
      <c r="AI577" s="235"/>
      <c r="AJ577" s="133">
        <f t="shared" si="448"/>
        <v>0</v>
      </c>
      <c r="AK577" s="122">
        <f t="shared" si="449"/>
        <v>0</v>
      </c>
      <c r="AL577" s="114">
        <f t="shared" si="450"/>
        <v>0</v>
      </c>
      <c r="AM577" s="114">
        <f t="shared" si="451"/>
        <v>0</v>
      </c>
      <c r="AN577" s="231"/>
      <c r="AO577" s="231"/>
      <c r="AP577" s="115"/>
      <c r="AQ577" s="232"/>
      <c r="AR577" s="232"/>
      <c r="AS577" s="233">
        <f t="shared" si="350"/>
        <v>0</v>
      </c>
      <c r="AT577" s="235"/>
      <c r="AU577" s="133">
        <f t="shared" si="452"/>
        <v>0</v>
      </c>
      <c r="AV577" s="122">
        <f t="shared" si="453"/>
        <v>0</v>
      </c>
      <c r="AW577" s="114">
        <f t="shared" si="454"/>
        <v>0</v>
      </c>
      <c r="AX577" s="114">
        <f t="shared" si="455"/>
        <v>0</v>
      </c>
      <c r="AY577" s="231"/>
      <c r="AZ577" s="231"/>
      <c r="BA577" s="115"/>
      <c r="BB577" s="232"/>
      <c r="BC577" s="232"/>
      <c r="BD577" s="233">
        <f t="shared" si="456"/>
        <v>0</v>
      </c>
      <c r="BE577" s="235"/>
      <c r="BF577" s="133">
        <f t="shared" si="457"/>
        <v>0</v>
      </c>
      <c r="BG577" s="122">
        <f t="shared" si="458"/>
        <v>0</v>
      </c>
      <c r="BH577" s="114">
        <f t="shared" si="459"/>
        <v>0</v>
      </c>
      <c r="BI577" s="114">
        <f t="shared" si="460"/>
        <v>0</v>
      </c>
      <c r="BJ577" s="231"/>
      <c r="BK577" s="231"/>
      <c r="BL577" s="115"/>
      <c r="BM577" s="232"/>
      <c r="BN577" s="232"/>
      <c r="BO577" s="233">
        <f t="shared" si="352"/>
        <v>0</v>
      </c>
      <c r="BP577" s="235"/>
      <c r="BQ577" s="133">
        <f t="shared" si="461"/>
        <v>0</v>
      </c>
      <c r="BR577" s="122">
        <f t="shared" si="462"/>
        <v>0</v>
      </c>
      <c r="BS577" s="114">
        <f t="shared" si="463"/>
        <v>0</v>
      </c>
      <c r="BT577" s="114">
        <f t="shared" si="464"/>
        <v>0</v>
      </c>
      <c r="BU577" s="231"/>
      <c r="BV577" s="231"/>
      <c r="BW577" s="115"/>
      <c r="BX577" s="232"/>
      <c r="BY577" s="232"/>
      <c r="BZ577" s="233">
        <f t="shared" si="353"/>
        <v>0</v>
      </c>
      <c r="CA577" s="235"/>
      <c r="CB577" s="133">
        <f t="shared" si="465"/>
        <v>0</v>
      </c>
      <c r="CC577" s="122">
        <f t="shared" si="466"/>
        <v>0</v>
      </c>
      <c r="CD577" s="114">
        <f t="shared" si="467"/>
        <v>0</v>
      </c>
      <c r="CE577" s="114">
        <f t="shared" si="468"/>
        <v>0</v>
      </c>
      <c r="CF577" s="231"/>
      <c r="CG577" s="231"/>
      <c r="CH577" s="115"/>
      <c r="CI577" s="232"/>
      <c r="CJ577" s="232"/>
      <c r="CK577" s="233">
        <f t="shared" si="354"/>
        <v>0</v>
      </c>
      <c r="CL577" s="235"/>
      <c r="CM577" s="133">
        <f t="shared" si="469"/>
        <v>0</v>
      </c>
      <c r="CN577" s="122">
        <f t="shared" si="470"/>
        <v>0</v>
      </c>
      <c r="CO577" s="114">
        <f t="shared" si="471"/>
        <v>0</v>
      </c>
      <c r="CP577" s="114">
        <f t="shared" si="472"/>
        <v>0</v>
      </c>
      <c r="CQ577" s="231"/>
      <c r="CR577" s="231"/>
      <c r="CS577" s="115"/>
      <c r="CT577" s="232"/>
      <c r="CU577" s="232"/>
      <c r="CV577" s="233">
        <f t="shared" si="473"/>
        <v>0</v>
      </c>
      <c r="CW577" s="235"/>
      <c r="CX577" s="133">
        <f t="shared" si="474"/>
        <v>0</v>
      </c>
      <c r="CY577" s="122">
        <f t="shared" si="475"/>
        <v>0</v>
      </c>
      <c r="CZ577" s="114">
        <f t="shared" si="476"/>
        <v>0</v>
      </c>
      <c r="DA577" s="114">
        <f t="shared" si="477"/>
        <v>0</v>
      </c>
      <c r="DB577" s="231"/>
      <c r="DC577" s="231"/>
      <c r="DD577" s="115"/>
      <c r="DE577" s="232"/>
      <c r="DF577" s="232"/>
      <c r="DG577" s="233">
        <f t="shared" si="356"/>
        <v>0</v>
      </c>
      <c r="DH577" s="235"/>
      <c r="DI577" s="133">
        <f t="shared" si="478"/>
        <v>0</v>
      </c>
      <c r="DJ577" s="122">
        <f t="shared" si="479"/>
        <v>0</v>
      </c>
      <c r="DK577" s="114">
        <f t="shared" si="480"/>
        <v>0</v>
      </c>
      <c r="DL577" s="114">
        <f t="shared" si="481"/>
        <v>0</v>
      </c>
      <c r="DM577" s="231"/>
      <c r="DN577" s="231"/>
      <c r="DO577" s="115"/>
      <c r="DP577" s="232"/>
      <c r="DQ577" s="232"/>
      <c r="DR577" s="233">
        <f t="shared" si="357"/>
        <v>0</v>
      </c>
      <c r="DS577" s="235"/>
    </row>
    <row r="578" spans="1:123" ht="15" hidden="1" customHeight="1" x14ac:dyDescent="0.25">
      <c r="A578" s="329"/>
      <c r="B578" s="330"/>
      <c r="C578" s="330"/>
      <c r="D578" s="330"/>
      <c r="E578" s="330"/>
      <c r="F578" s="330"/>
      <c r="G578" s="330"/>
      <c r="H578" s="330"/>
      <c r="I578" s="330"/>
      <c r="J578" s="330"/>
      <c r="K578" s="330"/>
      <c r="L578" s="330"/>
      <c r="M578" s="331"/>
      <c r="N578" s="112"/>
      <c r="O578" s="113"/>
      <c r="P578" s="114"/>
      <c r="Q578" s="114"/>
      <c r="R578" s="231"/>
      <c r="S578" s="231"/>
      <c r="T578" s="115"/>
      <c r="U578" s="232"/>
      <c r="V578" s="232"/>
      <c r="W578" s="233">
        <f t="shared" si="443"/>
        <v>0</v>
      </c>
      <c r="X578" s="234"/>
      <c r="Y578" s="133">
        <f t="shared" si="444"/>
        <v>0</v>
      </c>
      <c r="Z578" s="122">
        <f t="shared" si="444"/>
        <v>0</v>
      </c>
      <c r="AA578" s="114">
        <f t="shared" si="445"/>
        <v>0</v>
      </c>
      <c r="AB578" s="114">
        <f t="shared" si="446"/>
        <v>0</v>
      </c>
      <c r="AC578" s="231"/>
      <c r="AD578" s="231"/>
      <c r="AE578" s="115"/>
      <c r="AF578" s="232"/>
      <c r="AG578" s="232"/>
      <c r="AH578" s="233">
        <f t="shared" si="447"/>
        <v>0</v>
      </c>
      <c r="AI578" s="235"/>
      <c r="AJ578" s="133">
        <f t="shared" si="448"/>
        <v>0</v>
      </c>
      <c r="AK578" s="122">
        <f t="shared" si="449"/>
        <v>0</v>
      </c>
      <c r="AL578" s="114">
        <f t="shared" si="450"/>
        <v>0</v>
      </c>
      <c r="AM578" s="114">
        <f t="shared" si="451"/>
        <v>0</v>
      </c>
      <c r="AN578" s="231"/>
      <c r="AO578" s="231"/>
      <c r="AP578" s="115"/>
      <c r="AQ578" s="232"/>
      <c r="AR578" s="232"/>
      <c r="AS578" s="233">
        <f t="shared" si="350"/>
        <v>0</v>
      </c>
      <c r="AT578" s="235"/>
      <c r="AU578" s="133">
        <f t="shared" si="452"/>
        <v>0</v>
      </c>
      <c r="AV578" s="122">
        <f t="shared" si="453"/>
        <v>0</v>
      </c>
      <c r="AW578" s="114">
        <f t="shared" si="454"/>
        <v>0</v>
      </c>
      <c r="AX578" s="114">
        <f t="shared" si="455"/>
        <v>0</v>
      </c>
      <c r="AY578" s="231"/>
      <c r="AZ578" s="231"/>
      <c r="BA578" s="115"/>
      <c r="BB578" s="232"/>
      <c r="BC578" s="232"/>
      <c r="BD578" s="233">
        <f t="shared" si="456"/>
        <v>0</v>
      </c>
      <c r="BE578" s="235"/>
      <c r="BF578" s="133">
        <f t="shared" si="457"/>
        <v>0</v>
      </c>
      <c r="BG578" s="122">
        <f t="shared" si="458"/>
        <v>0</v>
      </c>
      <c r="BH578" s="114">
        <f t="shared" si="459"/>
        <v>0</v>
      </c>
      <c r="BI578" s="114">
        <f t="shared" si="460"/>
        <v>0</v>
      </c>
      <c r="BJ578" s="231"/>
      <c r="BK578" s="231"/>
      <c r="BL578" s="115"/>
      <c r="BM578" s="232"/>
      <c r="BN578" s="232"/>
      <c r="BO578" s="233">
        <f t="shared" si="352"/>
        <v>0</v>
      </c>
      <c r="BP578" s="235"/>
      <c r="BQ578" s="133">
        <f t="shared" si="461"/>
        <v>0</v>
      </c>
      <c r="BR578" s="122">
        <f t="shared" si="462"/>
        <v>0</v>
      </c>
      <c r="BS578" s="114">
        <f t="shared" si="463"/>
        <v>0</v>
      </c>
      <c r="BT578" s="114">
        <f t="shared" si="464"/>
        <v>0</v>
      </c>
      <c r="BU578" s="231"/>
      <c r="BV578" s="231"/>
      <c r="BW578" s="115"/>
      <c r="BX578" s="232"/>
      <c r="BY578" s="232"/>
      <c r="BZ578" s="233">
        <f t="shared" si="353"/>
        <v>0</v>
      </c>
      <c r="CA578" s="235"/>
      <c r="CB578" s="133">
        <f t="shared" si="465"/>
        <v>0</v>
      </c>
      <c r="CC578" s="122">
        <f t="shared" si="466"/>
        <v>0</v>
      </c>
      <c r="CD578" s="114">
        <f t="shared" si="467"/>
        <v>0</v>
      </c>
      <c r="CE578" s="114">
        <f t="shared" si="468"/>
        <v>0</v>
      </c>
      <c r="CF578" s="231"/>
      <c r="CG578" s="231"/>
      <c r="CH578" s="115"/>
      <c r="CI578" s="232"/>
      <c r="CJ578" s="232"/>
      <c r="CK578" s="233">
        <f t="shared" si="354"/>
        <v>0</v>
      </c>
      <c r="CL578" s="235"/>
      <c r="CM578" s="133">
        <f t="shared" si="469"/>
        <v>0</v>
      </c>
      <c r="CN578" s="122">
        <f t="shared" si="470"/>
        <v>0</v>
      </c>
      <c r="CO578" s="114">
        <f t="shared" si="471"/>
        <v>0</v>
      </c>
      <c r="CP578" s="114">
        <f t="shared" si="472"/>
        <v>0</v>
      </c>
      <c r="CQ578" s="231"/>
      <c r="CR578" s="231"/>
      <c r="CS578" s="115"/>
      <c r="CT578" s="232"/>
      <c r="CU578" s="232"/>
      <c r="CV578" s="233">
        <f t="shared" si="473"/>
        <v>0</v>
      </c>
      <c r="CW578" s="235"/>
      <c r="CX578" s="133">
        <f t="shared" si="474"/>
        <v>0</v>
      </c>
      <c r="CY578" s="122">
        <f t="shared" si="475"/>
        <v>0</v>
      </c>
      <c r="CZ578" s="114">
        <f t="shared" si="476"/>
        <v>0</v>
      </c>
      <c r="DA578" s="114">
        <f t="shared" si="477"/>
        <v>0</v>
      </c>
      <c r="DB578" s="231"/>
      <c r="DC578" s="231"/>
      <c r="DD578" s="115"/>
      <c r="DE578" s="232"/>
      <c r="DF578" s="232"/>
      <c r="DG578" s="233">
        <f t="shared" si="356"/>
        <v>0</v>
      </c>
      <c r="DH578" s="235"/>
      <c r="DI578" s="133">
        <f t="shared" si="478"/>
        <v>0</v>
      </c>
      <c r="DJ578" s="122">
        <f t="shared" si="479"/>
        <v>0</v>
      </c>
      <c r="DK578" s="114">
        <f t="shared" si="480"/>
        <v>0</v>
      </c>
      <c r="DL578" s="114">
        <f t="shared" si="481"/>
        <v>0</v>
      </c>
      <c r="DM578" s="231"/>
      <c r="DN578" s="231"/>
      <c r="DO578" s="115"/>
      <c r="DP578" s="232"/>
      <c r="DQ578" s="232"/>
      <c r="DR578" s="233">
        <f t="shared" si="357"/>
        <v>0</v>
      </c>
      <c r="DS578" s="235"/>
    </row>
    <row r="579" spans="1:123" ht="15" hidden="1" customHeight="1" x14ac:dyDescent="0.25">
      <c r="A579" s="329"/>
      <c r="B579" s="330"/>
      <c r="C579" s="330"/>
      <c r="D579" s="330"/>
      <c r="E579" s="330"/>
      <c r="F579" s="330"/>
      <c r="G579" s="330"/>
      <c r="H579" s="330"/>
      <c r="I579" s="330"/>
      <c r="J579" s="330"/>
      <c r="K579" s="330"/>
      <c r="L579" s="330"/>
      <c r="M579" s="331"/>
      <c r="N579" s="112"/>
      <c r="O579" s="113"/>
      <c r="P579" s="114"/>
      <c r="Q579" s="114"/>
      <c r="R579" s="231"/>
      <c r="S579" s="231"/>
      <c r="T579" s="115"/>
      <c r="U579" s="232"/>
      <c r="V579" s="232"/>
      <c r="W579" s="233">
        <f t="shared" si="443"/>
        <v>0</v>
      </c>
      <c r="X579" s="234"/>
      <c r="Y579" s="133">
        <f t="shared" si="444"/>
        <v>0</v>
      </c>
      <c r="Z579" s="122">
        <f t="shared" si="444"/>
        <v>0</v>
      </c>
      <c r="AA579" s="114">
        <f t="shared" si="445"/>
        <v>0</v>
      </c>
      <c r="AB579" s="114">
        <f t="shared" si="446"/>
        <v>0</v>
      </c>
      <c r="AC579" s="231"/>
      <c r="AD579" s="231"/>
      <c r="AE579" s="115"/>
      <c r="AF579" s="232"/>
      <c r="AG579" s="232"/>
      <c r="AH579" s="233">
        <f t="shared" si="447"/>
        <v>0</v>
      </c>
      <c r="AI579" s="235"/>
      <c r="AJ579" s="133">
        <f t="shared" si="448"/>
        <v>0</v>
      </c>
      <c r="AK579" s="122">
        <f t="shared" si="449"/>
        <v>0</v>
      </c>
      <c r="AL579" s="114">
        <f t="shared" si="450"/>
        <v>0</v>
      </c>
      <c r="AM579" s="114">
        <f t="shared" si="451"/>
        <v>0</v>
      </c>
      <c r="AN579" s="231"/>
      <c r="AO579" s="231"/>
      <c r="AP579" s="115"/>
      <c r="AQ579" s="232"/>
      <c r="AR579" s="232"/>
      <c r="AS579" s="233">
        <f t="shared" si="350"/>
        <v>0</v>
      </c>
      <c r="AT579" s="235"/>
      <c r="AU579" s="133">
        <f t="shared" si="452"/>
        <v>0</v>
      </c>
      <c r="AV579" s="122">
        <f t="shared" si="453"/>
        <v>0</v>
      </c>
      <c r="AW579" s="114">
        <f t="shared" si="454"/>
        <v>0</v>
      </c>
      <c r="AX579" s="114">
        <f t="shared" si="455"/>
        <v>0</v>
      </c>
      <c r="AY579" s="231"/>
      <c r="AZ579" s="231"/>
      <c r="BA579" s="115"/>
      <c r="BB579" s="232"/>
      <c r="BC579" s="232"/>
      <c r="BD579" s="233">
        <f t="shared" si="456"/>
        <v>0</v>
      </c>
      <c r="BE579" s="235"/>
      <c r="BF579" s="133">
        <f t="shared" si="457"/>
        <v>0</v>
      </c>
      <c r="BG579" s="122">
        <f t="shared" si="458"/>
        <v>0</v>
      </c>
      <c r="BH579" s="114">
        <f t="shared" si="459"/>
        <v>0</v>
      </c>
      <c r="BI579" s="114">
        <f t="shared" si="460"/>
        <v>0</v>
      </c>
      <c r="BJ579" s="231"/>
      <c r="BK579" s="231"/>
      <c r="BL579" s="115"/>
      <c r="BM579" s="232"/>
      <c r="BN579" s="232"/>
      <c r="BO579" s="233">
        <f t="shared" si="352"/>
        <v>0</v>
      </c>
      <c r="BP579" s="235"/>
      <c r="BQ579" s="133">
        <f t="shared" si="461"/>
        <v>0</v>
      </c>
      <c r="BR579" s="122">
        <f t="shared" si="462"/>
        <v>0</v>
      </c>
      <c r="BS579" s="114">
        <f t="shared" si="463"/>
        <v>0</v>
      </c>
      <c r="BT579" s="114">
        <f t="shared" si="464"/>
        <v>0</v>
      </c>
      <c r="BU579" s="231"/>
      <c r="BV579" s="231"/>
      <c r="BW579" s="115"/>
      <c r="BX579" s="232"/>
      <c r="BY579" s="232"/>
      <c r="BZ579" s="233">
        <f t="shared" si="353"/>
        <v>0</v>
      </c>
      <c r="CA579" s="235"/>
      <c r="CB579" s="133">
        <f t="shared" si="465"/>
        <v>0</v>
      </c>
      <c r="CC579" s="122">
        <f t="shared" si="466"/>
        <v>0</v>
      </c>
      <c r="CD579" s="114">
        <f t="shared" si="467"/>
        <v>0</v>
      </c>
      <c r="CE579" s="114">
        <f t="shared" si="468"/>
        <v>0</v>
      </c>
      <c r="CF579" s="231"/>
      <c r="CG579" s="231"/>
      <c r="CH579" s="115"/>
      <c r="CI579" s="232"/>
      <c r="CJ579" s="232"/>
      <c r="CK579" s="233">
        <f t="shared" si="354"/>
        <v>0</v>
      </c>
      <c r="CL579" s="235"/>
      <c r="CM579" s="133">
        <f t="shared" si="469"/>
        <v>0</v>
      </c>
      <c r="CN579" s="122">
        <f t="shared" si="470"/>
        <v>0</v>
      </c>
      <c r="CO579" s="114">
        <f t="shared" si="471"/>
        <v>0</v>
      </c>
      <c r="CP579" s="114">
        <f t="shared" si="472"/>
        <v>0</v>
      </c>
      <c r="CQ579" s="231"/>
      <c r="CR579" s="231"/>
      <c r="CS579" s="115"/>
      <c r="CT579" s="232"/>
      <c r="CU579" s="232"/>
      <c r="CV579" s="233">
        <f t="shared" si="473"/>
        <v>0</v>
      </c>
      <c r="CW579" s="235"/>
      <c r="CX579" s="133">
        <f t="shared" si="474"/>
        <v>0</v>
      </c>
      <c r="CY579" s="122">
        <f t="shared" si="475"/>
        <v>0</v>
      </c>
      <c r="CZ579" s="114">
        <f t="shared" si="476"/>
        <v>0</v>
      </c>
      <c r="DA579" s="114">
        <f t="shared" si="477"/>
        <v>0</v>
      </c>
      <c r="DB579" s="231"/>
      <c r="DC579" s="231"/>
      <c r="DD579" s="115"/>
      <c r="DE579" s="232"/>
      <c r="DF579" s="232"/>
      <c r="DG579" s="233">
        <f t="shared" si="356"/>
        <v>0</v>
      </c>
      <c r="DH579" s="235"/>
      <c r="DI579" s="133">
        <f t="shared" si="478"/>
        <v>0</v>
      </c>
      <c r="DJ579" s="122">
        <f t="shared" si="479"/>
        <v>0</v>
      </c>
      <c r="DK579" s="114">
        <f t="shared" si="480"/>
        <v>0</v>
      </c>
      <c r="DL579" s="114">
        <f t="shared" si="481"/>
        <v>0</v>
      </c>
      <c r="DM579" s="231"/>
      <c r="DN579" s="231"/>
      <c r="DO579" s="115"/>
      <c r="DP579" s="232"/>
      <c r="DQ579" s="232"/>
      <c r="DR579" s="233">
        <f t="shared" si="357"/>
        <v>0</v>
      </c>
      <c r="DS579" s="235"/>
    </row>
    <row r="580" spans="1:123" ht="15" hidden="1" customHeight="1" x14ac:dyDescent="0.25">
      <c r="A580" s="329"/>
      <c r="B580" s="330"/>
      <c r="C580" s="330"/>
      <c r="D580" s="330"/>
      <c r="E580" s="330"/>
      <c r="F580" s="330"/>
      <c r="G580" s="330"/>
      <c r="H580" s="330"/>
      <c r="I580" s="330"/>
      <c r="J580" s="330"/>
      <c r="K580" s="330"/>
      <c r="L580" s="330"/>
      <c r="M580" s="331"/>
      <c r="N580" s="112"/>
      <c r="O580" s="113"/>
      <c r="P580" s="114"/>
      <c r="Q580" s="114"/>
      <c r="R580" s="231"/>
      <c r="S580" s="231"/>
      <c r="T580" s="115"/>
      <c r="U580" s="232"/>
      <c r="V580" s="232"/>
      <c r="W580" s="233">
        <f t="shared" si="443"/>
        <v>0</v>
      </c>
      <c r="X580" s="234"/>
      <c r="Y580" s="133">
        <f t="shared" si="444"/>
        <v>0</v>
      </c>
      <c r="Z580" s="122">
        <f t="shared" ref="Z580:Z634" si="482">O580</f>
        <v>0</v>
      </c>
      <c r="AA580" s="114">
        <f t="shared" si="445"/>
        <v>0</v>
      </c>
      <c r="AB580" s="114">
        <f t="shared" si="446"/>
        <v>0</v>
      </c>
      <c r="AC580" s="231"/>
      <c r="AD580" s="231"/>
      <c r="AE580" s="115"/>
      <c r="AF580" s="232"/>
      <c r="AG580" s="232"/>
      <c r="AH580" s="233">
        <f t="shared" si="447"/>
        <v>0</v>
      </c>
      <c r="AI580" s="235"/>
      <c r="AJ580" s="133">
        <f t="shared" si="448"/>
        <v>0</v>
      </c>
      <c r="AK580" s="122">
        <f t="shared" si="449"/>
        <v>0</v>
      </c>
      <c r="AL580" s="114">
        <f t="shared" si="450"/>
        <v>0</v>
      </c>
      <c r="AM580" s="114">
        <f t="shared" si="451"/>
        <v>0</v>
      </c>
      <c r="AN580" s="231"/>
      <c r="AO580" s="231"/>
      <c r="AP580" s="115"/>
      <c r="AQ580" s="232"/>
      <c r="AR580" s="232"/>
      <c r="AS580" s="233">
        <f t="shared" si="350"/>
        <v>0</v>
      </c>
      <c r="AT580" s="235"/>
      <c r="AU580" s="133">
        <f t="shared" si="452"/>
        <v>0</v>
      </c>
      <c r="AV580" s="122">
        <f t="shared" si="453"/>
        <v>0</v>
      </c>
      <c r="AW580" s="114">
        <f t="shared" si="454"/>
        <v>0</v>
      </c>
      <c r="AX580" s="114">
        <f t="shared" si="455"/>
        <v>0</v>
      </c>
      <c r="AY580" s="231"/>
      <c r="AZ580" s="231"/>
      <c r="BA580" s="115"/>
      <c r="BB580" s="232"/>
      <c r="BC580" s="232"/>
      <c r="BD580" s="233">
        <f t="shared" si="456"/>
        <v>0</v>
      </c>
      <c r="BE580" s="235"/>
      <c r="BF580" s="133">
        <f t="shared" si="457"/>
        <v>0</v>
      </c>
      <c r="BG580" s="122">
        <f t="shared" si="458"/>
        <v>0</v>
      </c>
      <c r="BH580" s="114">
        <f t="shared" si="459"/>
        <v>0</v>
      </c>
      <c r="BI580" s="114">
        <f t="shared" si="460"/>
        <v>0</v>
      </c>
      <c r="BJ580" s="231"/>
      <c r="BK580" s="231"/>
      <c r="BL580" s="115"/>
      <c r="BM580" s="232"/>
      <c r="BN580" s="232"/>
      <c r="BO580" s="233">
        <f t="shared" si="352"/>
        <v>0</v>
      </c>
      <c r="BP580" s="235"/>
      <c r="BQ580" s="133">
        <f t="shared" si="461"/>
        <v>0</v>
      </c>
      <c r="BR580" s="122">
        <f t="shared" si="462"/>
        <v>0</v>
      </c>
      <c r="BS580" s="114">
        <f t="shared" si="463"/>
        <v>0</v>
      </c>
      <c r="BT580" s="114">
        <f t="shared" si="464"/>
        <v>0</v>
      </c>
      <c r="BU580" s="231"/>
      <c r="BV580" s="231"/>
      <c r="BW580" s="115"/>
      <c r="BX580" s="232"/>
      <c r="BY580" s="232"/>
      <c r="BZ580" s="233">
        <f t="shared" si="353"/>
        <v>0</v>
      </c>
      <c r="CA580" s="235"/>
      <c r="CB580" s="133">
        <f t="shared" si="465"/>
        <v>0</v>
      </c>
      <c r="CC580" s="122">
        <f t="shared" si="466"/>
        <v>0</v>
      </c>
      <c r="CD580" s="114">
        <f t="shared" si="467"/>
        <v>0</v>
      </c>
      <c r="CE580" s="114">
        <f t="shared" si="468"/>
        <v>0</v>
      </c>
      <c r="CF580" s="231"/>
      <c r="CG580" s="231"/>
      <c r="CH580" s="115"/>
      <c r="CI580" s="232"/>
      <c r="CJ580" s="232"/>
      <c r="CK580" s="233">
        <f t="shared" si="354"/>
        <v>0</v>
      </c>
      <c r="CL580" s="235"/>
      <c r="CM580" s="133">
        <f t="shared" si="469"/>
        <v>0</v>
      </c>
      <c r="CN580" s="122">
        <f t="shared" si="470"/>
        <v>0</v>
      </c>
      <c r="CO580" s="114">
        <f t="shared" si="471"/>
        <v>0</v>
      </c>
      <c r="CP580" s="114">
        <f t="shared" si="472"/>
        <v>0</v>
      </c>
      <c r="CQ580" s="231"/>
      <c r="CR580" s="231"/>
      <c r="CS580" s="115"/>
      <c r="CT580" s="232"/>
      <c r="CU580" s="232"/>
      <c r="CV580" s="233">
        <f t="shared" si="473"/>
        <v>0</v>
      </c>
      <c r="CW580" s="235"/>
      <c r="CX580" s="133">
        <f t="shared" si="474"/>
        <v>0</v>
      </c>
      <c r="CY580" s="122">
        <f t="shared" si="475"/>
        <v>0</v>
      </c>
      <c r="CZ580" s="114">
        <f t="shared" si="476"/>
        <v>0</v>
      </c>
      <c r="DA580" s="114">
        <f t="shared" si="477"/>
        <v>0</v>
      </c>
      <c r="DB580" s="231"/>
      <c r="DC580" s="231"/>
      <c r="DD580" s="115"/>
      <c r="DE580" s="232"/>
      <c r="DF580" s="232"/>
      <c r="DG580" s="233">
        <f t="shared" si="356"/>
        <v>0</v>
      </c>
      <c r="DH580" s="235"/>
      <c r="DI580" s="133">
        <f t="shared" si="478"/>
        <v>0</v>
      </c>
      <c r="DJ580" s="122">
        <f t="shared" si="479"/>
        <v>0</v>
      </c>
      <c r="DK580" s="114">
        <f t="shared" si="480"/>
        <v>0</v>
      </c>
      <c r="DL580" s="114">
        <f t="shared" si="481"/>
        <v>0</v>
      </c>
      <c r="DM580" s="231"/>
      <c r="DN580" s="231"/>
      <c r="DO580" s="115"/>
      <c r="DP580" s="232"/>
      <c r="DQ580" s="232"/>
      <c r="DR580" s="233">
        <f t="shared" si="357"/>
        <v>0</v>
      </c>
      <c r="DS580" s="235"/>
    </row>
    <row r="581" spans="1:123" ht="15" hidden="1" customHeight="1" x14ac:dyDescent="0.25">
      <c r="A581" s="329"/>
      <c r="B581" s="330"/>
      <c r="C581" s="330"/>
      <c r="D581" s="330"/>
      <c r="E581" s="330"/>
      <c r="F581" s="330"/>
      <c r="G581" s="330"/>
      <c r="H581" s="330"/>
      <c r="I581" s="330"/>
      <c r="J581" s="330"/>
      <c r="K581" s="330"/>
      <c r="L581" s="330"/>
      <c r="M581" s="331"/>
      <c r="N581" s="112"/>
      <c r="O581" s="113"/>
      <c r="P581" s="114"/>
      <c r="Q581" s="114"/>
      <c r="R581" s="231"/>
      <c r="S581" s="231"/>
      <c r="T581" s="115"/>
      <c r="U581" s="232"/>
      <c r="V581" s="232"/>
      <c r="W581" s="233">
        <f t="shared" si="443"/>
        <v>0</v>
      </c>
      <c r="X581" s="234"/>
      <c r="Y581" s="133">
        <f t="shared" si="444"/>
        <v>0</v>
      </c>
      <c r="Z581" s="122">
        <f t="shared" si="482"/>
        <v>0</v>
      </c>
      <c r="AA581" s="114">
        <f t="shared" si="445"/>
        <v>0</v>
      </c>
      <c r="AB581" s="114">
        <f t="shared" si="446"/>
        <v>0</v>
      </c>
      <c r="AC581" s="231"/>
      <c r="AD581" s="231"/>
      <c r="AE581" s="115"/>
      <c r="AF581" s="232"/>
      <c r="AG581" s="232"/>
      <c r="AH581" s="233">
        <f t="shared" si="447"/>
        <v>0</v>
      </c>
      <c r="AI581" s="235"/>
      <c r="AJ581" s="133">
        <f t="shared" si="448"/>
        <v>0</v>
      </c>
      <c r="AK581" s="122">
        <f t="shared" si="449"/>
        <v>0</v>
      </c>
      <c r="AL581" s="114">
        <f t="shared" si="450"/>
        <v>0</v>
      </c>
      <c r="AM581" s="114">
        <f t="shared" si="451"/>
        <v>0</v>
      </c>
      <c r="AN581" s="231"/>
      <c r="AO581" s="231"/>
      <c r="AP581" s="115"/>
      <c r="AQ581" s="232"/>
      <c r="AR581" s="232"/>
      <c r="AS581" s="233">
        <f t="shared" si="350"/>
        <v>0</v>
      </c>
      <c r="AT581" s="235"/>
      <c r="AU581" s="133">
        <f t="shared" si="452"/>
        <v>0</v>
      </c>
      <c r="AV581" s="122">
        <f t="shared" si="453"/>
        <v>0</v>
      </c>
      <c r="AW581" s="114">
        <f t="shared" si="454"/>
        <v>0</v>
      </c>
      <c r="AX581" s="114">
        <f t="shared" si="455"/>
        <v>0</v>
      </c>
      <c r="AY581" s="231"/>
      <c r="AZ581" s="231"/>
      <c r="BA581" s="115"/>
      <c r="BB581" s="232"/>
      <c r="BC581" s="232"/>
      <c r="BD581" s="233">
        <f t="shared" si="456"/>
        <v>0</v>
      </c>
      <c r="BE581" s="235"/>
      <c r="BF581" s="133">
        <f t="shared" si="457"/>
        <v>0</v>
      </c>
      <c r="BG581" s="122">
        <f t="shared" si="458"/>
        <v>0</v>
      </c>
      <c r="BH581" s="114">
        <f t="shared" si="459"/>
        <v>0</v>
      </c>
      <c r="BI581" s="114">
        <f t="shared" si="460"/>
        <v>0</v>
      </c>
      <c r="BJ581" s="231"/>
      <c r="BK581" s="231"/>
      <c r="BL581" s="115"/>
      <c r="BM581" s="232"/>
      <c r="BN581" s="232"/>
      <c r="BO581" s="233">
        <f t="shared" si="352"/>
        <v>0</v>
      </c>
      <c r="BP581" s="235"/>
      <c r="BQ581" s="133">
        <f t="shared" si="461"/>
        <v>0</v>
      </c>
      <c r="BR581" s="122">
        <f t="shared" si="462"/>
        <v>0</v>
      </c>
      <c r="BS581" s="114">
        <f t="shared" si="463"/>
        <v>0</v>
      </c>
      <c r="BT581" s="114">
        <f t="shared" si="464"/>
        <v>0</v>
      </c>
      <c r="BU581" s="231"/>
      <c r="BV581" s="231"/>
      <c r="BW581" s="115"/>
      <c r="BX581" s="232"/>
      <c r="BY581" s="232"/>
      <c r="BZ581" s="233">
        <f t="shared" si="353"/>
        <v>0</v>
      </c>
      <c r="CA581" s="235"/>
      <c r="CB581" s="133">
        <f t="shared" si="465"/>
        <v>0</v>
      </c>
      <c r="CC581" s="122">
        <f t="shared" si="466"/>
        <v>0</v>
      </c>
      <c r="CD581" s="114">
        <f t="shared" si="467"/>
        <v>0</v>
      </c>
      <c r="CE581" s="114">
        <f t="shared" si="468"/>
        <v>0</v>
      </c>
      <c r="CF581" s="231"/>
      <c r="CG581" s="231"/>
      <c r="CH581" s="115"/>
      <c r="CI581" s="232"/>
      <c r="CJ581" s="232"/>
      <c r="CK581" s="233">
        <f t="shared" si="354"/>
        <v>0</v>
      </c>
      <c r="CL581" s="235"/>
      <c r="CM581" s="133">
        <f t="shared" si="469"/>
        <v>0</v>
      </c>
      <c r="CN581" s="122">
        <f t="shared" si="470"/>
        <v>0</v>
      </c>
      <c r="CO581" s="114">
        <f t="shared" si="471"/>
        <v>0</v>
      </c>
      <c r="CP581" s="114">
        <f t="shared" si="472"/>
        <v>0</v>
      </c>
      <c r="CQ581" s="231"/>
      <c r="CR581" s="231"/>
      <c r="CS581" s="115"/>
      <c r="CT581" s="232"/>
      <c r="CU581" s="232"/>
      <c r="CV581" s="233">
        <f t="shared" si="473"/>
        <v>0</v>
      </c>
      <c r="CW581" s="235"/>
      <c r="CX581" s="133">
        <f t="shared" si="474"/>
        <v>0</v>
      </c>
      <c r="CY581" s="122">
        <f t="shared" si="475"/>
        <v>0</v>
      </c>
      <c r="CZ581" s="114">
        <f t="shared" si="476"/>
        <v>0</v>
      </c>
      <c r="DA581" s="114">
        <f t="shared" si="477"/>
        <v>0</v>
      </c>
      <c r="DB581" s="231"/>
      <c r="DC581" s="231"/>
      <c r="DD581" s="115"/>
      <c r="DE581" s="232"/>
      <c r="DF581" s="232"/>
      <c r="DG581" s="233">
        <f t="shared" si="356"/>
        <v>0</v>
      </c>
      <c r="DH581" s="235"/>
      <c r="DI581" s="133">
        <f t="shared" si="478"/>
        <v>0</v>
      </c>
      <c r="DJ581" s="122">
        <f t="shared" si="479"/>
        <v>0</v>
      </c>
      <c r="DK581" s="114">
        <f t="shared" si="480"/>
        <v>0</v>
      </c>
      <c r="DL581" s="114">
        <f t="shared" si="481"/>
        <v>0</v>
      </c>
      <c r="DM581" s="231"/>
      <c r="DN581" s="231"/>
      <c r="DO581" s="115"/>
      <c r="DP581" s="232"/>
      <c r="DQ581" s="232"/>
      <c r="DR581" s="233">
        <f t="shared" si="357"/>
        <v>0</v>
      </c>
      <c r="DS581" s="235"/>
    </row>
    <row r="582" spans="1:123" ht="15" hidden="1" customHeight="1" x14ac:dyDescent="0.25">
      <c r="A582" s="329"/>
      <c r="B582" s="330"/>
      <c r="C582" s="330"/>
      <c r="D582" s="330"/>
      <c r="E582" s="330"/>
      <c r="F582" s="330"/>
      <c r="G582" s="330"/>
      <c r="H582" s="330"/>
      <c r="I582" s="330"/>
      <c r="J582" s="330"/>
      <c r="K582" s="330"/>
      <c r="L582" s="330"/>
      <c r="M582" s="331"/>
      <c r="N582" s="112"/>
      <c r="O582" s="113"/>
      <c r="P582" s="114"/>
      <c r="Q582" s="114"/>
      <c r="R582" s="231"/>
      <c r="S582" s="231"/>
      <c r="T582" s="115"/>
      <c r="U582" s="232"/>
      <c r="V582" s="232"/>
      <c r="W582" s="233">
        <f t="shared" si="443"/>
        <v>0</v>
      </c>
      <c r="X582" s="234"/>
      <c r="Y582" s="133">
        <f t="shared" si="444"/>
        <v>0</v>
      </c>
      <c r="Z582" s="122">
        <f t="shared" si="482"/>
        <v>0</v>
      </c>
      <c r="AA582" s="114">
        <f t="shared" si="445"/>
        <v>0</v>
      </c>
      <c r="AB582" s="114">
        <f t="shared" si="446"/>
        <v>0</v>
      </c>
      <c r="AC582" s="231"/>
      <c r="AD582" s="231"/>
      <c r="AE582" s="115"/>
      <c r="AF582" s="232"/>
      <c r="AG582" s="232"/>
      <c r="AH582" s="233">
        <f t="shared" si="447"/>
        <v>0</v>
      </c>
      <c r="AI582" s="235"/>
      <c r="AJ582" s="133">
        <f t="shared" si="448"/>
        <v>0</v>
      </c>
      <c r="AK582" s="122">
        <f t="shared" si="449"/>
        <v>0</v>
      </c>
      <c r="AL582" s="114">
        <f t="shared" si="450"/>
        <v>0</v>
      </c>
      <c r="AM582" s="114">
        <f t="shared" si="451"/>
        <v>0</v>
      </c>
      <c r="AN582" s="231"/>
      <c r="AO582" s="231"/>
      <c r="AP582" s="115"/>
      <c r="AQ582" s="232"/>
      <c r="AR582" s="232"/>
      <c r="AS582" s="233">
        <f t="shared" si="350"/>
        <v>0</v>
      </c>
      <c r="AT582" s="235"/>
      <c r="AU582" s="133">
        <f t="shared" si="452"/>
        <v>0</v>
      </c>
      <c r="AV582" s="122">
        <f t="shared" si="453"/>
        <v>0</v>
      </c>
      <c r="AW582" s="114">
        <f t="shared" si="454"/>
        <v>0</v>
      </c>
      <c r="AX582" s="114">
        <f t="shared" si="455"/>
        <v>0</v>
      </c>
      <c r="AY582" s="231"/>
      <c r="AZ582" s="231"/>
      <c r="BA582" s="115"/>
      <c r="BB582" s="232"/>
      <c r="BC582" s="232"/>
      <c r="BD582" s="233">
        <f t="shared" si="456"/>
        <v>0</v>
      </c>
      <c r="BE582" s="235"/>
      <c r="BF582" s="133">
        <f t="shared" si="457"/>
        <v>0</v>
      </c>
      <c r="BG582" s="122">
        <f t="shared" si="458"/>
        <v>0</v>
      </c>
      <c r="BH582" s="114">
        <f t="shared" si="459"/>
        <v>0</v>
      </c>
      <c r="BI582" s="114">
        <f t="shared" si="460"/>
        <v>0</v>
      </c>
      <c r="BJ582" s="231"/>
      <c r="BK582" s="231"/>
      <c r="BL582" s="115"/>
      <c r="BM582" s="232"/>
      <c r="BN582" s="232"/>
      <c r="BO582" s="233">
        <f t="shared" si="352"/>
        <v>0</v>
      </c>
      <c r="BP582" s="235"/>
      <c r="BQ582" s="133">
        <f t="shared" si="461"/>
        <v>0</v>
      </c>
      <c r="BR582" s="122">
        <f t="shared" si="462"/>
        <v>0</v>
      </c>
      <c r="BS582" s="114">
        <f t="shared" si="463"/>
        <v>0</v>
      </c>
      <c r="BT582" s="114">
        <f t="shared" si="464"/>
        <v>0</v>
      </c>
      <c r="BU582" s="231"/>
      <c r="BV582" s="231"/>
      <c r="BW582" s="115"/>
      <c r="BX582" s="232"/>
      <c r="BY582" s="232"/>
      <c r="BZ582" s="233">
        <f t="shared" si="353"/>
        <v>0</v>
      </c>
      <c r="CA582" s="235"/>
      <c r="CB582" s="133">
        <f t="shared" si="465"/>
        <v>0</v>
      </c>
      <c r="CC582" s="122">
        <f t="shared" si="466"/>
        <v>0</v>
      </c>
      <c r="CD582" s="114">
        <f t="shared" si="467"/>
        <v>0</v>
      </c>
      <c r="CE582" s="114">
        <f t="shared" si="468"/>
        <v>0</v>
      </c>
      <c r="CF582" s="231"/>
      <c r="CG582" s="231"/>
      <c r="CH582" s="115"/>
      <c r="CI582" s="232"/>
      <c r="CJ582" s="232"/>
      <c r="CK582" s="233">
        <f t="shared" si="354"/>
        <v>0</v>
      </c>
      <c r="CL582" s="235"/>
      <c r="CM582" s="133">
        <f t="shared" si="469"/>
        <v>0</v>
      </c>
      <c r="CN582" s="122">
        <f t="shared" si="470"/>
        <v>0</v>
      </c>
      <c r="CO582" s="114">
        <f t="shared" si="471"/>
        <v>0</v>
      </c>
      <c r="CP582" s="114">
        <f t="shared" si="472"/>
        <v>0</v>
      </c>
      <c r="CQ582" s="231"/>
      <c r="CR582" s="231"/>
      <c r="CS582" s="115"/>
      <c r="CT582" s="232"/>
      <c r="CU582" s="232"/>
      <c r="CV582" s="233">
        <f t="shared" si="473"/>
        <v>0</v>
      </c>
      <c r="CW582" s="235"/>
      <c r="CX582" s="133">
        <f t="shared" si="474"/>
        <v>0</v>
      </c>
      <c r="CY582" s="122">
        <f t="shared" si="475"/>
        <v>0</v>
      </c>
      <c r="CZ582" s="114">
        <f t="shared" si="476"/>
        <v>0</v>
      </c>
      <c r="DA582" s="114">
        <f t="shared" si="477"/>
        <v>0</v>
      </c>
      <c r="DB582" s="231"/>
      <c r="DC582" s="231"/>
      <c r="DD582" s="115"/>
      <c r="DE582" s="232"/>
      <c r="DF582" s="232"/>
      <c r="DG582" s="233">
        <f t="shared" si="356"/>
        <v>0</v>
      </c>
      <c r="DH582" s="235"/>
      <c r="DI582" s="133">
        <f t="shared" si="478"/>
        <v>0</v>
      </c>
      <c r="DJ582" s="122">
        <f t="shared" si="479"/>
        <v>0</v>
      </c>
      <c r="DK582" s="114">
        <f t="shared" si="480"/>
        <v>0</v>
      </c>
      <c r="DL582" s="114">
        <f t="shared" si="481"/>
        <v>0</v>
      </c>
      <c r="DM582" s="231"/>
      <c r="DN582" s="231"/>
      <c r="DO582" s="115"/>
      <c r="DP582" s="232"/>
      <c r="DQ582" s="232"/>
      <c r="DR582" s="233">
        <f t="shared" si="357"/>
        <v>0</v>
      </c>
      <c r="DS582" s="235"/>
    </row>
    <row r="583" spans="1:123" ht="15" hidden="1" customHeight="1" x14ac:dyDescent="0.25">
      <c r="A583" s="329"/>
      <c r="B583" s="330"/>
      <c r="C583" s="330"/>
      <c r="D583" s="330"/>
      <c r="E583" s="330"/>
      <c r="F583" s="330"/>
      <c r="G583" s="330"/>
      <c r="H583" s="330"/>
      <c r="I583" s="330"/>
      <c r="J583" s="330"/>
      <c r="K583" s="330"/>
      <c r="L583" s="330"/>
      <c r="M583" s="331"/>
      <c r="N583" s="112"/>
      <c r="O583" s="113"/>
      <c r="P583" s="114"/>
      <c r="Q583" s="114"/>
      <c r="R583" s="231"/>
      <c r="S583" s="231"/>
      <c r="T583" s="115"/>
      <c r="U583" s="232"/>
      <c r="V583" s="232"/>
      <c r="W583" s="233">
        <f t="shared" si="443"/>
        <v>0</v>
      </c>
      <c r="X583" s="234"/>
      <c r="Y583" s="133">
        <f t="shared" si="444"/>
        <v>0</v>
      </c>
      <c r="Z583" s="122">
        <f t="shared" si="482"/>
        <v>0</v>
      </c>
      <c r="AA583" s="114">
        <f t="shared" si="445"/>
        <v>0</v>
      </c>
      <c r="AB583" s="114">
        <f t="shared" si="446"/>
        <v>0</v>
      </c>
      <c r="AC583" s="231"/>
      <c r="AD583" s="231"/>
      <c r="AE583" s="115"/>
      <c r="AF583" s="232"/>
      <c r="AG583" s="232"/>
      <c r="AH583" s="233">
        <f t="shared" si="447"/>
        <v>0</v>
      </c>
      <c r="AI583" s="235"/>
      <c r="AJ583" s="133">
        <f t="shared" si="448"/>
        <v>0</v>
      </c>
      <c r="AK583" s="122">
        <f t="shared" si="449"/>
        <v>0</v>
      </c>
      <c r="AL583" s="114">
        <f t="shared" si="450"/>
        <v>0</v>
      </c>
      <c r="AM583" s="114">
        <f t="shared" si="451"/>
        <v>0</v>
      </c>
      <c r="AN583" s="231"/>
      <c r="AO583" s="231"/>
      <c r="AP583" s="115"/>
      <c r="AQ583" s="232"/>
      <c r="AR583" s="232"/>
      <c r="AS583" s="233">
        <f t="shared" si="350"/>
        <v>0</v>
      </c>
      <c r="AT583" s="235"/>
      <c r="AU583" s="133">
        <f t="shared" si="452"/>
        <v>0</v>
      </c>
      <c r="AV583" s="122">
        <f t="shared" si="453"/>
        <v>0</v>
      </c>
      <c r="AW583" s="114">
        <f t="shared" si="454"/>
        <v>0</v>
      </c>
      <c r="AX583" s="114">
        <f t="shared" si="455"/>
        <v>0</v>
      </c>
      <c r="AY583" s="231"/>
      <c r="AZ583" s="231"/>
      <c r="BA583" s="115"/>
      <c r="BB583" s="232"/>
      <c r="BC583" s="232"/>
      <c r="BD583" s="233">
        <f t="shared" si="456"/>
        <v>0</v>
      </c>
      <c r="BE583" s="235"/>
      <c r="BF583" s="133">
        <f t="shared" si="457"/>
        <v>0</v>
      </c>
      <c r="BG583" s="122">
        <f t="shared" si="458"/>
        <v>0</v>
      </c>
      <c r="BH583" s="114">
        <f t="shared" si="459"/>
        <v>0</v>
      </c>
      <c r="BI583" s="114">
        <f t="shared" si="460"/>
        <v>0</v>
      </c>
      <c r="BJ583" s="231"/>
      <c r="BK583" s="231"/>
      <c r="BL583" s="115"/>
      <c r="BM583" s="232"/>
      <c r="BN583" s="232"/>
      <c r="BO583" s="233">
        <f t="shared" si="352"/>
        <v>0</v>
      </c>
      <c r="BP583" s="235"/>
      <c r="BQ583" s="133">
        <f t="shared" si="461"/>
        <v>0</v>
      </c>
      <c r="BR583" s="122">
        <f t="shared" si="462"/>
        <v>0</v>
      </c>
      <c r="BS583" s="114">
        <f t="shared" si="463"/>
        <v>0</v>
      </c>
      <c r="BT583" s="114">
        <f t="shared" si="464"/>
        <v>0</v>
      </c>
      <c r="BU583" s="231"/>
      <c r="BV583" s="231"/>
      <c r="BW583" s="115"/>
      <c r="BX583" s="232"/>
      <c r="BY583" s="232"/>
      <c r="BZ583" s="233">
        <f t="shared" si="353"/>
        <v>0</v>
      </c>
      <c r="CA583" s="235"/>
      <c r="CB583" s="133">
        <f t="shared" si="465"/>
        <v>0</v>
      </c>
      <c r="CC583" s="122">
        <f t="shared" si="466"/>
        <v>0</v>
      </c>
      <c r="CD583" s="114">
        <f t="shared" si="467"/>
        <v>0</v>
      </c>
      <c r="CE583" s="114">
        <f t="shared" si="468"/>
        <v>0</v>
      </c>
      <c r="CF583" s="231"/>
      <c r="CG583" s="231"/>
      <c r="CH583" s="115"/>
      <c r="CI583" s="232"/>
      <c r="CJ583" s="232"/>
      <c r="CK583" s="233">
        <f t="shared" si="354"/>
        <v>0</v>
      </c>
      <c r="CL583" s="235"/>
      <c r="CM583" s="133">
        <f t="shared" si="469"/>
        <v>0</v>
      </c>
      <c r="CN583" s="122">
        <f t="shared" si="470"/>
        <v>0</v>
      </c>
      <c r="CO583" s="114">
        <f t="shared" si="471"/>
        <v>0</v>
      </c>
      <c r="CP583" s="114">
        <f t="shared" si="472"/>
        <v>0</v>
      </c>
      <c r="CQ583" s="231"/>
      <c r="CR583" s="231"/>
      <c r="CS583" s="115"/>
      <c r="CT583" s="232"/>
      <c r="CU583" s="232"/>
      <c r="CV583" s="233">
        <f t="shared" si="473"/>
        <v>0</v>
      </c>
      <c r="CW583" s="235"/>
      <c r="CX583" s="133">
        <f t="shared" si="474"/>
        <v>0</v>
      </c>
      <c r="CY583" s="122">
        <f t="shared" si="475"/>
        <v>0</v>
      </c>
      <c r="CZ583" s="114">
        <f t="shared" si="476"/>
        <v>0</v>
      </c>
      <c r="DA583" s="114">
        <f t="shared" si="477"/>
        <v>0</v>
      </c>
      <c r="DB583" s="231"/>
      <c r="DC583" s="231"/>
      <c r="DD583" s="115"/>
      <c r="DE583" s="232"/>
      <c r="DF583" s="232"/>
      <c r="DG583" s="233">
        <f t="shared" si="356"/>
        <v>0</v>
      </c>
      <c r="DH583" s="235"/>
      <c r="DI583" s="133">
        <f t="shared" si="478"/>
        <v>0</v>
      </c>
      <c r="DJ583" s="122">
        <f t="shared" si="479"/>
        <v>0</v>
      </c>
      <c r="DK583" s="114">
        <f t="shared" si="480"/>
        <v>0</v>
      </c>
      <c r="DL583" s="114">
        <f t="shared" si="481"/>
        <v>0</v>
      </c>
      <c r="DM583" s="231"/>
      <c r="DN583" s="231"/>
      <c r="DO583" s="115"/>
      <c r="DP583" s="232"/>
      <c r="DQ583" s="232"/>
      <c r="DR583" s="233">
        <f t="shared" si="357"/>
        <v>0</v>
      </c>
      <c r="DS583" s="235"/>
    </row>
    <row r="584" spans="1:123" ht="15" hidden="1" customHeight="1" x14ac:dyDescent="0.25">
      <c r="A584" s="329"/>
      <c r="B584" s="330"/>
      <c r="C584" s="330"/>
      <c r="D584" s="330"/>
      <c r="E584" s="330"/>
      <c r="F584" s="330"/>
      <c r="G584" s="330"/>
      <c r="H584" s="330"/>
      <c r="I584" s="330"/>
      <c r="J584" s="330"/>
      <c r="K584" s="330"/>
      <c r="L584" s="330"/>
      <c r="M584" s="331"/>
      <c r="N584" s="112"/>
      <c r="O584" s="113"/>
      <c r="P584" s="114"/>
      <c r="Q584" s="114"/>
      <c r="R584" s="231"/>
      <c r="S584" s="231"/>
      <c r="T584" s="115"/>
      <c r="U584" s="232"/>
      <c r="V584" s="232"/>
      <c r="W584" s="233">
        <f t="shared" si="443"/>
        <v>0</v>
      </c>
      <c r="X584" s="234"/>
      <c r="Y584" s="133">
        <f t="shared" si="444"/>
        <v>0</v>
      </c>
      <c r="Z584" s="122">
        <f t="shared" si="482"/>
        <v>0</v>
      </c>
      <c r="AA584" s="114">
        <f t="shared" si="445"/>
        <v>0</v>
      </c>
      <c r="AB584" s="114">
        <f t="shared" si="446"/>
        <v>0</v>
      </c>
      <c r="AC584" s="231"/>
      <c r="AD584" s="231"/>
      <c r="AE584" s="115"/>
      <c r="AF584" s="232"/>
      <c r="AG584" s="232"/>
      <c r="AH584" s="233">
        <f t="shared" si="447"/>
        <v>0</v>
      </c>
      <c r="AI584" s="235"/>
      <c r="AJ584" s="133">
        <f t="shared" si="448"/>
        <v>0</v>
      </c>
      <c r="AK584" s="122">
        <f t="shared" si="449"/>
        <v>0</v>
      </c>
      <c r="AL584" s="114">
        <f t="shared" si="450"/>
        <v>0</v>
      </c>
      <c r="AM584" s="114">
        <f t="shared" si="451"/>
        <v>0</v>
      </c>
      <c r="AN584" s="231"/>
      <c r="AO584" s="231"/>
      <c r="AP584" s="115"/>
      <c r="AQ584" s="232"/>
      <c r="AR584" s="232"/>
      <c r="AS584" s="233">
        <f t="shared" si="350"/>
        <v>0</v>
      </c>
      <c r="AT584" s="235"/>
      <c r="AU584" s="133">
        <f t="shared" si="452"/>
        <v>0</v>
      </c>
      <c r="AV584" s="122">
        <f t="shared" si="453"/>
        <v>0</v>
      </c>
      <c r="AW584" s="114">
        <f t="shared" si="454"/>
        <v>0</v>
      </c>
      <c r="AX584" s="114">
        <f t="shared" si="455"/>
        <v>0</v>
      </c>
      <c r="AY584" s="231"/>
      <c r="AZ584" s="231"/>
      <c r="BA584" s="115"/>
      <c r="BB584" s="232"/>
      <c r="BC584" s="232"/>
      <c r="BD584" s="233">
        <f t="shared" si="456"/>
        <v>0</v>
      </c>
      <c r="BE584" s="235"/>
      <c r="BF584" s="133">
        <f t="shared" si="457"/>
        <v>0</v>
      </c>
      <c r="BG584" s="122">
        <f t="shared" si="458"/>
        <v>0</v>
      </c>
      <c r="BH584" s="114">
        <f t="shared" si="459"/>
        <v>0</v>
      </c>
      <c r="BI584" s="114">
        <f t="shared" si="460"/>
        <v>0</v>
      </c>
      <c r="BJ584" s="231"/>
      <c r="BK584" s="231"/>
      <c r="BL584" s="115"/>
      <c r="BM584" s="232"/>
      <c r="BN584" s="232"/>
      <c r="BO584" s="233">
        <f t="shared" si="352"/>
        <v>0</v>
      </c>
      <c r="BP584" s="235"/>
      <c r="BQ584" s="133">
        <f t="shared" si="461"/>
        <v>0</v>
      </c>
      <c r="BR584" s="122">
        <f t="shared" si="462"/>
        <v>0</v>
      </c>
      <c r="BS584" s="114">
        <f t="shared" si="463"/>
        <v>0</v>
      </c>
      <c r="BT584" s="114">
        <f t="shared" si="464"/>
        <v>0</v>
      </c>
      <c r="BU584" s="231"/>
      <c r="BV584" s="231"/>
      <c r="BW584" s="115"/>
      <c r="BX584" s="232"/>
      <c r="BY584" s="232"/>
      <c r="BZ584" s="233">
        <f t="shared" si="353"/>
        <v>0</v>
      </c>
      <c r="CA584" s="235"/>
      <c r="CB584" s="133">
        <f t="shared" si="465"/>
        <v>0</v>
      </c>
      <c r="CC584" s="122">
        <f t="shared" si="466"/>
        <v>0</v>
      </c>
      <c r="CD584" s="114">
        <f t="shared" si="467"/>
        <v>0</v>
      </c>
      <c r="CE584" s="114">
        <f t="shared" si="468"/>
        <v>0</v>
      </c>
      <c r="CF584" s="231"/>
      <c r="CG584" s="231"/>
      <c r="CH584" s="115"/>
      <c r="CI584" s="232"/>
      <c r="CJ584" s="232"/>
      <c r="CK584" s="233">
        <f t="shared" si="354"/>
        <v>0</v>
      </c>
      <c r="CL584" s="235"/>
      <c r="CM584" s="133">
        <f t="shared" si="469"/>
        <v>0</v>
      </c>
      <c r="CN584" s="122">
        <f t="shared" si="470"/>
        <v>0</v>
      </c>
      <c r="CO584" s="114">
        <f t="shared" si="471"/>
        <v>0</v>
      </c>
      <c r="CP584" s="114">
        <f t="shared" si="472"/>
        <v>0</v>
      </c>
      <c r="CQ584" s="231"/>
      <c r="CR584" s="231"/>
      <c r="CS584" s="115"/>
      <c r="CT584" s="232"/>
      <c r="CU584" s="232"/>
      <c r="CV584" s="233">
        <f t="shared" si="473"/>
        <v>0</v>
      </c>
      <c r="CW584" s="235"/>
      <c r="CX584" s="133">
        <f t="shared" si="474"/>
        <v>0</v>
      </c>
      <c r="CY584" s="122">
        <f t="shared" si="475"/>
        <v>0</v>
      </c>
      <c r="CZ584" s="114">
        <f t="shared" si="476"/>
        <v>0</v>
      </c>
      <c r="DA584" s="114">
        <f t="shared" si="477"/>
        <v>0</v>
      </c>
      <c r="DB584" s="231"/>
      <c r="DC584" s="231"/>
      <c r="DD584" s="115"/>
      <c r="DE584" s="232"/>
      <c r="DF584" s="232"/>
      <c r="DG584" s="233">
        <f t="shared" si="356"/>
        <v>0</v>
      </c>
      <c r="DH584" s="235"/>
      <c r="DI584" s="133">
        <f t="shared" si="478"/>
        <v>0</v>
      </c>
      <c r="DJ584" s="122">
        <f t="shared" si="479"/>
        <v>0</v>
      </c>
      <c r="DK584" s="114">
        <f t="shared" si="480"/>
        <v>0</v>
      </c>
      <c r="DL584" s="114">
        <f t="shared" si="481"/>
        <v>0</v>
      </c>
      <c r="DM584" s="231"/>
      <c r="DN584" s="231"/>
      <c r="DO584" s="115"/>
      <c r="DP584" s="232"/>
      <c r="DQ584" s="232"/>
      <c r="DR584" s="233">
        <f t="shared" si="357"/>
        <v>0</v>
      </c>
      <c r="DS584" s="235"/>
    </row>
    <row r="585" spans="1:123" ht="15" hidden="1" customHeight="1" x14ac:dyDescent="0.25">
      <c r="A585" s="329"/>
      <c r="B585" s="330"/>
      <c r="C585" s="330"/>
      <c r="D585" s="330"/>
      <c r="E585" s="330"/>
      <c r="F585" s="330"/>
      <c r="G585" s="330"/>
      <c r="H585" s="330"/>
      <c r="I585" s="330"/>
      <c r="J585" s="330"/>
      <c r="K585" s="330"/>
      <c r="L585" s="330"/>
      <c r="M585" s="331"/>
      <c r="N585" s="112"/>
      <c r="O585" s="113"/>
      <c r="P585" s="114"/>
      <c r="Q585" s="114"/>
      <c r="R585" s="231"/>
      <c r="S585" s="231"/>
      <c r="T585" s="115"/>
      <c r="U585" s="232"/>
      <c r="V585" s="232"/>
      <c r="W585" s="233">
        <f t="shared" si="443"/>
        <v>0</v>
      </c>
      <c r="X585" s="234"/>
      <c r="Y585" s="133">
        <f t="shared" si="444"/>
        <v>0</v>
      </c>
      <c r="Z585" s="122">
        <f t="shared" si="482"/>
        <v>0</v>
      </c>
      <c r="AA585" s="114">
        <f t="shared" si="445"/>
        <v>0</v>
      </c>
      <c r="AB585" s="114">
        <f t="shared" si="446"/>
        <v>0</v>
      </c>
      <c r="AC585" s="231"/>
      <c r="AD585" s="231"/>
      <c r="AE585" s="115"/>
      <c r="AF585" s="232"/>
      <c r="AG585" s="232"/>
      <c r="AH585" s="233">
        <f t="shared" si="447"/>
        <v>0</v>
      </c>
      <c r="AI585" s="235"/>
      <c r="AJ585" s="133">
        <f t="shared" si="448"/>
        <v>0</v>
      </c>
      <c r="AK585" s="122">
        <f t="shared" si="449"/>
        <v>0</v>
      </c>
      <c r="AL585" s="114">
        <f t="shared" si="450"/>
        <v>0</v>
      </c>
      <c r="AM585" s="114">
        <f t="shared" si="451"/>
        <v>0</v>
      </c>
      <c r="AN585" s="231"/>
      <c r="AO585" s="231"/>
      <c r="AP585" s="115"/>
      <c r="AQ585" s="232"/>
      <c r="AR585" s="232"/>
      <c r="AS585" s="233">
        <f t="shared" si="350"/>
        <v>0</v>
      </c>
      <c r="AT585" s="235"/>
      <c r="AU585" s="133">
        <f t="shared" si="452"/>
        <v>0</v>
      </c>
      <c r="AV585" s="122">
        <f t="shared" si="453"/>
        <v>0</v>
      </c>
      <c r="AW585" s="114">
        <f t="shared" si="454"/>
        <v>0</v>
      </c>
      <c r="AX585" s="114">
        <f t="shared" si="455"/>
        <v>0</v>
      </c>
      <c r="AY585" s="231"/>
      <c r="AZ585" s="231"/>
      <c r="BA585" s="115"/>
      <c r="BB585" s="232"/>
      <c r="BC585" s="232"/>
      <c r="BD585" s="233">
        <f t="shared" si="456"/>
        <v>0</v>
      </c>
      <c r="BE585" s="235"/>
      <c r="BF585" s="133">
        <f t="shared" si="457"/>
        <v>0</v>
      </c>
      <c r="BG585" s="122">
        <f t="shared" si="458"/>
        <v>0</v>
      </c>
      <c r="BH585" s="114">
        <f t="shared" si="459"/>
        <v>0</v>
      </c>
      <c r="BI585" s="114">
        <f t="shared" si="460"/>
        <v>0</v>
      </c>
      <c r="BJ585" s="231"/>
      <c r="BK585" s="231"/>
      <c r="BL585" s="115"/>
      <c r="BM585" s="232"/>
      <c r="BN585" s="232"/>
      <c r="BO585" s="233">
        <f t="shared" si="352"/>
        <v>0</v>
      </c>
      <c r="BP585" s="235"/>
      <c r="BQ585" s="133">
        <f t="shared" si="461"/>
        <v>0</v>
      </c>
      <c r="BR585" s="122">
        <f t="shared" si="462"/>
        <v>0</v>
      </c>
      <c r="BS585" s="114">
        <f t="shared" si="463"/>
        <v>0</v>
      </c>
      <c r="BT585" s="114">
        <f t="shared" si="464"/>
        <v>0</v>
      </c>
      <c r="BU585" s="231"/>
      <c r="BV585" s="231"/>
      <c r="BW585" s="115"/>
      <c r="BX585" s="232"/>
      <c r="BY585" s="232"/>
      <c r="BZ585" s="233">
        <f t="shared" si="353"/>
        <v>0</v>
      </c>
      <c r="CA585" s="235"/>
      <c r="CB585" s="133">
        <f t="shared" si="465"/>
        <v>0</v>
      </c>
      <c r="CC585" s="122">
        <f t="shared" si="466"/>
        <v>0</v>
      </c>
      <c r="CD585" s="114">
        <f t="shared" si="467"/>
        <v>0</v>
      </c>
      <c r="CE585" s="114">
        <f t="shared" si="468"/>
        <v>0</v>
      </c>
      <c r="CF585" s="231"/>
      <c r="CG585" s="231"/>
      <c r="CH585" s="115"/>
      <c r="CI585" s="232"/>
      <c r="CJ585" s="232"/>
      <c r="CK585" s="233">
        <f t="shared" si="354"/>
        <v>0</v>
      </c>
      <c r="CL585" s="235"/>
      <c r="CM585" s="133">
        <f t="shared" si="469"/>
        <v>0</v>
      </c>
      <c r="CN585" s="122">
        <f t="shared" si="470"/>
        <v>0</v>
      </c>
      <c r="CO585" s="114">
        <f t="shared" si="471"/>
        <v>0</v>
      </c>
      <c r="CP585" s="114">
        <f t="shared" si="472"/>
        <v>0</v>
      </c>
      <c r="CQ585" s="231"/>
      <c r="CR585" s="231"/>
      <c r="CS585" s="115"/>
      <c r="CT585" s="232"/>
      <c r="CU585" s="232"/>
      <c r="CV585" s="233">
        <f t="shared" si="473"/>
        <v>0</v>
      </c>
      <c r="CW585" s="235"/>
      <c r="CX585" s="133">
        <f t="shared" si="474"/>
        <v>0</v>
      </c>
      <c r="CY585" s="122">
        <f t="shared" si="475"/>
        <v>0</v>
      </c>
      <c r="CZ585" s="114">
        <f t="shared" si="476"/>
        <v>0</v>
      </c>
      <c r="DA585" s="114">
        <f t="shared" si="477"/>
        <v>0</v>
      </c>
      <c r="DB585" s="231"/>
      <c r="DC585" s="231"/>
      <c r="DD585" s="115"/>
      <c r="DE585" s="232"/>
      <c r="DF585" s="232"/>
      <c r="DG585" s="233">
        <f t="shared" si="356"/>
        <v>0</v>
      </c>
      <c r="DH585" s="235"/>
      <c r="DI585" s="133">
        <f t="shared" si="478"/>
        <v>0</v>
      </c>
      <c r="DJ585" s="122">
        <f t="shared" si="479"/>
        <v>0</v>
      </c>
      <c r="DK585" s="114">
        <f t="shared" si="480"/>
        <v>0</v>
      </c>
      <c r="DL585" s="114">
        <f t="shared" si="481"/>
        <v>0</v>
      </c>
      <c r="DM585" s="231"/>
      <c r="DN585" s="231"/>
      <c r="DO585" s="115"/>
      <c r="DP585" s="232"/>
      <c r="DQ585" s="232"/>
      <c r="DR585" s="233">
        <f t="shared" si="357"/>
        <v>0</v>
      </c>
      <c r="DS585" s="235"/>
    </row>
    <row r="586" spans="1:123" ht="15" hidden="1" customHeight="1" x14ac:dyDescent="0.25">
      <c r="A586" s="329"/>
      <c r="B586" s="330"/>
      <c r="C586" s="330"/>
      <c r="D586" s="330"/>
      <c r="E586" s="330"/>
      <c r="F586" s="330"/>
      <c r="G586" s="330"/>
      <c r="H586" s="330"/>
      <c r="I586" s="330"/>
      <c r="J586" s="330"/>
      <c r="K586" s="330"/>
      <c r="L586" s="330"/>
      <c r="M586" s="331"/>
      <c r="N586" s="112"/>
      <c r="O586" s="113"/>
      <c r="P586" s="114"/>
      <c r="Q586" s="114"/>
      <c r="R586" s="231"/>
      <c r="S586" s="231"/>
      <c r="T586" s="115"/>
      <c r="U586" s="232"/>
      <c r="V586" s="232"/>
      <c r="W586" s="233">
        <f t="shared" si="443"/>
        <v>0</v>
      </c>
      <c r="X586" s="234"/>
      <c r="Y586" s="133">
        <f t="shared" si="444"/>
        <v>0</v>
      </c>
      <c r="Z586" s="122">
        <f t="shared" si="482"/>
        <v>0</v>
      </c>
      <c r="AA586" s="114">
        <f t="shared" si="445"/>
        <v>0</v>
      </c>
      <c r="AB586" s="114">
        <f t="shared" si="446"/>
        <v>0</v>
      </c>
      <c r="AC586" s="231"/>
      <c r="AD586" s="231"/>
      <c r="AE586" s="115"/>
      <c r="AF586" s="232"/>
      <c r="AG586" s="232"/>
      <c r="AH586" s="233">
        <f t="shared" si="447"/>
        <v>0</v>
      </c>
      <c r="AI586" s="235"/>
      <c r="AJ586" s="133">
        <f t="shared" si="448"/>
        <v>0</v>
      </c>
      <c r="AK586" s="122">
        <f t="shared" si="449"/>
        <v>0</v>
      </c>
      <c r="AL586" s="114">
        <f t="shared" si="450"/>
        <v>0</v>
      </c>
      <c r="AM586" s="114">
        <f t="shared" si="451"/>
        <v>0</v>
      </c>
      <c r="AN586" s="231"/>
      <c r="AO586" s="231"/>
      <c r="AP586" s="115"/>
      <c r="AQ586" s="232"/>
      <c r="AR586" s="232"/>
      <c r="AS586" s="233">
        <f t="shared" ref="AS586:AS634" si="483">AH586+AQ586</f>
        <v>0</v>
      </c>
      <c r="AT586" s="235"/>
      <c r="AU586" s="133">
        <f t="shared" si="452"/>
        <v>0</v>
      </c>
      <c r="AV586" s="122">
        <f t="shared" si="453"/>
        <v>0</v>
      </c>
      <c r="AW586" s="114">
        <f t="shared" si="454"/>
        <v>0</v>
      </c>
      <c r="AX586" s="114">
        <f t="shared" si="455"/>
        <v>0</v>
      </c>
      <c r="AY586" s="231"/>
      <c r="AZ586" s="231"/>
      <c r="BA586" s="115"/>
      <c r="BB586" s="232"/>
      <c r="BC586" s="232"/>
      <c r="BD586" s="233">
        <f t="shared" si="456"/>
        <v>0</v>
      </c>
      <c r="BE586" s="235"/>
      <c r="BF586" s="133">
        <f t="shared" si="457"/>
        <v>0</v>
      </c>
      <c r="BG586" s="122">
        <f t="shared" si="458"/>
        <v>0</v>
      </c>
      <c r="BH586" s="114">
        <f t="shared" si="459"/>
        <v>0</v>
      </c>
      <c r="BI586" s="114">
        <f t="shared" si="460"/>
        <v>0</v>
      </c>
      <c r="BJ586" s="231"/>
      <c r="BK586" s="231"/>
      <c r="BL586" s="115"/>
      <c r="BM586" s="232"/>
      <c r="BN586" s="232"/>
      <c r="BO586" s="233">
        <f t="shared" ref="BO586:BO634" si="484">BD586+BM586</f>
        <v>0</v>
      </c>
      <c r="BP586" s="235"/>
      <c r="BQ586" s="133">
        <f t="shared" si="461"/>
        <v>0</v>
      </c>
      <c r="BR586" s="122">
        <f t="shared" si="462"/>
        <v>0</v>
      </c>
      <c r="BS586" s="114">
        <f t="shared" si="463"/>
        <v>0</v>
      </c>
      <c r="BT586" s="114">
        <f t="shared" si="464"/>
        <v>0</v>
      </c>
      <c r="BU586" s="231"/>
      <c r="BV586" s="231"/>
      <c r="BW586" s="115"/>
      <c r="BX586" s="232"/>
      <c r="BY586" s="232"/>
      <c r="BZ586" s="233">
        <f t="shared" ref="BZ586:BZ634" si="485">BO586+BX586</f>
        <v>0</v>
      </c>
      <c r="CA586" s="235"/>
      <c r="CB586" s="133">
        <f t="shared" si="465"/>
        <v>0</v>
      </c>
      <c r="CC586" s="122">
        <f t="shared" si="466"/>
        <v>0</v>
      </c>
      <c r="CD586" s="114">
        <f t="shared" si="467"/>
        <v>0</v>
      </c>
      <c r="CE586" s="114">
        <f t="shared" si="468"/>
        <v>0</v>
      </c>
      <c r="CF586" s="231"/>
      <c r="CG586" s="231"/>
      <c r="CH586" s="115"/>
      <c r="CI586" s="232"/>
      <c r="CJ586" s="232"/>
      <c r="CK586" s="233">
        <f t="shared" ref="CK586:CK634" si="486">BZ586+CI586</f>
        <v>0</v>
      </c>
      <c r="CL586" s="235"/>
      <c r="CM586" s="133">
        <f t="shared" si="469"/>
        <v>0</v>
      </c>
      <c r="CN586" s="122">
        <f t="shared" si="470"/>
        <v>0</v>
      </c>
      <c r="CO586" s="114">
        <f t="shared" si="471"/>
        <v>0</v>
      </c>
      <c r="CP586" s="114">
        <f t="shared" si="472"/>
        <v>0</v>
      </c>
      <c r="CQ586" s="231"/>
      <c r="CR586" s="231"/>
      <c r="CS586" s="115"/>
      <c r="CT586" s="232"/>
      <c r="CU586" s="232"/>
      <c r="CV586" s="233">
        <f t="shared" si="473"/>
        <v>0</v>
      </c>
      <c r="CW586" s="235"/>
      <c r="CX586" s="133">
        <f t="shared" si="474"/>
        <v>0</v>
      </c>
      <c r="CY586" s="122">
        <f t="shared" si="475"/>
        <v>0</v>
      </c>
      <c r="CZ586" s="114">
        <f t="shared" si="476"/>
        <v>0</v>
      </c>
      <c r="DA586" s="114">
        <f t="shared" si="477"/>
        <v>0</v>
      </c>
      <c r="DB586" s="231"/>
      <c r="DC586" s="231"/>
      <c r="DD586" s="115"/>
      <c r="DE586" s="232"/>
      <c r="DF586" s="232"/>
      <c r="DG586" s="233">
        <f t="shared" ref="DG586:DG634" si="487">CV586+DE586</f>
        <v>0</v>
      </c>
      <c r="DH586" s="235"/>
      <c r="DI586" s="133">
        <f t="shared" si="478"/>
        <v>0</v>
      </c>
      <c r="DJ586" s="122">
        <f t="shared" si="479"/>
        <v>0</v>
      </c>
      <c r="DK586" s="114">
        <f t="shared" si="480"/>
        <v>0</v>
      </c>
      <c r="DL586" s="114">
        <f t="shared" si="481"/>
        <v>0</v>
      </c>
      <c r="DM586" s="231"/>
      <c r="DN586" s="231"/>
      <c r="DO586" s="115"/>
      <c r="DP586" s="232"/>
      <c r="DQ586" s="232"/>
      <c r="DR586" s="233">
        <f t="shared" ref="DR586:DR634" si="488">DG586+DP586</f>
        <v>0</v>
      </c>
      <c r="DS586" s="235"/>
    </row>
    <row r="587" spans="1:123" ht="15" hidden="1" customHeight="1" x14ac:dyDescent="0.25">
      <c r="A587" s="329"/>
      <c r="B587" s="330"/>
      <c r="C587" s="330"/>
      <c r="D587" s="330"/>
      <c r="E587" s="330"/>
      <c r="F587" s="330"/>
      <c r="G587" s="330"/>
      <c r="H587" s="330"/>
      <c r="I587" s="330"/>
      <c r="J587" s="330"/>
      <c r="K587" s="330"/>
      <c r="L587" s="330"/>
      <c r="M587" s="331"/>
      <c r="N587" s="112"/>
      <c r="O587" s="113"/>
      <c r="P587" s="114"/>
      <c r="Q587" s="114"/>
      <c r="R587" s="231"/>
      <c r="S587" s="231"/>
      <c r="T587" s="115"/>
      <c r="U587" s="232"/>
      <c r="V587" s="232"/>
      <c r="W587" s="233">
        <f t="shared" si="443"/>
        <v>0</v>
      </c>
      <c r="X587" s="234"/>
      <c r="Y587" s="133">
        <f t="shared" si="444"/>
        <v>0</v>
      </c>
      <c r="Z587" s="122">
        <f t="shared" si="482"/>
        <v>0</v>
      </c>
      <c r="AA587" s="114">
        <f t="shared" si="445"/>
        <v>0</v>
      </c>
      <c r="AB587" s="114">
        <f t="shared" si="446"/>
        <v>0</v>
      </c>
      <c r="AC587" s="231"/>
      <c r="AD587" s="231"/>
      <c r="AE587" s="115"/>
      <c r="AF587" s="232"/>
      <c r="AG587" s="232"/>
      <c r="AH587" s="233">
        <f t="shared" si="447"/>
        <v>0</v>
      </c>
      <c r="AI587" s="235"/>
      <c r="AJ587" s="133">
        <f t="shared" si="448"/>
        <v>0</v>
      </c>
      <c r="AK587" s="122">
        <f t="shared" si="449"/>
        <v>0</v>
      </c>
      <c r="AL587" s="114">
        <f t="shared" si="450"/>
        <v>0</v>
      </c>
      <c r="AM587" s="114">
        <f t="shared" si="451"/>
        <v>0</v>
      </c>
      <c r="AN587" s="231"/>
      <c r="AO587" s="231"/>
      <c r="AP587" s="115"/>
      <c r="AQ587" s="232"/>
      <c r="AR587" s="232"/>
      <c r="AS587" s="233">
        <f t="shared" si="483"/>
        <v>0</v>
      </c>
      <c r="AT587" s="235"/>
      <c r="AU587" s="133">
        <f t="shared" si="452"/>
        <v>0</v>
      </c>
      <c r="AV587" s="122">
        <f t="shared" si="453"/>
        <v>0</v>
      </c>
      <c r="AW587" s="114">
        <f t="shared" si="454"/>
        <v>0</v>
      </c>
      <c r="AX587" s="114">
        <f t="shared" si="455"/>
        <v>0</v>
      </c>
      <c r="AY587" s="231"/>
      <c r="AZ587" s="231"/>
      <c r="BA587" s="115"/>
      <c r="BB587" s="232"/>
      <c r="BC587" s="232"/>
      <c r="BD587" s="233">
        <f t="shared" si="456"/>
        <v>0</v>
      </c>
      <c r="BE587" s="235"/>
      <c r="BF587" s="133">
        <f t="shared" si="457"/>
        <v>0</v>
      </c>
      <c r="BG587" s="122">
        <f t="shared" si="458"/>
        <v>0</v>
      </c>
      <c r="BH587" s="114">
        <f t="shared" si="459"/>
        <v>0</v>
      </c>
      <c r="BI587" s="114">
        <f t="shared" si="460"/>
        <v>0</v>
      </c>
      <c r="BJ587" s="231"/>
      <c r="BK587" s="231"/>
      <c r="BL587" s="115"/>
      <c r="BM587" s="232"/>
      <c r="BN587" s="232"/>
      <c r="BO587" s="233">
        <f t="shared" si="484"/>
        <v>0</v>
      </c>
      <c r="BP587" s="235"/>
      <c r="BQ587" s="133">
        <f t="shared" si="461"/>
        <v>0</v>
      </c>
      <c r="BR587" s="122">
        <f t="shared" si="462"/>
        <v>0</v>
      </c>
      <c r="BS587" s="114">
        <f t="shared" si="463"/>
        <v>0</v>
      </c>
      <c r="BT587" s="114">
        <f t="shared" si="464"/>
        <v>0</v>
      </c>
      <c r="BU587" s="231"/>
      <c r="BV587" s="231"/>
      <c r="BW587" s="115"/>
      <c r="BX587" s="232"/>
      <c r="BY587" s="232"/>
      <c r="BZ587" s="233">
        <f t="shared" si="485"/>
        <v>0</v>
      </c>
      <c r="CA587" s="235"/>
      <c r="CB587" s="133">
        <f t="shared" si="465"/>
        <v>0</v>
      </c>
      <c r="CC587" s="122">
        <f t="shared" si="466"/>
        <v>0</v>
      </c>
      <c r="CD587" s="114">
        <f t="shared" si="467"/>
        <v>0</v>
      </c>
      <c r="CE587" s="114">
        <f t="shared" si="468"/>
        <v>0</v>
      </c>
      <c r="CF587" s="231"/>
      <c r="CG587" s="231"/>
      <c r="CH587" s="115"/>
      <c r="CI587" s="232"/>
      <c r="CJ587" s="232"/>
      <c r="CK587" s="233">
        <f t="shared" si="486"/>
        <v>0</v>
      </c>
      <c r="CL587" s="235"/>
      <c r="CM587" s="133">
        <f t="shared" si="469"/>
        <v>0</v>
      </c>
      <c r="CN587" s="122">
        <f t="shared" si="470"/>
        <v>0</v>
      </c>
      <c r="CO587" s="114">
        <f t="shared" si="471"/>
        <v>0</v>
      </c>
      <c r="CP587" s="114">
        <f t="shared" si="472"/>
        <v>0</v>
      </c>
      <c r="CQ587" s="231"/>
      <c r="CR587" s="231"/>
      <c r="CS587" s="115"/>
      <c r="CT587" s="232"/>
      <c r="CU587" s="232"/>
      <c r="CV587" s="233">
        <f t="shared" si="473"/>
        <v>0</v>
      </c>
      <c r="CW587" s="235"/>
      <c r="CX587" s="133">
        <f t="shared" si="474"/>
        <v>0</v>
      </c>
      <c r="CY587" s="122">
        <f t="shared" si="475"/>
        <v>0</v>
      </c>
      <c r="CZ587" s="114">
        <f t="shared" si="476"/>
        <v>0</v>
      </c>
      <c r="DA587" s="114">
        <f t="shared" si="477"/>
        <v>0</v>
      </c>
      <c r="DB587" s="231"/>
      <c r="DC587" s="231"/>
      <c r="DD587" s="115"/>
      <c r="DE587" s="232"/>
      <c r="DF587" s="232"/>
      <c r="DG587" s="233">
        <f t="shared" si="487"/>
        <v>0</v>
      </c>
      <c r="DH587" s="235"/>
      <c r="DI587" s="133">
        <f t="shared" si="478"/>
        <v>0</v>
      </c>
      <c r="DJ587" s="122">
        <f t="shared" si="479"/>
        <v>0</v>
      </c>
      <c r="DK587" s="114">
        <f t="shared" si="480"/>
        <v>0</v>
      </c>
      <c r="DL587" s="114">
        <f t="shared" si="481"/>
        <v>0</v>
      </c>
      <c r="DM587" s="231"/>
      <c r="DN587" s="231"/>
      <c r="DO587" s="115"/>
      <c r="DP587" s="232"/>
      <c r="DQ587" s="232"/>
      <c r="DR587" s="233">
        <f t="shared" si="488"/>
        <v>0</v>
      </c>
      <c r="DS587" s="235"/>
    </row>
    <row r="588" spans="1:123" ht="15" hidden="1" customHeight="1" x14ac:dyDescent="0.25">
      <c r="A588" s="329"/>
      <c r="B588" s="330"/>
      <c r="C588" s="330"/>
      <c r="D588" s="330"/>
      <c r="E588" s="330"/>
      <c r="F588" s="330"/>
      <c r="G588" s="330"/>
      <c r="H588" s="330"/>
      <c r="I588" s="330"/>
      <c r="J588" s="330"/>
      <c r="K588" s="330"/>
      <c r="L588" s="330"/>
      <c r="M588" s="331"/>
      <c r="N588" s="112"/>
      <c r="O588" s="113"/>
      <c r="P588" s="114"/>
      <c r="Q588" s="114"/>
      <c r="R588" s="231"/>
      <c r="S588" s="231"/>
      <c r="T588" s="115"/>
      <c r="U588" s="232"/>
      <c r="V588" s="232"/>
      <c r="W588" s="233">
        <f t="shared" si="443"/>
        <v>0</v>
      </c>
      <c r="X588" s="234"/>
      <c r="Y588" s="133">
        <f t="shared" si="444"/>
        <v>0</v>
      </c>
      <c r="Z588" s="122">
        <f t="shared" si="482"/>
        <v>0</v>
      </c>
      <c r="AA588" s="114">
        <f t="shared" si="445"/>
        <v>0</v>
      </c>
      <c r="AB588" s="114">
        <f t="shared" si="446"/>
        <v>0</v>
      </c>
      <c r="AC588" s="231"/>
      <c r="AD588" s="231"/>
      <c r="AE588" s="115"/>
      <c r="AF588" s="232"/>
      <c r="AG588" s="232"/>
      <c r="AH588" s="233">
        <f t="shared" si="447"/>
        <v>0</v>
      </c>
      <c r="AI588" s="235"/>
      <c r="AJ588" s="133">
        <f t="shared" si="448"/>
        <v>0</v>
      </c>
      <c r="AK588" s="122">
        <f t="shared" si="449"/>
        <v>0</v>
      </c>
      <c r="AL588" s="114">
        <f t="shared" si="450"/>
        <v>0</v>
      </c>
      <c r="AM588" s="114">
        <f t="shared" si="451"/>
        <v>0</v>
      </c>
      <c r="AN588" s="231"/>
      <c r="AO588" s="231"/>
      <c r="AP588" s="115"/>
      <c r="AQ588" s="232"/>
      <c r="AR588" s="232"/>
      <c r="AS588" s="233">
        <f t="shared" si="483"/>
        <v>0</v>
      </c>
      <c r="AT588" s="235"/>
      <c r="AU588" s="133">
        <f t="shared" si="452"/>
        <v>0</v>
      </c>
      <c r="AV588" s="122">
        <f t="shared" si="453"/>
        <v>0</v>
      </c>
      <c r="AW588" s="114">
        <f t="shared" si="454"/>
        <v>0</v>
      </c>
      <c r="AX588" s="114">
        <f t="shared" si="455"/>
        <v>0</v>
      </c>
      <c r="AY588" s="231"/>
      <c r="AZ588" s="231"/>
      <c r="BA588" s="115"/>
      <c r="BB588" s="232"/>
      <c r="BC588" s="232"/>
      <c r="BD588" s="233">
        <f t="shared" si="456"/>
        <v>0</v>
      </c>
      <c r="BE588" s="235"/>
      <c r="BF588" s="133">
        <f t="shared" si="457"/>
        <v>0</v>
      </c>
      <c r="BG588" s="122">
        <f t="shared" si="458"/>
        <v>0</v>
      </c>
      <c r="BH588" s="114">
        <f t="shared" si="459"/>
        <v>0</v>
      </c>
      <c r="BI588" s="114">
        <f t="shared" si="460"/>
        <v>0</v>
      </c>
      <c r="BJ588" s="231"/>
      <c r="BK588" s="231"/>
      <c r="BL588" s="115"/>
      <c r="BM588" s="232"/>
      <c r="BN588" s="232"/>
      <c r="BO588" s="233">
        <f t="shared" si="484"/>
        <v>0</v>
      </c>
      <c r="BP588" s="235"/>
      <c r="BQ588" s="133">
        <f t="shared" si="461"/>
        <v>0</v>
      </c>
      <c r="BR588" s="122">
        <f t="shared" si="462"/>
        <v>0</v>
      </c>
      <c r="BS588" s="114">
        <f t="shared" si="463"/>
        <v>0</v>
      </c>
      <c r="BT588" s="114">
        <f t="shared" si="464"/>
        <v>0</v>
      </c>
      <c r="BU588" s="231"/>
      <c r="BV588" s="231"/>
      <c r="BW588" s="115"/>
      <c r="BX588" s="232"/>
      <c r="BY588" s="232"/>
      <c r="BZ588" s="233">
        <f t="shared" si="485"/>
        <v>0</v>
      </c>
      <c r="CA588" s="235"/>
      <c r="CB588" s="133">
        <f t="shared" si="465"/>
        <v>0</v>
      </c>
      <c r="CC588" s="122">
        <f t="shared" si="466"/>
        <v>0</v>
      </c>
      <c r="CD588" s="114">
        <f t="shared" si="467"/>
        <v>0</v>
      </c>
      <c r="CE588" s="114">
        <f t="shared" si="468"/>
        <v>0</v>
      </c>
      <c r="CF588" s="231"/>
      <c r="CG588" s="231"/>
      <c r="CH588" s="115"/>
      <c r="CI588" s="232"/>
      <c r="CJ588" s="232"/>
      <c r="CK588" s="233">
        <f t="shared" si="486"/>
        <v>0</v>
      </c>
      <c r="CL588" s="235"/>
      <c r="CM588" s="133">
        <f t="shared" si="469"/>
        <v>0</v>
      </c>
      <c r="CN588" s="122">
        <f t="shared" si="470"/>
        <v>0</v>
      </c>
      <c r="CO588" s="114">
        <f t="shared" si="471"/>
        <v>0</v>
      </c>
      <c r="CP588" s="114">
        <f t="shared" si="472"/>
        <v>0</v>
      </c>
      <c r="CQ588" s="231"/>
      <c r="CR588" s="231"/>
      <c r="CS588" s="115"/>
      <c r="CT588" s="232"/>
      <c r="CU588" s="232"/>
      <c r="CV588" s="233">
        <f t="shared" si="473"/>
        <v>0</v>
      </c>
      <c r="CW588" s="235"/>
      <c r="CX588" s="133">
        <f t="shared" si="474"/>
        <v>0</v>
      </c>
      <c r="CY588" s="122">
        <f t="shared" si="475"/>
        <v>0</v>
      </c>
      <c r="CZ588" s="114">
        <f t="shared" si="476"/>
        <v>0</v>
      </c>
      <c r="DA588" s="114">
        <f t="shared" si="477"/>
        <v>0</v>
      </c>
      <c r="DB588" s="231"/>
      <c r="DC588" s="231"/>
      <c r="DD588" s="115"/>
      <c r="DE588" s="232"/>
      <c r="DF588" s="232"/>
      <c r="DG588" s="233">
        <f t="shared" si="487"/>
        <v>0</v>
      </c>
      <c r="DH588" s="235"/>
      <c r="DI588" s="133">
        <f t="shared" si="478"/>
        <v>0</v>
      </c>
      <c r="DJ588" s="122">
        <f t="shared" si="479"/>
        <v>0</v>
      </c>
      <c r="DK588" s="114">
        <f t="shared" si="480"/>
        <v>0</v>
      </c>
      <c r="DL588" s="114">
        <f t="shared" si="481"/>
        <v>0</v>
      </c>
      <c r="DM588" s="231"/>
      <c r="DN588" s="231"/>
      <c r="DO588" s="115"/>
      <c r="DP588" s="232"/>
      <c r="DQ588" s="232"/>
      <c r="DR588" s="233">
        <f t="shared" si="488"/>
        <v>0</v>
      </c>
      <c r="DS588" s="235"/>
    </row>
    <row r="589" spans="1:123" ht="15" hidden="1" customHeight="1" x14ac:dyDescent="0.25">
      <c r="A589" s="329"/>
      <c r="B589" s="330"/>
      <c r="C589" s="330"/>
      <c r="D589" s="330"/>
      <c r="E589" s="330"/>
      <c r="F589" s="330"/>
      <c r="G589" s="330"/>
      <c r="H589" s="330"/>
      <c r="I589" s="330"/>
      <c r="J589" s="330"/>
      <c r="K589" s="330"/>
      <c r="L589" s="330"/>
      <c r="M589" s="331"/>
      <c r="N589" s="112"/>
      <c r="O589" s="113"/>
      <c r="P589" s="114"/>
      <c r="Q589" s="114"/>
      <c r="R589" s="231"/>
      <c r="S589" s="231"/>
      <c r="T589" s="115"/>
      <c r="U589" s="232"/>
      <c r="V589" s="232"/>
      <c r="W589" s="233">
        <f t="shared" si="443"/>
        <v>0</v>
      </c>
      <c r="X589" s="234"/>
      <c r="Y589" s="133">
        <f t="shared" si="444"/>
        <v>0</v>
      </c>
      <c r="Z589" s="122">
        <f t="shared" si="482"/>
        <v>0</v>
      </c>
      <c r="AA589" s="114">
        <f t="shared" si="445"/>
        <v>0</v>
      </c>
      <c r="AB589" s="114">
        <f t="shared" si="446"/>
        <v>0</v>
      </c>
      <c r="AC589" s="231"/>
      <c r="AD589" s="231"/>
      <c r="AE589" s="115"/>
      <c r="AF589" s="232"/>
      <c r="AG589" s="232"/>
      <c r="AH589" s="233">
        <f t="shared" si="447"/>
        <v>0</v>
      </c>
      <c r="AI589" s="235"/>
      <c r="AJ589" s="133">
        <f t="shared" si="448"/>
        <v>0</v>
      </c>
      <c r="AK589" s="122">
        <f t="shared" si="449"/>
        <v>0</v>
      </c>
      <c r="AL589" s="114">
        <f t="shared" si="450"/>
        <v>0</v>
      </c>
      <c r="AM589" s="114">
        <f t="shared" si="451"/>
        <v>0</v>
      </c>
      <c r="AN589" s="231"/>
      <c r="AO589" s="231"/>
      <c r="AP589" s="115"/>
      <c r="AQ589" s="232"/>
      <c r="AR589" s="232"/>
      <c r="AS589" s="233">
        <f t="shared" si="483"/>
        <v>0</v>
      </c>
      <c r="AT589" s="235"/>
      <c r="AU589" s="133">
        <f t="shared" si="452"/>
        <v>0</v>
      </c>
      <c r="AV589" s="122">
        <f t="shared" si="453"/>
        <v>0</v>
      </c>
      <c r="AW589" s="114">
        <f t="shared" si="454"/>
        <v>0</v>
      </c>
      <c r="AX589" s="114">
        <f t="shared" si="455"/>
        <v>0</v>
      </c>
      <c r="AY589" s="231"/>
      <c r="AZ589" s="231"/>
      <c r="BA589" s="115"/>
      <c r="BB589" s="232"/>
      <c r="BC589" s="232"/>
      <c r="BD589" s="233">
        <f t="shared" si="456"/>
        <v>0</v>
      </c>
      <c r="BE589" s="235"/>
      <c r="BF589" s="133">
        <f t="shared" si="457"/>
        <v>0</v>
      </c>
      <c r="BG589" s="122">
        <f t="shared" si="458"/>
        <v>0</v>
      </c>
      <c r="BH589" s="114">
        <f t="shared" si="459"/>
        <v>0</v>
      </c>
      <c r="BI589" s="114">
        <f t="shared" si="460"/>
        <v>0</v>
      </c>
      <c r="BJ589" s="231"/>
      <c r="BK589" s="231"/>
      <c r="BL589" s="115"/>
      <c r="BM589" s="232"/>
      <c r="BN589" s="232"/>
      <c r="BO589" s="233">
        <f t="shared" si="484"/>
        <v>0</v>
      </c>
      <c r="BP589" s="235"/>
      <c r="BQ589" s="133">
        <f t="shared" si="461"/>
        <v>0</v>
      </c>
      <c r="BR589" s="122">
        <f t="shared" si="462"/>
        <v>0</v>
      </c>
      <c r="BS589" s="114">
        <f t="shared" si="463"/>
        <v>0</v>
      </c>
      <c r="BT589" s="114">
        <f t="shared" si="464"/>
        <v>0</v>
      </c>
      <c r="BU589" s="231"/>
      <c r="BV589" s="231"/>
      <c r="BW589" s="115"/>
      <c r="BX589" s="232"/>
      <c r="BY589" s="232"/>
      <c r="BZ589" s="233">
        <f t="shared" si="485"/>
        <v>0</v>
      </c>
      <c r="CA589" s="235"/>
      <c r="CB589" s="133">
        <f t="shared" si="465"/>
        <v>0</v>
      </c>
      <c r="CC589" s="122">
        <f t="shared" si="466"/>
        <v>0</v>
      </c>
      <c r="CD589" s="114">
        <f t="shared" si="467"/>
        <v>0</v>
      </c>
      <c r="CE589" s="114">
        <f t="shared" si="468"/>
        <v>0</v>
      </c>
      <c r="CF589" s="231"/>
      <c r="CG589" s="231"/>
      <c r="CH589" s="115"/>
      <c r="CI589" s="232"/>
      <c r="CJ589" s="232"/>
      <c r="CK589" s="233">
        <f t="shared" si="486"/>
        <v>0</v>
      </c>
      <c r="CL589" s="235"/>
      <c r="CM589" s="133">
        <f t="shared" si="469"/>
        <v>0</v>
      </c>
      <c r="CN589" s="122">
        <f t="shared" si="470"/>
        <v>0</v>
      </c>
      <c r="CO589" s="114">
        <f t="shared" si="471"/>
        <v>0</v>
      </c>
      <c r="CP589" s="114">
        <f t="shared" si="472"/>
        <v>0</v>
      </c>
      <c r="CQ589" s="231"/>
      <c r="CR589" s="231"/>
      <c r="CS589" s="115"/>
      <c r="CT589" s="232"/>
      <c r="CU589" s="232"/>
      <c r="CV589" s="233">
        <f t="shared" si="473"/>
        <v>0</v>
      </c>
      <c r="CW589" s="235"/>
      <c r="CX589" s="133">
        <f t="shared" si="474"/>
        <v>0</v>
      </c>
      <c r="CY589" s="122">
        <f t="shared" si="475"/>
        <v>0</v>
      </c>
      <c r="CZ589" s="114">
        <f t="shared" si="476"/>
        <v>0</v>
      </c>
      <c r="DA589" s="114">
        <f t="shared" si="477"/>
        <v>0</v>
      </c>
      <c r="DB589" s="231"/>
      <c r="DC589" s="231"/>
      <c r="DD589" s="115"/>
      <c r="DE589" s="232"/>
      <c r="DF589" s="232"/>
      <c r="DG589" s="233">
        <f t="shared" si="487"/>
        <v>0</v>
      </c>
      <c r="DH589" s="235"/>
      <c r="DI589" s="133">
        <f t="shared" si="478"/>
        <v>0</v>
      </c>
      <c r="DJ589" s="122">
        <f t="shared" si="479"/>
        <v>0</v>
      </c>
      <c r="DK589" s="114">
        <f t="shared" si="480"/>
        <v>0</v>
      </c>
      <c r="DL589" s="114">
        <f t="shared" si="481"/>
        <v>0</v>
      </c>
      <c r="DM589" s="231"/>
      <c r="DN589" s="231"/>
      <c r="DO589" s="115"/>
      <c r="DP589" s="232"/>
      <c r="DQ589" s="232"/>
      <c r="DR589" s="233">
        <f t="shared" si="488"/>
        <v>0</v>
      </c>
      <c r="DS589" s="235"/>
    </row>
    <row r="590" spans="1:123" ht="15" hidden="1" customHeight="1" x14ac:dyDescent="0.25">
      <c r="A590" s="329"/>
      <c r="B590" s="330"/>
      <c r="C590" s="330"/>
      <c r="D590" s="330"/>
      <c r="E590" s="330"/>
      <c r="F590" s="330"/>
      <c r="G590" s="330"/>
      <c r="H590" s="330"/>
      <c r="I590" s="330"/>
      <c r="J590" s="330"/>
      <c r="K590" s="330"/>
      <c r="L590" s="330"/>
      <c r="M590" s="331"/>
      <c r="N590" s="112"/>
      <c r="O590" s="113"/>
      <c r="P590" s="114"/>
      <c r="Q590" s="114"/>
      <c r="R590" s="231"/>
      <c r="S590" s="231"/>
      <c r="T590" s="115"/>
      <c r="U590" s="232"/>
      <c r="V590" s="232"/>
      <c r="W590" s="233">
        <f t="shared" si="443"/>
        <v>0</v>
      </c>
      <c r="X590" s="234"/>
      <c r="Y590" s="133">
        <f t="shared" si="444"/>
        <v>0</v>
      </c>
      <c r="Z590" s="122">
        <f t="shared" si="482"/>
        <v>0</v>
      </c>
      <c r="AA590" s="114">
        <f t="shared" si="445"/>
        <v>0</v>
      </c>
      <c r="AB590" s="114">
        <f t="shared" si="446"/>
        <v>0</v>
      </c>
      <c r="AC590" s="231"/>
      <c r="AD590" s="231"/>
      <c r="AE590" s="115"/>
      <c r="AF590" s="232"/>
      <c r="AG590" s="232"/>
      <c r="AH590" s="233">
        <f t="shared" si="447"/>
        <v>0</v>
      </c>
      <c r="AI590" s="235"/>
      <c r="AJ590" s="133">
        <f t="shared" si="448"/>
        <v>0</v>
      </c>
      <c r="AK590" s="122">
        <f t="shared" si="449"/>
        <v>0</v>
      </c>
      <c r="AL590" s="114">
        <f t="shared" si="450"/>
        <v>0</v>
      </c>
      <c r="AM590" s="114">
        <f t="shared" si="451"/>
        <v>0</v>
      </c>
      <c r="AN590" s="231"/>
      <c r="AO590" s="231"/>
      <c r="AP590" s="115"/>
      <c r="AQ590" s="232"/>
      <c r="AR590" s="232"/>
      <c r="AS590" s="233">
        <f t="shared" si="483"/>
        <v>0</v>
      </c>
      <c r="AT590" s="235"/>
      <c r="AU590" s="133">
        <f t="shared" si="452"/>
        <v>0</v>
      </c>
      <c r="AV590" s="122">
        <f t="shared" si="453"/>
        <v>0</v>
      </c>
      <c r="AW590" s="114">
        <f t="shared" si="454"/>
        <v>0</v>
      </c>
      <c r="AX590" s="114">
        <f t="shared" si="455"/>
        <v>0</v>
      </c>
      <c r="AY590" s="231"/>
      <c r="AZ590" s="231"/>
      <c r="BA590" s="115"/>
      <c r="BB590" s="232"/>
      <c r="BC590" s="232"/>
      <c r="BD590" s="233">
        <f t="shared" si="456"/>
        <v>0</v>
      </c>
      <c r="BE590" s="235"/>
      <c r="BF590" s="133">
        <f t="shared" si="457"/>
        <v>0</v>
      </c>
      <c r="BG590" s="122">
        <f t="shared" si="458"/>
        <v>0</v>
      </c>
      <c r="BH590" s="114">
        <f t="shared" si="459"/>
        <v>0</v>
      </c>
      <c r="BI590" s="114">
        <f t="shared" si="460"/>
        <v>0</v>
      </c>
      <c r="BJ590" s="231"/>
      <c r="BK590" s="231"/>
      <c r="BL590" s="115"/>
      <c r="BM590" s="232"/>
      <c r="BN590" s="232"/>
      <c r="BO590" s="233">
        <f t="shared" si="484"/>
        <v>0</v>
      </c>
      <c r="BP590" s="235"/>
      <c r="BQ590" s="133">
        <f t="shared" si="461"/>
        <v>0</v>
      </c>
      <c r="BR590" s="122">
        <f t="shared" si="462"/>
        <v>0</v>
      </c>
      <c r="BS590" s="114">
        <f t="shared" si="463"/>
        <v>0</v>
      </c>
      <c r="BT590" s="114">
        <f t="shared" si="464"/>
        <v>0</v>
      </c>
      <c r="BU590" s="231"/>
      <c r="BV590" s="231"/>
      <c r="BW590" s="115"/>
      <c r="BX590" s="232"/>
      <c r="BY590" s="232"/>
      <c r="BZ590" s="233">
        <f t="shared" si="485"/>
        <v>0</v>
      </c>
      <c r="CA590" s="235"/>
      <c r="CB590" s="133">
        <f t="shared" si="465"/>
        <v>0</v>
      </c>
      <c r="CC590" s="122">
        <f t="shared" si="466"/>
        <v>0</v>
      </c>
      <c r="CD590" s="114">
        <f t="shared" si="467"/>
        <v>0</v>
      </c>
      <c r="CE590" s="114">
        <f t="shared" si="468"/>
        <v>0</v>
      </c>
      <c r="CF590" s="231"/>
      <c r="CG590" s="231"/>
      <c r="CH590" s="115"/>
      <c r="CI590" s="232"/>
      <c r="CJ590" s="232"/>
      <c r="CK590" s="233">
        <f t="shared" si="486"/>
        <v>0</v>
      </c>
      <c r="CL590" s="235"/>
      <c r="CM590" s="133">
        <f t="shared" si="469"/>
        <v>0</v>
      </c>
      <c r="CN590" s="122">
        <f t="shared" si="470"/>
        <v>0</v>
      </c>
      <c r="CO590" s="114">
        <f t="shared" si="471"/>
        <v>0</v>
      </c>
      <c r="CP590" s="114">
        <f t="shared" si="472"/>
        <v>0</v>
      </c>
      <c r="CQ590" s="231"/>
      <c r="CR590" s="231"/>
      <c r="CS590" s="115"/>
      <c r="CT590" s="232"/>
      <c r="CU590" s="232"/>
      <c r="CV590" s="233">
        <f t="shared" si="473"/>
        <v>0</v>
      </c>
      <c r="CW590" s="235"/>
      <c r="CX590" s="133">
        <f t="shared" si="474"/>
        <v>0</v>
      </c>
      <c r="CY590" s="122">
        <f t="shared" si="475"/>
        <v>0</v>
      </c>
      <c r="CZ590" s="114">
        <f t="shared" si="476"/>
        <v>0</v>
      </c>
      <c r="DA590" s="114">
        <f t="shared" si="477"/>
        <v>0</v>
      </c>
      <c r="DB590" s="231"/>
      <c r="DC590" s="231"/>
      <c r="DD590" s="115"/>
      <c r="DE590" s="232"/>
      <c r="DF590" s="232"/>
      <c r="DG590" s="233">
        <f t="shared" si="487"/>
        <v>0</v>
      </c>
      <c r="DH590" s="235"/>
      <c r="DI590" s="133">
        <f t="shared" si="478"/>
        <v>0</v>
      </c>
      <c r="DJ590" s="122">
        <f t="shared" si="479"/>
        <v>0</v>
      </c>
      <c r="DK590" s="114">
        <f t="shared" si="480"/>
        <v>0</v>
      </c>
      <c r="DL590" s="114">
        <f t="shared" si="481"/>
        <v>0</v>
      </c>
      <c r="DM590" s="231"/>
      <c r="DN590" s="231"/>
      <c r="DO590" s="115"/>
      <c r="DP590" s="232"/>
      <c r="DQ590" s="232"/>
      <c r="DR590" s="233">
        <f t="shared" si="488"/>
        <v>0</v>
      </c>
      <c r="DS590" s="235"/>
    </row>
    <row r="591" spans="1:123" ht="15" hidden="1" customHeight="1" x14ac:dyDescent="0.25">
      <c r="A591" s="329"/>
      <c r="B591" s="330"/>
      <c r="C591" s="330"/>
      <c r="D591" s="330"/>
      <c r="E591" s="330"/>
      <c r="F591" s="330"/>
      <c r="G591" s="330"/>
      <c r="H591" s="330"/>
      <c r="I591" s="330"/>
      <c r="J591" s="330"/>
      <c r="K591" s="330"/>
      <c r="L591" s="330"/>
      <c r="M591" s="331"/>
      <c r="N591" s="112"/>
      <c r="O591" s="113"/>
      <c r="P591" s="114"/>
      <c r="Q591" s="114"/>
      <c r="R591" s="231"/>
      <c r="S591" s="231"/>
      <c r="T591" s="115"/>
      <c r="U591" s="232"/>
      <c r="V591" s="232"/>
      <c r="W591" s="233">
        <f t="shared" si="443"/>
        <v>0</v>
      </c>
      <c r="X591" s="234"/>
      <c r="Y591" s="133">
        <f t="shared" si="444"/>
        <v>0</v>
      </c>
      <c r="Z591" s="122">
        <f t="shared" si="482"/>
        <v>0</v>
      </c>
      <c r="AA591" s="114">
        <f t="shared" si="445"/>
        <v>0</v>
      </c>
      <c r="AB591" s="114">
        <f t="shared" si="446"/>
        <v>0</v>
      </c>
      <c r="AC591" s="231"/>
      <c r="AD591" s="231"/>
      <c r="AE591" s="115"/>
      <c r="AF591" s="232"/>
      <c r="AG591" s="232"/>
      <c r="AH591" s="233">
        <f t="shared" si="447"/>
        <v>0</v>
      </c>
      <c r="AI591" s="235"/>
      <c r="AJ591" s="133">
        <f t="shared" si="448"/>
        <v>0</v>
      </c>
      <c r="AK591" s="122">
        <f t="shared" si="449"/>
        <v>0</v>
      </c>
      <c r="AL591" s="114">
        <f t="shared" si="450"/>
        <v>0</v>
      </c>
      <c r="AM591" s="114">
        <f t="shared" si="451"/>
        <v>0</v>
      </c>
      <c r="AN591" s="231"/>
      <c r="AO591" s="231"/>
      <c r="AP591" s="115"/>
      <c r="AQ591" s="232"/>
      <c r="AR591" s="232"/>
      <c r="AS591" s="233">
        <f t="shared" si="483"/>
        <v>0</v>
      </c>
      <c r="AT591" s="235"/>
      <c r="AU591" s="133">
        <f t="shared" si="452"/>
        <v>0</v>
      </c>
      <c r="AV591" s="122">
        <f t="shared" si="453"/>
        <v>0</v>
      </c>
      <c r="AW591" s="114">
        <f t="shared" si="454"/>
        <v>0</v>
      </c>
      <c r="AX591" s="114">
        <f t="shared" si="455"/>
        <v>0</v>
      </c>
      <c r="AY591" s="231"/>
      <c r="AZ591" s="231"/>
      <c r="BA591" s="115"/>
      <c r="BB591" s="232"/>
      <c r="BC591" s="232"/>
      <c r="BD591" s="233">
        <f t="shared" si="456"/>
        <v>0</v>
      </c>
      <c r="BE591" s="235"/>
      <c r="BF591" s="133">
        <f t="shared" si="457"/>
        <v>0</v>
      </c>
      <c r="BG591" s="122">
        <f t="shared" si="458"/>
        <v>0</v>
      </c>
      <c r="BH591" s="114">
        <f t="shared" si="459"/>
        <v>0</v>
      </c>
      <c r="BI591" s="114">
        <f t="shared" si="460"/>
        <v>0</v>
      </c>
      <c r="BJ591" s="231"/>
      <c r="BK591" s="231"/>
      <c r="BL591" s="115"/>
      <c r="BM591" s="232"/>
      <c r="BN591" s="232"/>
      <c r="BO591" s="233">
        <f t="shared" si="484"/>
        <v>0</v>
      </c>
      <c r="BP591" s="235"/>
      <c r="BQ591" s="133">
        <f t="shared" si="461"/>
        <v>0</v>
      </c>
      <c r="BR591" s="122">
        <f t="shared" si="462"/>
        <v>0</v>
      </c>
      <c r="BS591" s="114">
        <f t="shared" si="463"/>
        <v>0</v>
      </c>
      <c r="BT591" s="114">
        <f t="shared" si="464"/>
        <v>0</v>
      </c>
      <c r="BU591" s="231"/>
      <c r="BV591" s="231"/>
      <c r="BW591" s="115"/>
      <c r="BX591" s="232"/>
      <c r="BY591" s="232"/>
      <c r="BZ591" s="233">
        <f t="shared" si="485"/>
        <v>0</v>
      </c>
      <c r="CA591" s="235"/>
      <c r="CB591" s="133">
        <f t="shared" si="465"/>
        <v>0</v>
      </c>
      <c r="CC591" s="122">
        <f t="shared" si="466"/>
        <v>0</v>
      </c>
      <c r="CD591" s="114">
        <f t="shared" si="467"/>
        <v>0</v>
      </c>
      <c r="CE591" s="114">
        <f t="shared" si="468"/>
        <v>0</v>
      </c>
      <c r="CF591" s="231"/>
      <c r="CG591" s="231"/>
      <c r="CH591" s="115"/>
      <c r="CI591" s="232"/>
      <c r="CJ591" s="232"/>
      <c r="CK591" s="233">
        <f t="shared" si="486"/>
        <v>0</v>
      </c>
      <c r="CL591" s="235"/>
      <c r="CM591" s="133">
        <f t="shared" si="469"/>
        <v>0</v>
      </c>
      <c r="CN591" s="122">
        <f t="shared" si="470"/>
        <v>0</v>
      </c>
      <c r="CO591" s="114">
        <f t="shared" si="471"/>
        <v>0</v>
      </c>
      <c r="CP591" s="114">
        <f t="shared" si="472"/>
        <v>0</v>
      </c>
      <c r="CQ591" s="231"/>
      <c r="CR591" s="231"/>
      <c r="CS591" s="115"/>
      <c r="CT591" s="232"/>
      <c r="CU591" s="232"/>
      <c r="CV591" s="233">
        <f t="shared" si="473"/>
        <v>0</v>
      </c>
      <c r="CW591" s="235"/>
      <c r="CX591" s="133">
        <f t="shared" si="474"/>
        <v>0</v>
      </c>
      <c r="CY591" s="122">
        <f t="shared" si="475"/>
        <v>0</v>
      </c>
      <c r="CZ591" s="114">
        <f t="shared" si="476"/>
        <v>0</v>
      </c>
      <c r="DA591" s="114">
        <f t="shared" si="477"/>
        <v>0</v>
      </c>
      <c r="DB591" s="231"/>
      <c r="DC591" s="231"/>
      <c r="DD591" s="115"/>
      <c r="DE591" s="232"/>
      <c r="DF591" s="232"/>
      <c r="DG591" s="233">
        <f t="shared" si="487"/>
        <v>0</v>
      </c>
      <c r="DH591" s="235"/>
      <c r="DI591" s="133">
        <f t="shared" si="478"/>
        <v>0</v>
      </c>
      <c r="DJ591" s="122">
        <f t="shared" si="479"/>
        <v>0</v>
      </c>
      <c r="DK591" s="114">
        <f t="shared" si="480"/>
        <v>0</v>
      </c>
      <c r="DL591" s="114">
        <f t="shared" si="481"/>
        <v>0</v>
      </c>
      <c r="DM591" s="231"/>
      <c r="DN591" s="231"/>
      <c r="DO591" s="115"/>
      <c r="DP591" s="232"/>
      <c r="DQ591" s="232"/>
      <c r="DR591" s="233">
        <f t="shared" si="488"/>
        <v>0</v>
      </c>
      <c r="DS591" s="235"/>
    </row>
    <row r="592" spans="1:123" ht="15" hidden="1" customHeight="1" x14ac:dyDescent="0.25">
      <c r="A592" s="329"/>
      <c r="B592" s="330"/>
      <c r="C592" s="330"/>
      <c r="D592" s="330"/>
      <c r="E592" s="330"/>
      <c r="F592" s="330"/>
      <c r="G592" s="330"/>
      <c r="H592" s="330"/>
      <c r="I592" s="330"/>
      <c r="J592" s="330"/>
      <c r="K592" s="330"/>
      <c r="L592" s="330"/>
      <c r="M592" s="331"/>
      <c r="N592" s="112"/>
      <c r="O592" s="113"/>
      <c r="P592" s="114"/>
      <c r="Q592" s="114"/>
      <c r="R592" s="231"/>
      <c r="S592" s="231"/>
      <c r="T592" s="115"/>
      <c r="U592" s="232"/>
      <c r="V592" s="232"/>
      <c r="W592" s="233">
        <f t="shared" si="443"/>
        <v>0</v>
      </c>
      <c r="X592" s="234"/>
      <c r="Y592" s="133">
        <f t="shared" si="444"/>
        <v>0</v>
      </c>
      <c r="Z592" s="122">
        <f t="shared" si="482"/>
        <v>0</v>
      </c>
      <c r="AA592" s="114">
        <f t="shared" si="445"/>
        <v>0</v>
      </c>
      <c r="AB592" s="114">
        <f t="shared" si="446"/>
        <v>0</v>
      </c>
      <c r="AC592" s="231"/>
      <c r="AD592" s="231"/>
      <c r="AE592" s="115"/>
      <c r="AF592" s="232"/>
      <c r="AG592" s="232"/>
      <c r="AH592" s="233">
        <f t="shared" si="447"/>
        <v>0</v>
      </c>
      <c r="AI592" s="235"/>
      <c r="AJ592" s="133">
        <f t="shared" si="448"/>
        <v>0</v>
      </c>
      <c r="AK592" s="122">
        <f t="shared" si="449"/>
        <v>0</v>
      </c>
      <c r="AL592" s="114">
        <f t="shared" si="450"/>
        <v>0</v>
      </c>
      <c r="AM592" s="114">
        <f t="shared" si="451"/>
        <v>0</v>
      </c>
      <c r="AN592" s="231"/>
      <c r="AO592" s="231"/>
      <c r="AP592" s="115"/>
      <c r="AQ592" s="232"/>
      <c r="AR592" s="232"/>
      <c r="AS592" s="233">
        <f t="shared" si="483"/>
        <v>0</v>
      </c>
      <c r="AT592" s="235"/>
      <c r="AU592" s="133">
        <f t="shared" si="452"/>
        <v>0</v>
      </c>
      <c r="AV592" s="122">
        <f t="shared" si="453"/>
        <v>0</v>
      </c>
      <c r="AW592" s="114">
        <f t="shared" si="454"/>
        <v>0</v>
      </c>
      <c r="AX592" s="114">
        <f t="shared" si="455"/>
        <v>0</v>
      </c>
      <c r="AY592" s="231"/>
      <c r="AZ592" s="231"/>
      <c r="BA592" s="115"/>
      <c r="BB592" s="232"/>
      <c r="BC592" s="232"/>
      <c r="BD592" s="233">
        <f t="shared" si="456"/>
        <v>0</v>
      </c>
      <c r="BE592" s="235"/>
      <c r="BF592" s="133">
        <f t="shared" si="457"/>
        <v>0</v>
      </c>
      <c r="BG592" s="122">
        <f t="shared" si="458"/>
        <v>0</v>
      </c>
      <c r="BH592" s="114">
        <f t="shared" si="459"/>
        <v>0</v>
      </c>
      <c r="BI592" s="114">
        <f t="shared" si="460"/>
        <v>0</v>
      </c>
      <c r="BJ592" s="231"/>
      <c r="BK592" s="231"/>
      <c r="BL592" s="115"/>
      <c r="BM592" s="232"/>
      <c r="BN592" s="232"/>
      <c r="BO592" s="233">
        <f t="shared" si="484"/>
        <v>0</v>
      </c>
      <c r="BP592" s="235"/>
      <c r="BQ592" s="133">
        <f t="shared" si="461"/>
        <v>0</v>
      </c>
      <c r="BR592" s="122">
        <f t="shared" si="462"/>
        <v>0</v>
      </c>
      <c r="BS592" s="114">
        <f t="shared" si="463"/>
        <v>0</v>
      </c>
      <c r="BT592" s="114">
        <f t="shared" si="464"/>
        <v>0</v>
      </c>
      <c r="BU592" s="231"/>
      <c r="BV592" s="231"/>
      <c r="BW592" s="115"/>
      <c r="BX592" s="232"/>
      <c r="BY592" s="232"/>
      <c r="BZ592" s="233">
        <f t="shared" si="485"/>
        <v>0</v>
      </c>
      <c r="CA592" s="235"/>
      <c r="CB592" s="133">
        <f t="shared" si="465"/>
        <v>0</v>
      </c>
      <c r="CC592" s="122">
        <f t="shared" si="466"/>
        <v>0</v>
      </c>
      <c r="CD592" s="114">
        <f t="shared" si="467"/>
        <v>0</v>
      </c>
      <c r="CE592" s="114">
        <f t="shared" si="468"/>
        <v>0</v>
      </c>
      <c r="CF592" s="231"/>
      <c r="CG592" s="231"/>
      <c r="CH592" s="115"/>
      <c r="CI592" s="232"/>
      <c r="CJ592" s="232"/>
      <c r="CK592" s="233">
        <f t="shared" si="486"/>
        <v>0</v>
      </c>
      <c r="CL592" s="235"/>
      <c r="CM592" s="133">
        <f t="shared" si="469"/>
        <v>0</v>
      </c>
      <c r="CN592" s="122">
        <f t="shared" si="470"/>
        <v>0</v>
      </c>
      <c r="CO592" s="114">
        <f t="shared" si="471"/>
        <v>0</v>
      </c>
      <c r="CP592" s="114">
        <f t="shared" si="472"/>
        <v>0</v>
      </c>
      <c r="CQ592" s="231"/>
      <c r="CR592" s="231"/>
      <c r="CS592" s="115"/>
      <c r="CT592" s="232"/>
      <c r="CU592" s="232"/>
      <c r="CV592" s="233">
        <f t="shared" si="473"/>
        <v>0</v>
      </c>
      <c r="CW592" s="235"/>
      <c r="CX592" s="133">
        <f t="shared" si="474"/>
        <v>0</v>
      </c>
      <c r="CY592" s="122">
        <f t="shared" si="475"/>
        <v>0</v>
      </c>
      <c r="CZ592" s="114">
        <f t="shared" si="476"/>
        <v>0</v>
      </c>
      <c r="DA592" s="114">
        <f t="shared" si="477"/>
        <v>0</v>
      </c>
      <c r="DB592" s="231"/>
      <c r="DC592" s="231"/>
      <c r="DD592" s="115"/>
      <c r="DE592" s="232"/>
      <c r="DF592" s="232"/>
      <c r="DG592" s="233">
        <f t="shared" si="487"/>
        <v>0</v>
      </c>
      <c r="DH592" s="235"/>
      <c r="DI592" s="133">
        <f t="shared" si="478"/>
        <v>0</v>
      </c>
      <c r="DJ592" s="122">
        <f t="shared" si="479"/>
        <v>0</v>
      </c>
      <c r="DK592" s="114">
        <f t="shared" si="480"/>
        <v>0</v>
      </c>
      <c r="DL592" s="114">
        <f t="shared" si="481"/>
        <v>0</v>
      </c>
      <c r="DM592" s="231"/>
      <c r="DN592" s="231"/>
      <c r="DO592" s="115"/>
      <c r="DP592" s="232"/>
      <c r="DQ592" s="232"/>
      <c r="DR592" s="233">
        <f t="shared" si="488"/>
        <v>0</v>
      </c>
      <c r="DS592" s="235"/>
    </row>
    <row r="593" spans="1:123" ht="15" hidden="1" customHeight="1" x14ac:dyDescent="0.25">
      <c r="A593" s="329"/>
      <c r="B593" s="330"/>
      <c r="C593" s="330"/>
      <c r="D593" s="330"/>
      <c r="E593" s="330"/>
      <c r="F593" s="330"/>
      <c r="G593" s="330"/>
      <c r="H593" s="330"/>
      <c r="I593" s="330"/>
      <c r="J593" s="330"/>
      <c r="K593" s="330"/>
      <c r="L593" s="330"/>
      <c r="M593" s="331"/>
      <c r="N593" s="112"/>
      <c r="O593" s="113"/>
      <c r="P593" s="114"/>
      <c r="Q593" s="114"/>
      <c r="R593" s="231"/>
      <c r="S593" s="231"/>
      <c r="T593" s="115"/>
      <c r="U593" s="232"/>
      <c r="V593" s="232"/>
      <c r="W593" s="233">
        <f t="shared" si="443"/>
        <v>0</v>
      </c>
      <c r="X593" s="234"/>
      <c r="Y593" s="133">
        <f t="shared" si="444"/>
        <v>0</v>
      </c>
      <c r="Z593" s="122">
        <f t="shared" si="482"/>
        <v>0</v>
      </c>
      <c r="AA593" s="114">
        <f t="shared" si="445"/>
        <v>0</v>
      </c>
      <c r="AB593" s="114">
        <f t="shared" si="446"/>
        <v>0</v>
      </c>
      <c r="AC593" s="231"/>
      <c r="AD593" s="231"/>
      <c r="AE593" s="115"/>
      <c r="AF593" s="232"/>
      <c r="AG593" s="232"/>
      <c r="AH593" s="233">
        <f t="shared" si="447"/>
        <v>0</v>
      </c>
      <c r="AI593" s="235"/>
      <c r="AJ593" s="133">
        <f t="shared" si="448"/>
        <v>0</v>
      </c>
      <c r="AK593" s="122">
        <f t="shared" si="449"/>
        <v>0</v>
      </c>
      <c r="AL593" s="114">
        <f t="shared" si="450"/>
        <v>0</v>
      </c>
      <c r="AM593" s="114">
        <f t="shared" si="451"/>
        <v>0</v>
      </c>
      <c r="AN593" s="231"/>
      <c r="AO593" s="231"/>
      <c r="AP593" s="115"/>
      <c r="AQ593" s="232"/>
      <c r="AR593" s="232"/>
      <c r="AS593" s="233">
        <f t="shared" si="483"/>
        <v>0</v>
      </c>
      <c r="AT593" s="235"/>
      <c r="AU593" s="133">
        <f t="shared" si="452"/>
        <v>0</v>
      </c>
      <c r="AV593" s="122">
        <f t="shared" si="453"/>
        <v>0</v>
      </c>
      <c r="AW593" s="114">
        <f t="shared" si="454"/>
        <v>0</v>
      </c>
      <c r="AX593" s="114">
        <f t="shared" si="455"/>
        <v>0</v>
      </c>
      <c r="AY593" s="231"/>
      <c r="AZ593" s="231"/>
      <c r="BA593" s="115"/>
      <c r="BB593" s="232"/>
      <c r="BC593" s="232"/>
      <c r="BD593" s="233">
        <f t="shared" si="456"/>
        <v>0</v>
      </c>
      <c r="BE593" s="235"/>
      <c r="BF593" s="133">
        <f t="shared" si="457"/>
        <v>0</v>
      </c>
      <c r="BG593" s="122">
        <f t="shared" si="458"/>
        <v>0</v>
      </c>
      <c r="BH593" s="114">
        <f t="shared" si="459"/>
        <v>0</v>
      </c>
      <c r="BI593" s="114">
        <f t="shared" si="460"/>
        <v>0</v>
      </c>
      <c r="BJ593" s="231"/>
      <c r="BK593" s="231"/>
      <c r="BL593" s="115"/>
      <c r="BM593" s="232"/>
      <c r="BN593" s="232"/>
      <c r="BO593" s="233">
        <f t="shared" si="484"/>
        <v>0</v>
      </c>
      <c r="BP593" s="235"/>
      <c r="BQ593" s="133">
        <f t="shared" si="461"/>
        <v>0</v>
      </c>
      <c r="BR593" s="122">
        <f t="shared" si="462"/>
        <v>0</v>
      </c>
      <c r="BS593" s="114">
        <f t="shared" si="463"/>
        <v>0</v>
      </c>
      <c r="BT593" s="114">
        <f t="shared" si="464"/>
        <v>0</v>
      </c>
      <c r="BU593" s="231"/>
      <c r="BV593" s="231"/>
      <c r="BW593" s="115"/>
      <c r="BX593" s="232"/>
      <c r="BY593" s="232"/>
      <c r="BZ593" s="233">
        <f t="shared" si="485"/>
        <v>0</v>
      </c>
      <c r="CA593" s="235"/>
      <c r="CB593" s="133">
        <f t="shared" si="465"/>
        <v>0</v>
      </c>
      <c r="CC593" s="122">
        <f t="shared" si="466"/>
        <v>0</v>
      </c>
      <c r="CD593" s="114">
        <f t="shared" si="467"/>
        <v>0</v>
      </c>
      <c r="CE593" s="114">
        <f t="shared" si="468"/>
        <v>0</v>
      </c>
      <c r="CF593" s="231"/>
      <c r="CG593" s="231"/>
      <c r="CH593" s="115"/>
      <c r="CI593" s="232"/>
      <c r="CJ593" s="232"/>
      <c r="CK593" s="233">
        <f t="shared" si="486"/>
        <v>0</v>
      </c>
      <c r="CL593" s="235"/>
      <c r="CM593" s="133">
        <f t="shared" si="469"/>
        <v>0</v>
      </c>
      <c r="CN593" s="122">
        <f t="shared" si="470"/>
        <v>0</v>
      </c>
      <c r="CO593" s="114">
        <f t="shared" si="471"/>
        <v>0</v>
      </c>
      <c r="CP593" s="114">
        <f t="shared" si="472"/>
        <v>0</v>
      </c>
      <c r="CQ593" s="231"/>
      <c r="CR593" s="231"/>
      <c r="CS593" s="115"/>
      <c r="CT593" s="232"/>
      <c r="CU593" s="232"/>
      <c r="CV593" s="233">
        <f t="shared" si="473"/>
        <v>0</v>
      </c>
      <c r="CW593" s="235"/>
      <c r="CX593" s="133">
        <f t="shared" si="474"/>
        <v>0</v>
      </c>
      <c r="CY593" s="122">
        <f t="shared" si="475"/>
        <v>0</v>
      </c>
      <c r="CZ593" s="114">
        <f t="shared" si="476"/>
        <v>0</v>
      </c>
      <c r="DA593" s="114">
        <f t="shared" si="477"/>
        <v>0</v>
      </c>
      <c r="DB593" s="231"/>
      <c r="DC593" s="231"/>
      <c r="DD593" s="115"/>
      <c r="DE593" s="232"/>
      <c r="DF593" s="232"/>
      <c r="DG593" s="233">
        <f t="shared" si="487"/>
        <v>0</v>
      </c>
      <c r="DH593" s="235"/>
      <c r="DI593" s="133">
        <f t="shared" si="478"/>
        <v>0</v>
      </c>
      <c r="DJ593" s="122">
        <f t="shared" si="479"/>
        <v>0</v>
      </c>
      <c r="DK593" s="114">
        <f t="shared" si="480"/>
        <v>0</v>
      </c>
      <c r="DL593" s="114">
        <f t="shared" si="481"/>
        <v>0</v>
      </c>
      <c r="DM593" s="231"/>
      <c r="DN593" s="231"/>
      <c r="DO593" s="115"/>
      <c r="DP593" s="232"/>
      <c r="DQ593" s="232"/>
      <c r="DR593" s="233">
        <f t="shared" si="488"/>
        <v>0</v>
      </c>
      <c r="DS593" s="235"/>
    </row>
    <row r="594" spans="1:123" ht="15" hidden="1" customHeight="1" x14ac:dyDescent="0.25">
      <c r="A594" s="329"/>
      <c r="B594" s="330"/>
      <c r="C594" s="330"/>
      <c r="D594" s="330"/>
      <c r="E594" s="330"/>
      <c r="F594" s="330"/>
      <c r="G594" s="330"/>
      <c r="H594" s="330"/>
      <c r="I594" s="330"/>
      <c r="J594" s="330"/>
      <c r="K594" s="330"/>
      <c r="L594" s="330"/>
      <c r="M594" s="331"/>
      <c r="N594" s="112"/>
      <c r="O594" s="113"/>
      <c r="P594" s="114"/>
      <c r="Q594" s="114"/>
      <c r="R594" s="231"/>
      <c r="S594" s="231"/>
      <c r="T594" s="115"/>
      <c r="U594" s="232"/>
      <c r="V594" s="232"/>
      <c r="W594" s="233">
        <f t="shared" si="443"/>
        <v>0</v>
      </c>
      <c r="X594" s="234"/>
      <c r="Y594" s="133">
        <f t="shared" si="444"/>
        <v>0</v>
      </c>
      <c r="Z594" s="122">
        <f t="shared" si="482"/>
        <v>0</v>
      </c>
      <c r="AA594" s="114">
        <f t="shared" si="445"/>
        <v>0</v>
      </c>
      <c r="AB594" s="114">
        <f t="shared" si="446"/>
        <v>0</v>
      </c>
      <c r="AC594" s="231"/>
      <c r="AD594" s="231"/>
      <c r="AE594" s="115"/>
      <c r="AF594" s="232"/>
      <c r="AG594" s="232"/>
      <c r="AH594" s="233">
        <f t="shared" si="447"/>
        <v>0</v>
      </c>
      <c r="AI594" s="235"/>
      <c r="AJ594" s="133">
        <f t="shared" si="448"/>
        <v>0</v>
      </c>
      <c r="AK594" s="122">
        <f t="shared" si="449"/>
        <v>0</v>
      </c>
      <c r="AL594" s="114">
        <f t="shared" si="450"/>
        <v>0</v>
      </c>
      <c r="AM594" s="114">
        <f t="shared" si="451"/>
        <v>0</v>
      </c>
      <c r="AN594" s="231"/>
      <c r="AO594" s="231"/>
      <c r="AP594" s="115"/>
      <c r="AQ594" s="232"/>
      <c r="AR594" s="232"/>
      <c r="AS594" s="233">
        <f t="shared" si="483"/>
        <v>0</v>
      </c>
      <c r="AT594" s="235"/>
      <c r="AU594" s="133">
        <f t="shared" si="452"/>
        <v>0</v>
      </c>
      <c r="AV594" s="122">
        <f t="shared" si="453"/>
        <v>0</v>
      </c>
      <c r="AW594" s="114">
        <f t="shared" si="454"/>
        <v>0</v>
      </c>
      <c r="AX594" s="114">
        <f t="shared" si="455"/>
        <v>0</v>
      </c>
      <c r="AY594" s="231"/>
      <c r="AZ594" s="231"/>
      <c r="BA594" s="115"/>
      <c r="BB594" s="232"/>
      <c r="BC594" s="232"/>
      <c r="BD594" s="233">
        <f t="shared" si="456"/>
        <v>0</v>
      </c>
      <c r="BE594" s="235"/>
      <c r="BF594" s="133">
        <f t="shared" si="457"/>
        <v>0</v>
      </c>
      <c r="BG594" s="122">
        <f t="shared" si="458"/>
        <v>0</v>
      </c>
      <c r="BH594" s="114">
        <f t="shared" si="459"/>
        <v>0</v>
      </c>
      <c r="BI594" s="114">
        <f t="shared" si="460"/>
        <v>0</v>
      </c>
      <c r="BJ594" s="231"/>
      <c r="BK594" s="231"/>
      <c r="BL594" s="115"/>
      <c r="BM594" s="232"/>
      <c r="BN594" s="232"/>
      <c r="BO594" s="233">
        <f t="shared" si="484"/>
        <v>0</v>
      </c>
      <c r="BP594" s="235"/>
      <c r="BQ594" s="133">
        <f t="shared" si="461"/>
        <v>0</v>
      </c>
      <c r="BR594" s="122">
        <f t="shared" si="462"/>
        <v>0</v>
      </c>
      <c r="BS594" s="114">
        <f t="shared" si="463"/>
        <v>0</v>
      </c>
      <c r="BT594" s="114">
        <f t="shared" si="464"/>
        <v>0</v>
      </c>
      <c r="BU594" s="231"/>
      <c r="BV594" s="231"/>
      <c r="BW594" s="115"/>
      <c r="BX594" s="232"/>
      <c r="BY594" s="232"/>
      <c r="BZ594" s="233">
        <f t="shared" si="485"/>
        <v>0</v>
      </c>
      <c r="CA594" s="235"/>
      <c r="CB594" s="133">
        <f t="shared" si="465"/>
        <v>0</v>
      </c>
      <c r="CC594" s="122">
        <f t="shared" si="466"/>
        <v>0</v>
      </c>
      <c r="CD594" s="114">
        <f t="shared" si="467"/>
        <v>0</v>
      </c>
      <c r="CE594" s="114">
        <f t="shared" si="468"/>
        <v>0</v>
      </c>
      <c r="CF594" s="231"/>
      <c r="CG594" s="231"/>
      <c r="CH594" s="115"/>
      <c r="CI594" s="232"/>
      <c r="CJ594" s="232"/>
      <c r="CK594" s="233">
        <f t="shared" si="486"/>
        <v>0</v>
      </c>
      <c r="CL594" s="235"/>
      <c r="CM594" s="133">
        <f t="shared" si="469"/>
        <v>0</v>
      </c>
      <c r="CN594" s="122">
        <f t="shared" si="470"/>
        <v>0</v>
      </c>
      <c r="CO594" s="114">
        <f t="shared" si="471"/>
        <v>0</v>
      </c>
      <c r="CP594" s="114">
        <f t="shared" si="472"/>
        <v>0</v>
      </c>
      <c r="CQ594" s="231"/>
      <c r="CR594" s="231"/>
      <c r="CS594" s="115"/>
      <c r="CT594" s="232"/>
      <c r="CU594" s="232"/>
      <c r="CV594" s="233">
        <f t="shared" si="473"/>
        <v>0</v>
      </c>
      <c r="CW594" s="235"/>
      <c r="CX594" s="133">
        <f t="shared" si="474"/>
        <v>0</v>
      </c>
      <c r="CY594" s="122">
        <f t="shared" si="475"/>
        <v>0</v>
      </c>
      <c r="CZ594" s="114">
        <f t="shared" si="476"/>
        <v>0</v>
      </c>
      <c r="DA594" s="114">
        <f t="shared" si="477"/>
        <v>0</v>
      </c>
      <c r="DB594" s="231"/>
      <c r="DC594" s="231"/>
      <c r="DD594" s="115"/>
      <c r="DE594" s="232"/>
      <c r="DF594" s="232"/>
      <c r="DG594" s="233">
        <f t="shared" si="487"/>
        <v>0</v>
      </c>
      <c r="DH594" s="235"/>
      <c r="DI594" s="133">
        <f t="shared" si="478"/>
        <v>0</v>
      </c>
      <c r="DJ594" s="122">
        <f t="shared" si="479"/>
        <v>0</v>
      </c>
      <c r="DK594" s="114">
        <f t="shared" si="480"/>
        <v>0</v>
      </c>
      <c r="DL594" s="114">
        <f t="shared" si="481"/>
        <v>0</v>
      </c>
      <c r="DM594" s="231"/>
      <c r="DN594" s="231"/>
      <c r="DO594" s="115"/>
      <c r="DP594" s="232"/>
      <c r="DQ594" s="232"/>
      <c r="DR594" s="233">
        <f t="shared" si="488"/>
        <v>0</v>
      </c>
      <c r="DS594" s="235"/>
    </row>
    <row r="595" spans="1:123" ht="15" hidden="1" customHeight="1" x14ac:dyDescent="0.25">
      <c r="A595" s="329"/>
      <c r="B595" s="330"/>
      <c r="C595" s="330"/>
      <c r="D595" s="330"/>
      <c r="E595" s="330"/>
      <c r="F595" s="330"/>
      <c r="G595" s="330"/>
      <c r="H595" s="330"/>
      <c r="I595" s="330"/>
      <c r="J595" s="330"/>
      <c r="K595" s="330"/>
      <c r="L595" s="330"/>
      <c r="M595" s="331"/>
      <c r="N595" s="112"/>
      <c r="O595" s="113"/>
      <c r="P595" s="114"/>
      <c r="Q595" s="114"/>
      <c r="R595" s="231"/>
      <c r="S595" s="231"/>
      <c r="T595" s="115"/>
      <c r="U595" s="232"/>
      <c r="V595" s="232"/>
      <c r="W595" s="233">
        <f t="shared" si="443"/>
        <v>0</v>
      </c>
      <c r="X595" s="234"/>
      <c r="Y595" s="133">
        <f t="shared" si="444"/>
        <v>0</v>
      </c>
      <c r="Z595" s="122">
        <f t="shared" si="482"/>
        <v>0</v>
      </c>
      <c r="AA595" s="114">
        <f t="shared" si="445"/>
        <v>0</v>
      </c>
      <c r="AB595" s="114">
        <f t="shared" si="446"/>
        <v>0</v>
      </c>
      <c r="AC595" s="231"/>
      <c r="AD595" s="231"/>
      <c r="AE595" s="115"/>
      <c r="AF595" s="232"/>
      <c r="AG595" s="232"/>
      <c r="AH595" s="233">
        <f t="shared" si="447"/>
        <v>0</v>
      </c>
      <c r="AI595" s="235"/>
      <c r="AJ595" s="133">
        <f t="shared" si="448"/>
        <v>0</v>
      </c>
      <c r="AK595" s="122">
        <f t="shared" si="449"/>
        <v>0</v>
      </c>
      <c r="AL595" s="114">
        <f t="shared" si="450"/>
        <v>0</v>
      </c>
      <c r="AM595" s="114">
        <f t="shared" si="451"/>
        <v>0</v>
      </c>
      <c r="AN595" s="231"/>
      <c r="AO595" s="231"/>
      <c r="AP595" s="115"/>
      <c r="AQ595" s="232"/>
      <c r="AR595" s="232"/>
      <c r="AS595" s="233">
        <f t="shared" si="483"/>
        <v>0</v>
      </c>
      <c r="AT595" s="235"/>
      <c r="AU595" s="133">
        <f t="shared" si="452"/>
        <v>0</v>
      </c>
      <c r="AV595" s="122">
        <f t="shared" si="453"/>
        <v>0</v>
      </c>
      <c r="AW595" s="114">
        <f t="shared" si="454"/>
        <v>0</v>
      </c>
      <c r="AX595" s="114">
        <f t="shared" si="455"/>
        <v>0</v>
      </c>
      <c r="AY595" s="231"/>
      <c r="AZ595" s="231"/>
      <c r="BA595" s="115"/>
      <c r="BB595" s="232"/>
      <c r="BC595" s="232"/>
      <c r="BD595" s="233">
        <f t="shared" si="456"/>
        <v>0</v>
      </c>
      <c r="BE595" s="235"/>
      <c r="BF595" s="133">
        <f t="shared" si="457"/>
        <v>0</v>
      </c>
      <c r="BG595" s="122">
        <f t="shared" si="458"/>
        <v>0</v>
      </c>
      <c r="BH595" s="114">
        <f t="shared" si="459"/>
        <v>0</v>
      </c>
      <c r="BI595" s="114">
        <f t="shared" si="460"/>
        <v>0</v>
      </c>
      <c r="BJ595" s="231"/>
      <c r="BK595" s="231"/>
      <c r="BL595" s="115"/>
      <c r="BM595" s="232"/>
      <c r="BN595" s="232"/>
      <c r="BO595" s="233">
        <f t="shared" si="484"/>
        <v>0</v>
      </c>
      <c r="BP595" s="235"/>
      <c r="BQ595" s="133">
        <f t="shared" si="461"/>
        <v>0</v>
      </c>
      <c r="BR595" s="122">
        <f t="shared" si="462"/>
        <v>0</v>
      </c>
      <c r="BS595" s="114">
        <f t="shared" si="463"/>
        <v>0</v>
      </c>
      <c r="BT595" s="114">
        <f t="shared" si="464"/>
        <v>0</v>
      </c>
      <c r="BU595" s="231"/>
      <c r="BV595" s="231"/>
      <c r="BW595" s="115"/>
      <c r="BX595" s="232"/>
      <c r="BY595" s="232"/>
      <c r="BZ595" s="233">
        <f t="shared" si="485"/>
        <v>0</v>
      </c>
      <c r="CA595" s="235"/>
      <c r="CB595" s="133">
        <f t="shared" si="465"/>
        <v>0</v>
      </c>
      <c r="CC595" s="122">
        <f t="shared" si="466"/>
        <v>0</v>
      </c>
      <c r="CD595" s="114">
        <f t="shared" si="467"/>
        <v>0</v>
      </c>
      <c r="CE595" s="114">
        <f t="shared" si="468"/>
        <v>0</v>
      </c>
      <c r="CF595" s="231"/>
      <c r="CG595" s="231"/>
      <c r="CH595" s="115"/>
      <c r="CI595" s="232"/>
      <c r="CJ595" s="232"/>
      <c r="CK595" s="233">
        <f t="shared" si="486"/>
        <v>0</v>
      </c>
      <c r="CL595" s="235"/>
      <c r="CM595" s="133">
        <f t="shared" si="469"/>
        <v>0</v>
      </c>
      <c r="CN595" s="122">
        <f t="shared" si="470"/>
        <v>0</v>
      </c>
      <c r="CO595" s="114">
        <f t="shared" si="471"/>
        <v>0</v>
      </c>
      <c r="CP595" s="114">
        <f t="shared" si="472"/>
        <v>0</v>
      </c>
      <c r="CQ595" s="231"/>
      <c r="CR595" s="231"/>
      <c r="CS595" s="115"/>
      <c r="CT595" s="232"/>
      <c r="CU595" s="232"/>
      <c r="CV595" s="233">
        <f t="shared" si="473"/>
        <v>0</v>
      </c>
      <c r="CW595" s="235"/>
      <c r="CX595" s="133">
        <f t="shared" si="474"/>
        <v>0</v>
      </c>
      <c r="CY595" s="122">
        <f t="shared" si="475"/>
        <v>0</v>
      </c>
      <c r="CZ595" s="114">
        <f t="shared" si="476"/>
        <v>0</v>
      </c>
      <c r="DA595" s="114">
        <f t="shared" si="477"/>
        <v>0</v>
      </c>
      <c r="DB595" s="231"/>
      <c r="DC595" s="231"/>
      <c r="DD595" s="115"/>
      <c r="DE595" s="232"/>
      <c r="DF595" s="232"/>
      <c r="DG595" s="233">
        <f t="shared" si="487"/>
        <v>0</v>
      </c>
      <c r="DH595" s="235"/>
      <c r="DI595" s="133">
        <f t="shared" si="478"/>
        <v>0</v>
      </c>
      <c r="DJ595" s="122">
        <f t="shared" si="479"/>
        <v>0</v>
      </c>
      <c r="DK595" s="114">
        <f t="shared" si="480"/>
        <v>0</v>
      </c>
      <c r="DL595" s="114">
        <f t="shared" si="481"/>
        <v>0</v>
      </c>
      <c r="DM595" s="231"/>
      <c r="DN595" s="231"/>
      <c r="DO595" s="115"/>
      <c r="DP595" s="232"/>
      <c r="DQ595" s="232"/>
      <c r="DR595" s="233">
        <f t="shared" si="488"/>
        <v>0</v>
      </c>
      <c r="DS595" s="235"/>
    </row>
    <row r="596" spans="1:123" ht="15" hidden="1" customHeight="1" x14ac:dyDescent="0.25">
      <c r="A596" s="329"/>
      <c r="B596" s="330"/>
      <c r="C596" s="330"/>
      <c r="D596" s="330"/>
      <c r="E596" s="330"/>
      <c r="F596" s="330"/>
      <c r="G596" s="330"/>
      <c r="H596" s="330"/>
      <c r="I596" s="330"/>
      <c r="J596" s="330"/>
      <c r="K596" s="330"/>
      <c r="L596" s="330"/>
      <c r="M596" s="331"/>
      <c r="N596" s="112"/>
      <c r="O596" s="113"/>
      <c r="P596" s="114"/>
      <c r="Q596" s="114"/>
      <c r="R596" s="231"/>
      <c r="S596" s="231"/>
      <c r="T596" s="115"/>
      <c r="U596" s="232"/>
      <c r="V596" s="232"/>
      <c r="W596" s="233">
        <f t="shared" si="443"/>
        <v>0</v>
      </c>
      <c r="X596" s="234"/>
      <c r="Y596" s="133">
        <f t="shared" si="444"/>
        <v>0</v>
      </c>
      <c r="Z596" s="122">
        <f t="shared" si="482"/>
        <v>0</v>
      </c>
      <c r="AA596" s="114">
        <f t="shared" si="445"/>
        <v>0</v>
      </c>
      <c r="AB596" s="114">
        <f t="shared" si="446"/>
        <v>0</v>
      </c>
      <c r="AC596" s="231"/>
      <c r="AD596" s="231"/>
      <c r="AE596" s="115"/>
      <c r="AF596" s="232"/>
      <c r="AG596" s="232"/>
      <c r="AH596" s="233">
        <f t="shared" si="447"/>
        <v>0</v>
      </c>
      <c r="AI596" s="235"/>
      <c r="AJ596" s="133">
        <f t="shared" si="448"/>
        <v>0</v>
      </c>
      <c r="AK596" s="122">
        <f t="shared" si="449"/>
        <v>0</v>
      </c>
      <c r="AL596" s="114">
        <f t="shared" si="450"/>
        <v>0</v>
      </c>
      <c r="AM596" s="114">
        <f t="shared" si="451"/>
        <v>0</v>
      </c>
      <c r="AN596" s="231"/>
      <c r="AO596" s="231"/>
      <c r="AP596" s="115"/>
      <c r="AQ596" s="232"/>
      <c r="AR596" s="232"/>
      <c r="AS596" s="233">
        <f t="shared" si="483"/>
        <v>0</v>
      </c>
      <c r="AT596" s="235"/>
      <c r="AU596" s="133">
        <f t="shared" si="452"/>
        <v>0</v>
      </c>
      <c r="AV596" s="122">
        <f t="shared" si="453"/>
        <v>0</v>
      </c>
      <c r="AW596" s="114">
        <f t="shared" si="454"/>
        <v>0</v>
      </c>
      <c r="AX596" s="114">
        <f t="shared" si="455"/>
        <v>0</v>
      </c>
      <c r="AY596" s="231"/>
      <c r="AZ596" s="231"/>
      <c r="BA596" s="115"/>
      <c r="BB596" s="232"/>
      <c r="BC596" s="232"/>
      <c r="BD596" s="233">
        <f t="shared" si="456"/>
        <v>0</v>
      </c>
      <c r="BE596" s="235"/>
      <c r="BF596" s="133">
        <f t="shared" si="457"/>
        <v>0</v>
      </c>
      <c r="BG596" s="122">
        <f t="shared" si="458"/>
        <v>0</v>
      </c>
      <c r="BH596" s="114">
        <f t="shared" si="459"/>
        <v>0</v>
      </c>
      <c r="BI596" s="114">
        <f t="shared" si="460"/>
        <v>0</v>
      </c>
      <c r="BJ596" s="231"/>
      <c r="BK596" s="231"/>
      <c r="BL596" s="115"/>
      <c r="BM596" s="232"/>
      <c r="BN596" s="232"/>
      <c r="BO596" s="233">
        <f t="shared" si="484"/>
        <v>0</v>
      </c>
      <c r="BP596" s="235"/>
      <c r="BQ596" s="133">
        <f t="shared" si="461"/>
        <v>0</v>
      </c>
      <c r="BR596" s="122">
        <f t="shared" si="462"/>
        <v>0</v>
      </c>
      <c r="BS596" s="114">
        <f t="shared" si="463"/>
        <v>0</v>
      </c>
      <c r="BT596" s="114">
        <f t="shared" si="464"/>
        <v>0</v>
      </c>
      <c r="BU596" s="231"/>
      <c r="BV596" s="231"/>
      <c r="BW596" s="115"/>
      <c r="BX596" s="232"/>
      <c r="BY596" s="232"/>
      <c r="BZ596" s="233">
        <f t="shared" si="485"/>
        <v>0</v>
      </c>
      <c r="CA596" s="235"/>
      <c r="CB596" s="133">
        <f t="shared" si="465"/>
        <v>0</v>
      </c>
      <c r="CC596" s="122">
        <f t="shared" si="466"/>
        <v>0</v>
      </c>
      <c r="CD596" s="114">
        <f t="shared" si="467"/>
        <v>0</v>
      </c>
      <c r="CE596" s="114">
        <f t="shared" si="468"/>
        <v>0</v>
      </c>
      <c r="CF596" s="231"/>
      <c r="CG596" s="231"/>
      <c r="CH596" s="115"/>
      <c r="CI596" s="232"/>
      <c r="CJ596" s="232"/>
      <c r="CK596" s="233">
        <f t="shared" si="486"/>
        <v>0</v>
      </c>
      <c r="CL596" s="235"/>
      <c r="CM596" s="133">
        <f t="shared" si="469"/>
        <v>0</v>
      </c>
      <c r="CN596" s="122">
        <f t="shared" si="470"/>
        <v>0</v>
      </c>
      <c r="CO596" s="114">
        <f t="shared" si="471"/>
        <v>0</v>
      </c>
      <c r="CP596" s="114">
        <f t="shared" si="472"/>
        <v>0</v>
      </c>
      <c r="CQ596" s="231"/>
      <c r="CR596" s="231"/>
      <c r="CS596" s="115"/>
      <c r="CT596" s="232"/>
      <c r="CU596" s="232"/>
      <c r="CV596" s="233">
        <f t="shared" si="473"/>
        <v>0</v>
      </c>
      <c r="CW596" s="235"/>
      <c r="CX596" s="133">
        <f t="shared" si="474"/>
        <v>0</v>
      </c>
      <c r="CY596" s="122">
        <f t="shared" si="475"/>
        <v>0</v>
      </c>
      <c r="CZ596" s="114">
        <f t="shared" si="476"/>
        <v>0</v>
      </c>
      <c r="DA596" s="114">
        <f t="shared" si="477"/>
        <v>0</v>
      </c>
      <c r="DB596" s="231"/>
      <c r="DC596" s="231"/>
      <c r="DD596" s="115"/>
      <c r="DE596" s="232"/>
      <c r="DF596" s="232"/>
      <c r="DG596" s="233">
        <f t="shared" si="487"/>
        <v>0</v>
      </c>
      <c r="DH596" s="235"/>
      <c r="DI596" s="133">
        <f t="shared" si="478"/>
        <v>0</v>
      </c>
      <c r="DJ596" s="122">
        <f t="shared" si="479"/>
        <v>0</v>
      </c>
      <c r="DK596" s="114">
        <f t="shared" si="480"/>
        <v>0</v>
      </c>
      <c r="DL596" s="114">
        <f t="shared" si="481"/>
        <v>0</v>
      </c>
      <c r="DM596" s="231"/>
      <c r="DN596" s="231"/>
      <c r="DO596" s="115"/>
      <c r="DP596" s="232"/>
      <c r="DQ596" s="232"/>
      <c r="DR596" s="233">
        <f t="shared" si="488"/>
        <v>0</v>
      </c>
      <c r="DS596" s="235"/>
    </row>
    <row r="597" spans="1:123" ht="15" hidden="1" customHeight="1" x14ac:dyDescent="0.25">
      <c r="A597" s="329"/>
      <c r="B597" s="330"/>
      <c r="C597" s="330"/>
      <c r="D597" s="330"/>
      <c r="E597" s="330"/>
      <c r="F597" s="330"/>
      <c r="G597" s="330"/>
      <c r="H597" s="330"/>
      <c r="I597" s="330"/>
      <c r="J597" s="330"/>
      <c r="K597" s="330"/>
      <c r="L597" s="330"/>
      <c r="M597" s="331"/>
      <c r="N597" s="112"/>
      <c r="O597" s="113"/>
      <c r="P597" s="114"/>
      <c r="Q597" s="114"/>
      <c r="R597" s="231"/>
      <c r="S597" s="231"/>
      <c r="T597" s="115"/>
      <c r="U597" s="232"/>
      <c r="V597" s="232"/>
      <c r="W597" s="233">
        <f t="shared" si="443"/>
        <v>0</v>
      </c>
      <c r="X597" s="234"/>
      <c r="Y597" s="133">
        <f t="shared" si="444"/>
        <v>0</v>
      </c>
      <c r="Z597" s="122">
        <f t="shared" si="482"/>
        <v>0</v>
      </c>
      <c r="AA597" s="114">
        <f t="shared" si="445"/>
        <v>0</v>
      </c>
      <c r="AB597" s="114">
        <f t="shared" si="446"/>
        <v>0</v>
      </c>
      <c r="AC597" s="231"/>
      <c r="AD597" s="231"/>
      <c r="AE597" s="115"/>
      <c r="AF597" s="232"/>
      <c r="AG597" s="232"/>
      <c r="AH597" s="233">
        <f t="shared" si="447"/>
        <v>0</v>
      </c>
      <c r="AI597" s="235"/>
      <c r="AJ597" s="133">
        <f t="shared" si="448"/>
        <v>0</v>
      </c>
      <c r="AK597" s="122">
        <f t="shared" si="449"/>
        <v>0</v>
      </c>
      <c r="AL597" s="114">
        <f t="shared" si="450"/>
        <v>0</v>
      </c>
      <c r="AM597" s="114">
        <f t="shared" si="451"/>
        <v>0</v>
      </c>
      <c r="AN597" s="231"/>
      <c r="AO597" s="231"/>
      <c r="AP597" s="115"/>
      <c r="AQ597" s="232"/>
      <c r="AR597" s="232"/>
      <c r="AS597" s="233">
        <f t="shared" si="483"/>
        <v>0</v>
      </c>
      <c r="AT597" s="235"/>
      <c r="AU597" s="133">
        <f t="shared" si="452"/>
        <v>0</v>
      </c>
      <c r="AV597" s="122">
        <f t="shared" si="453"/>
        <v>0</v>
      </c>
      <c r="AW597" s="114">
        <f t="shared" si="454"/>
        <v>0</v>
      </c>
      <c r="AX597" s="114">
        <f t="shared" si="455"/>
        <v>0</v>
      </c>
      <c r="AY597" s="231"/>
      <c r="AZ597" s="231"/>
      <c r="BA597" s="115"/>
      <c r="BB597" s="232"/>
      <c r="BC597" s="232"/>
      <c r="BD597" s="233">
        <f t="shared" si="456"/>
        <v>0</v>
      </c>
      <c r="BE597" s="235"/>
      <c r="BF597" s="133">
        <f t="shared" si="457"/>
        <v>0</v>
      </c>
      <c r="BG597" s="122">
        <f t="shared" si="458"/>
        <v>0</v>
      </c>
      <c r="BH597" s="114">
        <f t="shared" si="459"/>
        <v>0</v>
      </c>
      <c r="BI597" s="114">
        <f t="shared" si="460"/>
        <v>0</v>
      </c>
      <c r="BJ597" s="231"/>
      <c r="BK597" s="231"/>
      <c r="BL597" s="115"/>
      <c r="BM597" s="232"/>
      <c r="BN597" s="232"/>
      <c r="BO597" s="233">
        <f t="shared" si="484"/>
        <v>0</v>
      </c>
      <c r="BP597" s="235"/>
      <c r="BQ597" s="133">
        <f t="shared" si="461"/>
        <v>0</v>
      </c>
      <c r="BR597" s="122">
        <f t="shared" si="462"/>
        <v>0</v>
      </c>
      <c r="BS597" s="114">
        <f t="shared" si="463"/>
        <v>0</v>
      </c>
      <c r="BT597" s="114">
        <f t="shared" si="464"/>
        <v>0</v>
      </c>
      <c r="BU597" s="231"/>
      <c r="BV597" s="231"/>
      <c r="BW597" s="115"/>
      <c r="BX597" s="232"/>
      <c r="BY597" s="232"/>
      <c r="BZ597" s="233">
        <f t="shared" si="485"/>
        <v>0</v>
      </c>
      <c r="CA597" s="235"/>
      <c r="CB597" s="133">
        <f t="shared" si="465"/>
        <v>0</v>
      </c>
      <c r="CC597" s="122">
        <f t="shared" si="466"/>
        <v>0</v>
      </c>
      <c r="CD597" s="114">
        <f t="shared" si="467"/>
        <v>0</v>
      </c>
      <c r="CE597" s="114">
        <f t="shared" si="468"/>
        <v>0</v>
      </c>
      <c r="CF597" s="231"/>
      <c r="CG597" s="231"/>
      <c r="CH597" s="115"/>
      <c r="CI597" s="232"/>
      <c r="CJ597" s="232"/>
      <c r="CK597" s="233">
        <f t="shared" si="486"/>
        <v>0</v>
      </c>
      <c r="CL597" s="235"/>
      <c r="CM597" s="133">
        <f t="shared" si="469"/>
        <v>0</v>
      </c>
      <c r="CN597" s="122">
        <f t="shared" si="470"/>
        <v>0</v>
      </c>
      <c r="CO597" s="114">
        <f t="shared" si="471"/>
        <v>0</v>
      </c>
      <c r="CP597" s="114">
        <f t="shared" si="472"/>
        <v>0</v>
      </c>
      <c r="CQ597" s="231"/>
      <c r="CR597" s="231"/>
      <c r="CS597" s="115"/>
      <c r="CT597" s="232"/>
      <c r="CU597" s="232"/>
      <c r="CV597" s="233">
        <f t="shared" si="473"/>
        <v>0</v>
      </c>
      <c r="CW597" s="235"/>
      <c r="CX597" s="133">
        <f t="shared" si="474"/>
        <v>0</v>
      </c>
      <c r="CY597" s="122">
        <f t="shared" si="475"/>
        <v>0</v>
      </c>
      <c r="CZ597" s="114">
        <f t="shared" si="476"/>
        <v>0</v>
      </c>
      <c r="DA597" s="114">
        <f t="shared" si="477"/>
        <v>0</v>
      </c>
      <c r="DB597" s="231"/>
      <c r="DC597" s="231"/>
      <c r="DD597" s="115"/>
      <c r="DE597" s="232"/>
      <c r="DF597" s="232"/>
      <c r="DG597" s="233">
        <f t="shared" si="487"/>
        <v>0</v>
      </c>
      <c r="DH597" s="235"/>
      <c r="DI597" s="133">
        <f t="shared" si="478"/>
        <v>0</v>
      </c>
      <c r="DJ597" s="122">
        <f t="shared" si="479"/>
        <v>0</v>
      </c>
      <c r="DK597" s="114">
        <f t="shared" si="480"/>
        <v>0</v>
      </c>
      <c r="DL597" s="114">
        <f t="shared" si="481"/>
        <v>0</v>
      </c>
      <c r="DM597" s="231"/>
      <c r="DN597" s="231"/>
      <c r="DO597" s="115"/>
      <c r="DP597" s="232"/>
      <c r="DQ597" s="232"/>
      <c r="DR597" s="233">
        <f t="shared" si="488"/>
        <v>0</v>
      </c>
      <c r="DS597" s="235"/>
    </row>
    <row r="598" spans="1:123" ht="15" hidden="1" customHeight="1" x14ac:dyDescent="0.25">
      <c r="A598" s="329"/>
      <c r="B598" s="330"/>
      <c r="C598" s="330"/>
      <c r="D598" s="330"/>
      <c r="E598" s="330"/>
      <c r="F598" s="330"/>
      <c r="G598" s="330"/>
      <c r="H598" s="330"/>
      <c r="I598" s="330"/>
      <c r="J598" s="330"/>
      <c r="K598" s="330"/>
      <c r="L598" s="330"/>
      <c r="M598" s="331"/>
      <c r="N598" s="112"/>
      <c r="O598" s="113"/>
      <c r="P598" s="114"/>
      <c r="Q598" s="114"/>
      <c r="R598" s="231"/>
      <c r="S598" s="231"/>
      <c r="T598" s="115"/>
      <c r="U598" s="232"/>
      <c r="V598" s="232"/>
      <c r="W598" s="233">
        <f t="shared" si="443"/>
        <v>0</v>
      </c>
      <c r="X598" s="234"/>
      <c r="Y598" s="133">
        <f t="shared" si="444"/>
        <v>0</v>
      </c>
      <c r="Z598" s="122">
        <f t="shared" si="482"/>
        <v>0</v>
      </c>
      <c r="AA598" s="114">
        <f t="shared" si="445"/>
        <v>0</v>
      </c>
      <c r="AB598" s="114">
        <f t="shared" si="446"/>
        <v>0</v>
      </c>
      <c r="AC598" s="231"/>
      <c r="AD598" s="231"/>
      <c r="AE598" s="115"/>
      <c r="AF598" s="232"/>
      <c r="AG598" s="232"/>
      <c r="AH598" s="233">
        <f t="shared" si="447"/>
        <v>0</v>
      </c>
      <c r="AI598" s="235"/>
      <c r="AJ598" s="133">
        <f t="shared" si="448"/>
        <v>0</v>
      </c>
      <c r="AK598" s="122">
        <f t="shared" si="449"/>
        <v>0</v>
      </c>
      <c r="AL598" s="114">
        <f t="shared" si="450"/>
        <v>0</v>
      </c>
      <c r="AM598" s="114">
        <f t="shared" si="451"/>
        <v>0</v>
      </c>
      <c r="AN598" s="231"/>
      <c r="AO598" s="231"/>
      <c r="AP598" s="115"/>
      <c r="AQ598" s="232"/>
      <c r="AR598" s="232"/>
      <c r="AS598" s="233">
        <f t="shared" si="483"/>
        <v>0</v>
      </c>
      <c r="AT598" s="235"/>
      <c r="AU598" s="133">
        <f t="shared" si="452"/>
        <v>0</v>
      </c>
      <c r="AV598" s="122">
        <f t="shared" si="453"/>
        <v>0</v>
      </c>
      <c r="AW598" s="114">
        <f t="shared" si="454"/>
        <v>0</v>
      </c>
      <c r="AX598" s="114">
        <f t="shared" si="455"/>
        <v>0</v>
      </c>
      <c r="AY598" s="231"/>
      <c r="AZ598" s="231"/>
      <c r="BA598" s="115"/>
      <c r="BB598" s="232"/>
      <c r="BC598" s="232"/>
      <c r="BD598" s="233">
        <f t="shared" si="456"/>
        <v>0</v>
      </c>
      <c r="BE598" s="235"/>
      <c r="BF598" s="133">
        <f t="shared" si="457"/>
        <v>0</v>
      </c>
      <c r="BG598" s="122">
        <f t="shared" si="458"/>
        <v>0</v>
      </c>
      <c r="BH598" s="114">
        <f t="shared" si="459"/>
        <v>0</v>
      </c>
      <c r="BI598" s="114">
        <f t="shared" si="460"/>
        <v>0</v>
      </c>
      <c r="BJ598" s="231"/>
      <c r="BK598" s="231"/>
      <c r="BL598" s="115"/>
      <c r="BM598" s="232"/>
      <c r="BN598" s="232"/>
      <c r="BO598" s="233">
        <f t="shared" si="484"/>
        <v>0</v>
      </c>
      <c r="BP598" s="235"/>
      <c r="BQ598" s="133">
        <f t="shared" si="461"/>
        <v>0</v>
      </c>
      <c r="BR598" s="122">
        <f t="shared" si="462"/>
        <v>0</v>
      </c>
      <c r="BS598" s="114">
        <f t="shared" si="463"/>
        <v>0</v>
      </c>
      <c r="BT598" s="114">
        <f t="shared" si="464"/>
        <v>0</v>
      </c>
      <c r="BU598" s="231"/>
      <c r="BV598" s="231"/>
      <c r="BW598" s="115"/>
      <c r="BX598" s="232"/>
      <c r="BY598" s="232"/>
      <c r="BZ598" s="233">
        <f t="shared" si="485"/>
        <v>0</v>
      </c>
      <c r="CA598" s="235"/>
      <c r="CB598" s="133">
        <f t="shared" si="465"/>
        <v>0</v>
      </c>
      <c r="CC598" s="122">
        <f t="shared" si="466"/>
        <v>0</v>
      </c>
      <c r="CD598" s="114">
        <f t="shared" si="467"/>
        <v>0</v>
      </c>
      <c r="CE598" s="114">
        <f t="shared" si="468"/>
        <v>0</v>
      </c>
      <c r="CF598" s="231"/>
      <c r="CG598" s="231"/>
      <c r="CH598" s="115"/>
      <c r="CI598" s="232"/>
      <c r="CJ598" s="232"/>
      <c r="CK598" s="233">
        <f t="shared" si="486"/>
        <v>0</v>
      </c>
      <c r="CL598" s="235"/>
      <c r="CM598" s="133">
        <f t="shared" si="469"/>
        <v>0</v>
      </c>
      <c r="CN598" s="122">
        <f t="shared" si="470"/>
        <v>0</v>
      </c>
      <c r="CO598" s="114">
        <f t="shared" si="471"/>
        <v>0</v>
      </c>
      <c r="CP598" s="114">
        <f t="shared" si="472"/>
        <v>0</v>
      </c>
      <c r="CQ598" s="231"/>
      <c r="CR598" s="231"/>
      <c r="CS598" s="115"/>
      <c r="CT598" s="232"/>
      <c r="CU598" s="232"/>
      <c r="CV598" s="233">
        <f t="shared" si="473"/>
        <v>0</v>
      </c>
      <c r="CW598" s="235"/>
      <c r="CX598" s="133">
        <f t="shared" si="474"/>
        <v>0</v>
      </c>
      <c r="CY598" s="122">
        <f t="shared" si="475"/>
        <v>0</v>
      </c>
      <c r="CZ598" s="114">
        <f t="shared" si="476"/>
        <v>0</v>
      </c>
      <c r="DA598" s="114">
        <f t="shared" si="477"/>
        <v>0</v>
      </c>
      <c r="DB598" s="231"/>
      <c r="DC598" s="231"/>
      <c r="DD598" s="115"/>
      <c r="DE598" s="232"/>
      <c r="DF598" s="232"/>
      <c r="DG598" s="233">
        <f t="shared" si="487"/>
        <v>0</v>
      </c>
      <c r="DH598" s="235"/>
      <c r="DI598" s="133">
        <f t="shared" si="478"/>
        <v>0</v>
      </c>
      <c r="DJ598" s="122">
        <f t="shared" si="479"/>
        <v>0</v>
      </c>
      <c r="DK598" s="114">
        <f t="shared" si="480"/>
        <v>0</v>
      </c>
      <c r="DL598" s="114">
        <f t="shared" si="481"/>
        <v>0</v>
      </c>
      <c r="DM598" s="231"/>
      <c r="DN598" s="231"/>
      <c r="DO598" s="115"/>
      <c r="DP598" s="232"/>
      <c r="DQ598" s="232"/>
      <c r="DR598" s="233">
        <f t="shared" si="488"/>
        <v>0</v>
      </c>
      <c r="DS598" s="235"/>
    </row>
    <row r="599" spans="1:123" ht="15" hidden="1" customHeight="1" x14ac:dyDescent="0.25">
      <c r="A599" s="329"/>
      <c r="B599" s="330"/>
      <c r="C599" s="330"/>
      <c r="D599" s="330"/>
      <c r="E599" s="330"/>
      <c r="F599" s="330"/>
      <c r="G599" s="330"/>
      <c r="H599" s="330"/>
      <c r="I599" s="330"/>
      <c r="J599" s="330"/>
      <c r="K599" s="330"/>
      <c r="L599" s="330"/>
      <c r="M599" s="331"/>
      <c r="N599" s="112"/>
      <c r="O599" s="113"/>
      <c r="P599" s="114"/>
      <c r="Q599" s="114"/>
      <c r="R599" s="231"/>
      <c r="S599" s="231"/>
      <c r="T599" s="115"/>
      <c r="U599" s="232"/>
      <c r="V599" s="232"/>
      <c r="W599" s="233">
        <f t="shared" si="443"/>
        <v>0</v>
      </c>
      <c r="X599" s="234"/>
      <c r="Y599" s="133">
        <f t="shared" si="444"/>
        <v>0</v>
      </c>
      <c r="Z599" s="122">
        <f t="shared" si="482"/>
        <v>0</v>
      </c>
      <c r="AA599" s="114">
        <f t="shared" si="445"/>
        <v>0</v>
      </c>
      <c r="AB599" s="114">
        <f t="shared" si="446"/>
        <v>0</v>
      </c>
      <c r="AC599" s="231"/>
      <c r="AD599" s="231"/>
      <c r="AE599" s="115"/>
      <c r="AF599" s="232"/>
      <c r="AG599" s="232"/>
      <c r="AH599" s="233">
        <f t="shared" si="447"/>
        <v>0</v>
      </c>
      <c r="AI599" s="235"/>
      <c r="AJ599" s="133">
        <f t="shared" si="448"/>
        <v>0</v>
      </c>
      <c r="AK599" s="122">
        <f t="shared" si="449"/>
        <v>0</v>
      </c>
      <c r="AL599" s="114">
        <f t="shared" si="450"/>
        <v>0</v>
      </c>
      <c r="AM599" s="114">
        <f t="shared" si="451"/>
        <v>0</v>
      </c>
      <c r="AN599" s="231"/>
      <c r="AO599" s="231"/>
      <c r="AP599" s="115"/>
      <c r="AQ599" s="232"/>
      <c r="AR599" s="232"/>
      <c r="AS599" s="233">
        <f t="shared" si="483"/>
        <v>0</v>
      </c>
      <c r="AT599" s="235"/>
      <c r="AU599" s="133">
        <f t="shared" si="452"/>
        <v>0</v>
      </c>
      <c r="AV599" s="122">
        <f t="shared" si="453"/>
        <v>0</v>
      </c>
      <c r="AW599" s="114">
        <f t="shared" si="454"/>
        <v>0</v>
      </c>
      <c r="AX599" s="114">
        <f t="shared" si="455"/>
        <v>0</v>
      </c>
      <c r="AY599" s="231"/>
      <c r="AZ599" s="231"/>
      <c r="BA599" s="115"/>
      <c r="BB599" s="232"/>
      <c r="BC599" s="232"/>
      <c r="BD599" s="233">
        <f t="shared" si="456"/>
        <v>0</v>
      </c>
      <c r="BE599" s="235"/>
      <c r="BF599" s="133">
        <f t="shared" si="457"/>
        <v>0</v>
      </c>
      <c r="BG599" s="122">
        <f t="shared" si="458"/>
        <v>0</v>
      </c>
      <c r="BH599" s="114">
        <f t="shared" si="459"/>
        <v>0</v>
      </c>
      <c r="BI599" s="114">
        <f t="shared" si="460"/>
        <v>0</v>
      </c>
      <c r="BJ599" s="231"/>
      <c r="BK599" s="231"/>
      <c r="BL599" s="115"/>
      <c r="BM599" s="232"/>
      <c r="BN599" s="232"/>
      <c r="BO599" s="233">
        <f t="shared" si="484"/>
        <v>0</v>
      </c>
      <c r="BP599" s="235"/>
      <c r="BQ599" s="133">
        <f t="shared" si="461"/>
        <v>0</v>
      </c>
      <c r="BR599" s="122">
        <f t="shared" si="462"/>
        <v>0</v>
      </c>
      <c r="BS599" s="114">
        <f t="shared" si="463"/>
        <v>0</v>
      </c>
      <c r="BT599" s="114">
        <f t="shared" si="464"/>
        <v>0</v>
      </c>
      <c r="BU599" s="231"/>
      <c r="BV599" s="231"/>
      <c r="BW599" s="115"/>
      <c r="BX599" s="232"/>
      <c r="BY599" s="232"/>
      <c r="BZ599" s="233">
        <f t="shared" si="485"/>
        <v>0</v>
      </c>
      <c r="CA599" s="235"/>
      <c r="CB599" s="133">
        <f t="shared" si="465"/>
        <v>0</v>
      </c>
      <c r="CC599" s="122">
        <f t="shared" si="466"/>
        <v>0</v>
      </c>
      <c r="CD599" s="114">
        <f t="shared" si="467"/>
        <v>0</v>
      </c>
      <c r="CE599" s="114">
        <f t="shared" si="468"/>
        <v>0</v>
      </c>
      <c r="CF599" s="231"/>
      <c r="CG599" s="231"/>
      <c r="CH599" s="115"/>
      <c r="CI599" s="232"/>
      <c r="CJ599" s="232"/>
      <c r="CK599" s="233">
        <f t="shared" si="486"/>
        <v>0</v>
      </c>
      <c r="CL599" s="235"/>
      <c r="CM599" s="133">
        <f t="shared" si="469"/>
        <v>0</v>
      </c>
      <c r="CN599" s="122">
        <f t="shared" si="470"/>
        <v>0</v>
      </c>
      <c r="CO599" s="114">
        <f t="shared" si="471"/>
        <v>0</v>
      </c>
      <c r="CP599" s="114">
        <f t="shared" si="472"/>
        <v>0</v>
      </c>
      <c r="CQ599" s="231"/>
      <c r="CR599" s="231"/>
      <c r="CS599" s="115"/>
      <c r="CT599" s="232"/>
      <c r="CU599" s="232"/>
      <c r="CV599" s="233">
        <f t="shared" si="473"/>
        <v>0</v>
      </c>
      <c r="CW599" s="235"/>
      <c r="CX599" s="133">
        <f t="shared" si="474"/>
        <v>0</v>
      </c>
      <c r="CY599" s="122">
        <f t="shared" si="475"/>
        <v>0</v>
      </c>
      <c r="CZ599" s="114">
        <f t="shared" si="476"/>
        <v>0</v>
      </c>
      <c r="DA599" s="114">
        <f t="shared" si="477"/>
        <v>0</v>
      </c>
      <c r="DB599" s="231"/>
      <c r="DC599" s="231"/>
      <c r="DD599" s="115"/>
      <c r="DE599" s="232"/>
      <c r="DF599" s="232"/>
      <c r="DG599" s="233">
        <f t="shared" si="487"/>
        <v>0</v>
      </c>
      <c r="DH599" s="235"/>
      <c r="DI599" s="133">
        <f t="shared" si="478"/>
        <v>0</v>
      </c>
      <c r="DJ599" s="122">
        <f t="shared" si="479"/>
        <v>0</v>
      </c>
      <c r="DK599" s="114">
        <f t="shared" si="480"/>
        <v>0</v>
      </c>
      <c r="DL599" s="114">
        <f t="shared" si="481"/>
        <v>0</v>
      </c>
      <c r="DM599" s="231"/>
      <c r="DN599" s="231"/>
      <c r="DO599" s="115"/>
      <c r="DP599" s="232"/>
      <c r="DQ599" s="232"/>
      <c r="DR599" s="233">
        <f t="shared" si="488"/>
        <v>0</v>
      </c>
      <c r="DS599" s="235"/>
    </row>
    <row r="600" spans="1:123" ht="15" hidden="1" customHeight="1" x14ac:dyDescent="0.25">
      <c r="A600" s="329"/>
      <c r="B600" s="330"/>
      <c r="C600" s="330"/>
      <c r="D600" s="330"/>
      <c r="E600" s="330"/>
      <c r="F600" s="330"/>
      <c r="G600" s="330"/>
      <c r="H600" s="330"/>
      <c r="I600" s="330"/>
      <c r="J600" s="330"/>
      <c r="K600" s="330"/>
      <c r="L600" s="330"/>
      <c r="M600" s="331"/>
      <c r="N600" s="112"/>
      <c r="O600" s="113"/>
      <c r="P600" s="114"/>
      <c r="Q600" s="114"/>
      <c r="R600" s="231"/>
      <c r="S600" s="231"/>
      <c r="T600" s="115"/>
      <c r="U600" s="232"/>
      <c r="V600" s="232"/>
      <c r="W600" s="233">
        <f t="shared" si="443"/>
        <v>0</v>
      </c>
      <c r="X600" s="234"/>
      <c r="Y600" s="133">
        <f t="shared" si="444"/>
        <v>0</v>
      </c>
      <c r="Z600" s="122">
        <f t="shared" si="482"/>
        <v>0</v>
      </c>
      <c r="AA600" s="114">
        <f t="shared" si="445"/>
        <v>0</v>
      </c>
      <c r="AB600" s="114">
        <f t="shared" si="446"/>
        <v>0</v>
      </c>
      <c r="AC600" s="231"/>
      <c r="AD600" s="231"/>
      <c r="AE600" s="115"/>
      <c r="AF600" s="232"/>
      <c r="AG600" s="232"/>
      <c r="AH600" s="233">
        <f t="shared" si="447"/>
        <v>0</v>
      </c>
      <c r="AI600" s="235"/>
      <c r="AJ600" s="133">
        <f t="shared" si="448"/>
        <v>0</v>
      </c>
      <c r="AK600" s="122">
        <f t="shared" si="449"/>
        <v>0</v>
      </c>
      <c r="AL600" s="114">
        <f t="shared" si="450"/>
        <v>0</v>
      </c>
      <c r="AM600" s="114">
        <f t="shared" si="451"/>
        <v>0</v>
      </c>
      <c r="AN600" s="231"/>
      <c r="AO600" s="231"/>
      <c r="AP600" s="115"/>
      <c r="AQ600" s="232"/>
      <c r="AR600" s="232"/>
      <c r="AS600" s="233">
        <f t="shared" si="483"/>
        <v>0</v>
      </c>
      <c r="AT600" s="235"/>
      <c r="AU600" s="133">
        <f t="shared" si="452"/>
        <v>0</v>
      </c>
      <c r="AV600" s="122">
        <f t="shared" si="453"/>
        <v>0</v>
      </c>
      <c r="AW600" s="114">
        <f t="shared" si="454"/>
        <v>0</v>
      </c>
      <c r="AX600" s="114">
        <f t="shared" si="455"/>
        <v>0</v>
      </c>
      <c r="AY600" s="231"/>
      <c r="AZ600" s="231"/>
      <c r="BA600" s="115"/>
      <c r="BB600" s="232"/>
      <c r="BC600" s="232"/>
      <c r="BD600" s="233">
        <f t="shared" si="456"/>
        <v>0</v>
      </c>
      <c r="BE600" s="235"/>
      <c r="BF600" s="133">
        <f t="shared" si="457"/>
        <v>0</v>
      </c>
      <c r="BG600" s="122">
        <f t="shared" si="458"/>
        <v>0</v>
      </c>
      <c r="BH600" s="114">
        <f t="shared" si="459"/>
        <v>0</v>
      </c>
      <c r="BI600" s="114">
        <f t="shared" si="460"/>
        <v>0</v>
      </c>
      <c r="BJ600" s="231"/>
      <c r="BK600" s="231"/>
      <c r="BL600" s="115"/>
      <c r="BM600" s="232"/>
      <c r="BN600" s="232"/>
      <c r="BO600" s="233">
        <f t="shared" si="484"/>
        <v>0</v>
      </c>
      <c r="BP600" s="235"/>
      <c r="BQ600" s="133">
        <f t="shared" si="461"/>
        <v>0</v>
      </c>
      <c r="BR600" s="122">
        <f t="shared" si="462"/>
        <v>0</v>
      </c>
      <c r="BS600" s="114">
        <f t="shared" si="463"/>
        <v>0</v>
      </c>
      <c r="BT600" s="114">
        <f t="shared" si="464"/>
        <v>0</v>
      </c>
      <c r="BU600" s="231"/>
      <c r="BV600" s="231"/>
      <c r="BW600" s="115"/>
      <c r="BX600" s="232"/>
      <c r="BY600" s="232"/>
      <c r="BZ600" s="233">
        <f t="shared" si="485"/>
        <v>0</v>
      </c>
      <c r="CA600" s="235"/>
      <c r="CB600" s="133">
        <f t="shared" si="465"/>
        <v>0</v>
      </c>
      <c r="CC600" s="122">
        <f t="shared" si="466"/>
        <v>0</v>
      </c>
      <c r="CD600" s="114">
        <f t="shared" si="467"/>
        <v>0</v>
      </c>
      <c r="CE600" s="114">
        <f t="shared" si="468"/>
        <v>0</v>
      </c>
      <c r="CF600" s="231"/>
      <c r="CG600" s="231"/>
      <c r="CH600" s="115"/>
      <c r="CI600" s="232"/>
      <c r="CJ600" s="232"/>
      <c r="CK600" s="233">
        <f t="shared" si="486"/>
        <v>0</v>
      </c>
      <c r="CL600" s="235"/>
      <c r="CM600" s="133">
        <f t="shared" si="469"/>
        <v>0</v>
      </c>
      <c r="CN600" s="122">
        <f t="shared" si="470"/>
        <v>0</v>
      </c>
      <c r="CO600" s="114">
        <f t="shared" si="471"/>
        <v>0</v>
      </c>
      <c r="CP600" s="114">
        <f t="shared" si="472"/>
        <v>0</v>
      </c>
      <c r="CQ600" s="231"/>
      <c r="CR600" s="231"/>
      <c r="CS600" s="115"/>
      <c r="CT600" s="232"/>
      <c r="CU600" s="232"/>
      <c r="CV600" s="233">
        <f t="shared" si="473"/>
        <v>0</v>
      </c>
      <c r="CW600" s="235"/>
      <c r="CX600" s="133">
        <f t="shared" si="474"/>
        <v>0</v>
      </c>
      <c r="CY600" s="122">
        <f t="shared" si="475"/>
        <v>0</v>
      </c>
      <c r="CZ600" s="114">
        <f t="shared" si="476"/>
        <v>0</v>
      </c>
      <c r="DA600" s="114">
        <f t="shared" si="477"/>
        <v>0</v>
      </c>
      <c r="DB600" s="231"/>
      <c r="DC600" s="231"/>
      <c r="DD600" s="115"/>
      <c r="DE600" s="232"/>
      <c r="DF600" s="232"/>
      <c r="DG600" s="233">
        <f t="shared" si="487"/>
        <v>0</v>
      </c>
      <c r="DH600" s="235"/>
      <c r="DI600" s="133">
        <f t="shared" si="478"/>
        <v>0</v>
      </c>
      <c r="DJ600" s="122">
        <f t="shared" si="479"/>
        <v>0</v>
      </c>
      <c r="DK600" s="114">
        <f t="shared" si="480"/>
        <v>0</v>
      </c>
      <c r="DL600" s="114">
        <f t="shared" si="481"/>
        <v>0</v>
      </c>
      <c r="DM600" s="231"/>
      <c r="DN600" s="231"/>
      <c r="DO600" s="115"/>
      <c r="DP600" s="232"/>
      <c r="DQ600" s="232"/>
      <c r="DR600" s="233">
        <f t="shared" si="488"/>
        <v>0</v>
      </c>
      <c r="DS600" s="235"/>
    </row>
    <row r="601" spans="1:123" ht="15" hidden="1" customHeight="1" x14ac:dyDescent="0.25">
      <c r="A601" s="329"/>
      <c r="B601" s="330"/>
      <c r="C601" s="330"/>
      <c r="D601" s="330"/>
      <c r="E601" s="330"/>
      <c r="F601" s="330"/>
      <c r="G601" s="330"/>
      <c r="H601" s="330"/>
      <c r="I601" s="330"/>
      <c r="J601" s="330"/>
      <c r="K601" s="330"/>
      <c r="L601" s="330"/>
      <c r="M601" s="331"/>
      <c r="N601" s="112"/>
      <c r="O601" s="113"/>
      <c r="P601" s="114"/>
      <c r="Q601" s="114"/>
      <c r="R601" s="231"/>
      <c r="S601" s="231"/>
      <c r="T601" s="115"/>
      <c r="U601" s="232"/>
      <c r="V601" s="232"/>
      <c r="W601" s="233">
        <f t="shared" si="443"/>
        <v>0</v>
      </c>
      <c r="X601" s="234"/>
      <c r="Y601" s="133">
        <f t="shared" si="444"/>
        <v>0</v>
      </c>
      <c r="Z601" s="122">
        <f t="shared" si="482"/>
        <v>0</v>
      </c>
      <c r="AA601" s="114">
        <f t="shared" si="445"/>
        <v>0</v>
      </c>
      <c r="AB601" s="114">
        <f t="shared" si="446"/>
        <v>0</v>
      </c>
      <c r="AC601" s="231"/>
      <c r="AD601" s="231"/>
      <c r="AE601" s="115"/>
      <c r="AF601" s="232"/>
      <c r="AG601" s="232"/>
      <c r="AH601" s="233">
        <f t="shared" si="447"/>
        <v>0</v>
      </c>
      <c r="AI601" s="235"/>
      <c r="AJ601" s="133">
        <f t="shared" si="448"/>
        <v>0</v>
      </c>
      <c r="AK601" s="122">
        <f t="shared" si="449"/>
        <v>0</v>
      </c>
      <c r="AL601" s="114">
        <f t="shared" si="450"/>
        <v>0</v>
      </c>
      <c r="AM601" s="114">
        <f t="shared" si="451"/>
        <v>0</v>
      </c>
      <c r="AN601" s="231"/>
      <c r="AO601" s="231"/>
      <c r="AP601" s="115"/>
      <c r="AQ601" s="232"/>
      <c r="AR601" s="232"/>
      <c r="AS601" s="233">
        <f t="shared" si="483"/>
        <v>0</v>
      </c>
      <c r="AT601" s="235"/>
      <c r="AU601" s="133">
        <f t="shared" si="452"/>
        <v>0</v>
      </c>
      <c r="AV601" s="122">
        <f t="shared" si="453"/>
        <v>0</v>
      </c>
      <c r="AW601" s="114">
        <f t="shared" si="454"/>
        <v>0</v>
      </c>
      <c r="AX601" s="114">
        <f t="shared" si="455"/>
        <v>0</v>
      </c>
      <c r="AY601" s="231"/>
      <c r="AZ601" s="231"/>
      <c r="BA601" s="115"/>
      <c r="BB601" s="232"/>
      <c r="BC601" s="232"/>
      <c r="BD601" s="233">
        <f t="shared" si="456"/>
        <v>0</v>
      </c>
      <c r="BE601" s="235"/>
      <c r="BF601" s="133">
        <f t="shared" si="457"/>
        <v>0</v>
      </c>
      <c r="BG601" s="122">
        <f t="shared" si="458"/>
        <v>0</v>
      </c>
      <c r="BH601" s="114">
        <f t="shared" si="459"/>
        <v>0</v>
      </c>
      <c r="BI601" s="114">
        <f t="shared" si="460"/>
        <v>0</v>
      </c>
      <c r="BJ601" s="231"/>
      <c r="BK601" s="231"/>
      <c r="BL601" s="115"/>
      <c r="BM601" s="232"/>
      <c r="BN601" s="232"/>
      <c r="BO601" s="233">
        <f t="shared" si="484"/>
        <v>0</v>
      </c>
      <c r="BP601" s="235"/>
      <c r="BQ601" s="133">
        <f t="shared" si="461"/>
        <v>0</v>
      </c>
      <c r="BR601" s="122">
        <f t="shared" si="462"/>
        <v>0</v>
      </c>
      <c r="BS601" s="114">
        <f t="shared" si="463"/>
        <v>0</v>
      </c>
      <c r="BT601" s="114">
        <f t="shared" si="464"/>
        <v>0</v>
      </c>
      <c r="BU601" s="231"/>
      <c r="BV601" s="231"/>
      <c r="BW601" s="115"/>
      <c r="BX601" s="232"/>
      <c r="BY601" s="232"/>
      <c r="BZ601" s="233">
        <f t="shared" si="485"/>
        <v>0</v>
      </c>
      <c r="CA601" s="235"/>
      <c r="CB601" s="133">
        <f t="shared" si="465"/>
        <v>0</v>
      </c>
      <c r="CC601" s="122">
        <f t="shared" si="466"/>
        <v>0</v>
      </c>
      <c r="CD601" s="114">
        <f t="shared" si="467"/>
        <v>0</v>
      </c>
      <c r="CE601" s="114">
        <f t="shared" si="468"/>
        <v>0</v>
      </c>
      <c r="CF601" s="231"/>
      <c r="CG601" s="231"/>
      <c r="CH601" s="115"/>
      <c r="CI601" s="232"/>
      <c r="CJ601" s="232"/>
      <c r="CK601" s="233">
        <f t="shared" si="486"/>
        <v>0</v>
      </c>
      <c r="CL601" s="235"/>
      <c r="CM601" s="133">
        <f t="shared" si="469"/>
        <v>0</v>
      </c>
      <c r="CN601" s="122">
        <f t="shared" si="470"/>
        <v>0</v>
      </c>
      <c r="CO601" s="114">
        <f t="shared" si="471"/>
        <v>0</v>
      </c>
      <c r="CP601" s="114">
        <f t="shared" si="472"/>
        <v>0</v>
      </c>
      <c r="CQ601" s="231"/>
      <c r="CR601" s="231"/>
      <c r="CS601" s="115"/>
      <c r="CT601" s="232"/>
      <c r="CU601" s="232"/>
      <c r="CV601" s="233">
        <f t="shared" si="473"/>
        <v>0</v>
      </c>
      <c r="CW601" s="235"/>
      <c r="CX601" s="133">
        <f t="shared" si="474"/>
        <v>0</v>
      </c>
      <c r="CY601" s="122">
        <f t="shared" si="475"/>
        <v>0</v>
      </c>
      <c r="CZ601" s="114">
        <f t="shared" si="476"/>
        <v>0</v>
      </c>
      <c r="DA601" s="114">
        <f t="shared" si="477"/>
        <v>0</v>
      </c>
      <c r="DB601" s="231"/>
      <c r="DC601" s="231"/>
      <c r="DD601" s="115"/>
      <c r="DE601" s="232"/>
      <c r="DF601" s="232"/>
      <c r="DG601" s="233">
        <f t="shared" si="487"/>
        <v>0</v>
      </c>
      <c r="DH601" s="235"/>
      <c r="DI601" s="133">
        <f t="shared" si="478"/>
        <v>0</v>
      </c>
      <c r="DJ601" s="122">
        <f t="shared" si="479"/>
        <v>0</v>
      </c>
      <c r="DK601" s="114">
        <f t="shared" si="480"/>
        <v>0</v>
      </c>
      <c r="DL601" s="114">
        <f t="shared" si="481"/>
        <v>0</v>
      </c>
      <c r="DM601" s="231"/>
      <c r="DN601" s="231"/>
      <c r="DO601" s="115"/>
      <c r="DP601" s="232"/>
      <c r="DQ601" s="232"/>
      <c r="DR601" s="233">
        <f t="shared" si="488"/>
        <v>0</v>
      </c>
      <c r="DS601" s="235"/>
    </row>
    <row r="602" spans="1:123" ht="15" hidden="1" customHeight="1" x14ac:dyDescent="0.25">
      <c r="A602" s="329"/>
      <c r="B602" s="330"/>
      <c r="C602" s="330"/>
      <c r="D602" s="330"/>
      <c r="E602" s="330"/>
      <c r="F602" s="330"/>
      <c r="G602" s="330"/>
      <c r="H602" s="330"/>
      <c r="I602" s="330"/>
      <c r="J602" s="330"/>
      <c r="K602" s="330"/>
      <c r="L602" s="330"/>
      <c r="M602" s="331"/>
      <c r="N602" s="112"/>
      <c r="O602" s="113"/>
      <c r="P602" s="114"/>
      <c r="Q602" s="114"/>
      <c r="R602" s="231"/>
      <c r="S602" s="231"/>
      <c r="T602" s="115"/>
      <c r="U602" s="232"/>
      <c r="V602" s="232"/>
      <c r="W602" s="233">
        <f t="shared" si="443"/>
        <v>0</v>
      </c>
      <c r="X602" s="234"/>
      <c r="Y602" s="133">
        <f t="shared" si="444"/>
        <v>0</v>
      </c>
      <c r="Z602" s="122">
        <f t="shared" si="482"/>
        <v>0</v>
      </c>
      <c r="AA602" s="114">
        <f t="shared" si="445"/>
        <v>0</v>
      </c>
      <c r="AB602" s="114">
        <f t="shared" si="446"/>
        <v>0</v>
      </c>
      <c r="AC602" s="231"/>
      <c r="AD602" s="231"/>
      <c r="AE602" s="115"/>
      <c r="AF602" s="232"/>
      <c r="AG602" s="232"/>
      <c r="AH602" s="233">
        <f t="shared" si="447"/>
        <v>0</v>
      </c>
      <c r="AI602" s="235"/>
      <c r="AJ602" s="133">
        <f t="shared" si="448"/>
        <v>0</v>
      </c>
      <c r="AK602" s="122">
        <f t="shared" si="449"/>
        <v>0</v>
      </c>
      <c r="AL602" s="114">
        <f t="shared" si="450"/>
        <v>0</v>
      </c>
      <c r="AM602" s="114">
        <f t="shared" si="451"/>
        <v>0</v>
      </c>
      <c r="AN602" s="231"/>
      <c r="AO602" s="231"/>
      <c r="AP602" s="115"/>
      <c r="AQ602" s="232"/>
      <c r="AR602" s="232"/>
      <c r="AS602" s="233">
        <f t="shared" si="483"/>
        <v>0</v>
      </c>
      <c r="AT602" s="235"/>
      <c r="AU602" s="133">
        <f t="shared" si="452"/>
        <v>0</v>
      </c>
      <c r="AV602" s="122">
        <f t="shared" si="453"/>
        <v>0</v>
      </c>
      <c r="AW602" s="114">
        <f t="shared" si="454"/>
        <v>0</v>
      </c>
      <c r="AX602" s="114">
        <f t="shared" si="455"/>
        <v>0</v>
      </c>
      <c r="AY602" s="231"/>
      <c r="AZ602" s="231"/>
      <c r="BA602" s="115"/>
      <c r="BB602" s="232"/>
      <c r="BC602" s="232"/>
      <c r="BD602" s="233">
        <f t="shared" si="456"/>
        <v>0</v>
      </c>
      <c r="BE602" s="235"/>
      <c r="BF602" s="133">
        <f t="shared" si="457"/>
        <v>0</v>
      </c>
      <c r="BG602" s="122">
        <f t="shared" si="458"/>
        <v>0</v>
      </c>
      <c r="BH602" s="114">
        <f t="shared" si="459"/>
        <v>0</v>
      </c>
      <c r="BI602" s="114">
        <f t="shared" si="460"/>
        <v>0</v>
      </c>
      <c r="BJ602" s="231"/>
      <c r="BK602" s="231"/>
      <c r="BL602" s="115"/>
      <c r="BM602" s="232"/>
      <c r="BN602" s="232"/>
      <c r="BO602" s="233">
        <f t="shared" si="484"/>
        <v>0</v>
      </c>
      <c r="BP602" s="235"/>
      <c r="BQ602" s="133">
        <f t="shared" si="461"/>
        <v>0</v>
      </c>
      <c r="BR602" s="122">
        <f t="shared" si="462"/>
        <v>0</v>
      </c>
      <c r="BS602" s="114">
        <f t="shared" si="463"/>
        <v>0</v>
      </c>
      <c r="BT602" s="114">
        <f t="shared" si="464"/>
        <v>0</v>
      </c>
      <c r="BU602" s="231"/>
      <c r="BV602" s="231"/>
      <c r="BW602" s="115"/>
      <c r="BX602" s="232"/>
      <c r="BY602" s="232"/>
      <c r="BZ602" s="233">
        <f t="shared" si="485"/>
        <v>0</v>
      </c>
      <c r="CA602" s="235"/>
      <c r="CB602" s="133">
        <f t="shared" si="465"/>
        <v>0</v>
      </c>
      <c r="CC602" s="122">
        <f t="shared" si="466"/>
        <v>0</v>
      </c>
      <c r="CD602" s="114">
        <f t="shared" si="467"/>
        <v>0</v>
      </c>
      <c r="CE602" s="114">
        <f t="shared" si="468"/>
        <v>0</v>
      </c>
      <c r="CF602" s="231"/>
      <c r="CG602" s="231"/>
      <c r="CH602" s="115"/>
      <c r="CI602" s="232"/>
      <c r="CJ602" s="232"/>
      <c r="CK602" s="233">
        <f t="shared" si="486"/>
        <v>0</v>
      </c>
      <c r="CL602" s="235"/>
      <c r="CM602" s="133">
        <f t="shared" si="469"/>
        <v>0</v>
      </c>
      <c r="CN602" s="122">
        <f t="shared" si="470"/>
        <v>0</v>
      </c>
      <c r="CO602" s="114">
        <f t="shared" si="471"/>
        <v>0</v>
      </c>
      <c r="CP602" s="114">
        <f t="shared" si="472"/>
        <v>0</v>
      </c>
      <c r="CQ602" s="231"/>
      <c r="CR602" s="231"/>
      <c r="CS602" s="115"/>
      <c r="CT602" s="232"/>
      <c r="CU602" s="232"/>
      <c r="CV602" s="233">
        <f t="shared" si="473"/>
        <v>0</v>
      </c>
      <c r="CW602" s="235"/>
      <c r="CX602" s="133">
        <f t="shared" si="474"/>
        <v>0</v>
      </c>
      <c r="CY602" s="122">
        <f t="shared" si="475"/>
        <v>0</v>
      </c>
      <c r="CZ602" s="114">
        <f t="shared" si="476"/>
        <v>0</v>
      </c>
      <c r="DA602" s="114">
        <f t="shared" si="477"/>
        <v>0</v>
      </c>
      <c r="DB602" s="231"/>
      <c r="DC602" s="231"/>
      <c r="DD602" s="115"/>
      <c r="DE602" s="232"/>
      <c r="DF602" s="232"/>
      <c r="DG602" s="233">
        <f t="shared" si="487"/>
        <v>0</v>
      </c>
      <c r="DH602" s="235"/>
      <c r="DI602" s="133">
        <f t="shared" si="478"/>
        <v>0</v>
      </c>
      <c r="DJ602" s="122">
        <f t="shared" si="479"/>
        <v>0</v>
      </c>
      <c r="DK602" s="114">
        <f t="shared" si="480"/>
        <v>0</v>
      </c>
      <c r="DL602" s="114">
        <f t="shared" si="481"/>
        <v>0</v>
      </c>
      <c r="DM602" s="231"/>
      <c r="DN602" s="231"/>
      <c r="DO602" s="115"/>
      <c r="DP602" s="232"/>
      <c r="DQ602" s="232"/>
      <c r="DR602" s="233">
        <f t="shared" si="488"/>
        <v>0</v>
      </c>
      <c r="DS602" s="235"/>
    </row>
    <row r="603" spans="1:123" ht="15" hidden="1" customHeight="1" x14ac:dyDescent="0.25">
      <c r="A603" s="329"/>
      <c r="B603" s="330"/>
      <c r="C603" s="330"/>
      <c r="D603" s="330"/>
      <c r="E603" s="330"/>
      <c r="F603" s="330"/>
      <c r="G603" s="330"/>
      <c r="H603" s="330"/>
      <c r="I603" s="330"/>
      <c r="J603" s="330"/>
      <c r="K603" s="330"/>
      <c r="L603" s="330"/>
      <c r="M603" s="331"/>
      <c r="N603" s="112"/>
      <c r="O603" s="113"/>
      <c r="P603" s="114"/>
      <c r="Q603" s="114"/>
      <c r="R603" s="231"/>
      <c r="S603" s="231"/>
      <c r="T603" s="115"/>
      <c r="U603" s="232"/>
      <c r="V603" s="232"/>
      <c r="W603" s="233">
        <f t="shared" si="443"/>
        <v>0</v>
      </c>
      <c r="X603" s="234"/>
      <c r="Y603" s="133">
        <f t="shared" si="444"/>
        <v>0</v>
      </c>
      <c r="Z603" s="122">
        <f t="shared" si="482"/>
        <v>0</v>
      </c>
      <c r="AA603" s="114">
        <f t="shared" si="445"/>
        <v>0</v>
      </c>
      <c r="AB603" s="114">
        <f t="shared" si="446"/>
        <v>0</v>
      </c>
      <c r="AC603" s="231"/>
      <c r="AD603" s="231"/>
      <c r="AE603" s="115"/>
      <c r="AF603" s="232"/>
      <c r="AG603" s="232"/>
      <c r="AH603" s="233">
        <f t="shared" si="447"/>
        <v>0</v>
      </c>
      <c r="AI603" s="235"/>
      <c r="AJ603" s="133">
        <f t="shared" si="448"/>
        <v>0</v>
      </c>
      <c r="AK603" s="122">
        <f t="shared" si="449"/>
        <v>0</v>
      </c>
      <c r="AL603" s="114">
        <f t="shared" si="450"/>
        <v>0</v>
      </c>
      <c r="AM603" s="114">
        <f t="shared" si="451"/>
        <v>0</v>
      </c>
      <c r="AN603" s="231"/>
      <c r="AO603" s="231"/>
      <c r="AP603" s="115"/>
      <c r="AQ603" s="232"/>
      <c r="AR603" s="232"/>
      <c r="AS603" s="233">
        <f t="shared" si="483"/>
        <v>0</v>
      </c>
      <c r="AT603" s="235"/>
      <c r="AU603" s="133">
        <f t="shared" si="452"/>
        <v>0</v>
      </c>
      <c r="AV603" s="122">
        <f t="shared" si="453"/>
        <v>0</v>
      </c>
      <c r="AW603" s="114">
        <f t="shared" si="454"/>
        <v>0</v>
      </c>
      <c r="AX603" s="114">
        <f t="shared" si="455"/>
        <v>0</v>
      </c>
      <c r="AY603" s="231"/>
      <c r="AZ603" s="231"/>
      <c r="BA603" s="115"/>
      <c r="BB603" s="232"/>
      <c r="BC603" s="232"/>
      <c r="BD603" s="233">
        <f t="shared" si="456"/>
        <v>0</v>
      </c>
      <c r="BE603" s="235"/>
      <c r="BF603" s="133">
        <f t="shared" si="457"/>
        <v>0</v>
      </c>
      <c r="BG603" s="122">
        <f t="shared" si="458"/>
        <v>0</v>
      </c>
      <c r="BH603" s="114">
        <f t="shared" si="459"/>
        <v>0</v>
      </c>
      <c r="BI603" s="114">
        <f t="shared" si="460"/>
        <v>0</v>
      </c>
      <c r="BJ603" s="231"/>
      <c r="BK603" s="231"/>
      <c r="BL603" s="115"/>
      <c r="BM603" s="232"/>
      <c r="BN603" s="232"/>
      <c r="BO603" s="233">
        <f t="shared" si="484"/>
        <v>0</v>
      </c>
      <c r="BP603" s="235"/>
      <c r="BQ603" s="133">
        <f t="shared" si="461"/>
        <v>0</v>
      </c>
      <c r="BR603" s="122">
        <f t="shared" si="462"/>
        <v>0</v>
      </c>
      <c r="BS603" s="114">
        <f t="shared" si="463"/>
        <v>0</v>
      </c>
      <c r="BT603" s="114">
        <f t="shared" si="464"/>
        <v>0</v>
      </c>
      <c r="BU603" s="231"/>
      <c r="BV603" s="231"/>
      <c r="BW603" s="115"/>
      <c r="BX603" s="232"/>
      <c r="BY603" s="232"/>
      <c r="BZ603" s="233">
        <f t="shared" si="485"/>
        <v>0</v>
      </c>
      <c r="CA603" s="235"/>
      <c r="CB603" s="133">
        <f t="shared" si="465"/>
        <v>0</v>
      </c>
      <c r="CC603" s="122">
        <f t="shared" si="466"/>
        <v>0</v>
      </c>
      <c r="CD603" s="114">
        <f t="shared" si="467"/>
        <v>0</v>
      </c>
      <c r="CE603" s="114">
        <f t="shared" si="468"/>
        <v>0</v>
      </c>
      <c r="CF603" s="231"/>
      <c r="CG603" s="231"/>
      <c r="CH603" s="115"/>
      <c r="CI603" s="232"/>
      <c r="CJ603" s="232"/>
      <c r="CK603" s="233">
        <f t="shared" si="486"/>
        <v>0</v>
      </c>
      <c r="CL603" s="235"/>
      <c r="CM603" s="133">
        <f t="shared" si="469"/>
        <v>0</v>
      </c>
      <c r="CN603" s="122">
        <f t="shared" si="470"/>
        <v>0</v>
      </c>
      <c r="CO603" s="114">
        <f t="shared" si="471"/>
        <v>0</v>
      </c>
      <c r="CP603" s="114">
        <f t="shared" si="472"/>
        <v>0</v>
      </c>
      <c r="CQ603" s="231"/>
      <c r="CR603" s="231"/>
      <c r="CS603" s="115"/>
      <c r="CT603" s="232"/>
      <c r="CU603" s="232"/>
      <c r="CV603" s="233">
        <f t="shared" si="473"/>
        <v>0</v>
      </c>
      <c r="CW603" s="235"/>
      <c r="CX603" s="133">
        <f t="shared" si="474"/>
        <v>0</v>
      </c>
      <c r="CY603" s="122">
        <f t="shared" si="475"/>
        <v>0</v>
      </c>
      <c r="CZ603" s="114">
        <f t="shared" si="476"/>
        <v>0</v>
      </c>
      <c r="DA603" s="114">
        <f t="shared" si="477"/>
        <v>0</v>
      </c>
      <c r="DB603" s="231"/>
      <c r="DC603" s="231"/>
      <c r="DD603" s="115"/>
      <c r="DE603" s="232"/>
      <c r="DF603" s="232"/>
      <c r="DG603" s="233">
        <f t="shared" si="487"/>
        <v>0</v>
      </c>
      <c r="DH603" s="235"/>
      <c r="DI603" s="133">
        <f t="shared" si="478"/>
        <v>0</v>
      </c>
      <c r="DJ603" s="122">
        <f t="shared" si="479"/>
        <v>0</v>
      </c>
      <c r="DK603" s="114">
        <f t="shared" si="480"/>
        <v>0</v>
      </c>
      <c r="DL603" s="114">
        <f t="shared" si="481"/>
        <v>0</v>
      </c>
      <c r="DM603" s="231"/>
      <c r="DN603" s="231"/>
      <c r="DO603" s="115"/>
      <c r="DP603" s="232"/>
      <c r="DQ603" s="232"/>
      <c r="DR603" s="233">
        <f t="shared" si="488"/>
        <v>0</v>
      </c>
      <c r="DS603" s="235"/>
    </row>
    <row r="604" spans="1:123" ht="15" hidden="1" customHeight="1" x14ac:dyDescent="0.25">
      <c r="A604" s="329"/>
      <c r="B604" s="330"/>
      <c r="C604" s="330"/>
      <c r="D604" s="330"/>
      <c r="E604" s="330"/>
      <c r="F604" s="330"/>
      <c r="G604" s="330"/>
      <c r="H604" s="330"/>
      <c r="I604" s="330"/>
      <c r="J604" s="330"/>
      <c r="K604" s="330"/>
      <c r="L604" s="330"/>
      <c r="M604" s="331"/>
      <c r="N604" s="112"/>
      <c r="O604" s="113"/>
      <c r="P604" s="114"/>
      <c r="Q604" s="114"/>
      <c r="R604" s="231"/>
      <c r="S604" s="231"/>
      <c r="T604" s="115"/>
      <c r="U604" s="232"/>
      <c r="V604" s="232"/>
      <c r="W604" s="233">
        <f t="shared" si="443"/>
        <v>0</v>
      </c>
      <c r="X604" s="234"/>
      <c r="Y604" s="133">
        <f t="shared" si="444"/>
        <v>0</v>
      </c>
      <c r="Z604" s="122">
        <f t="shared" si="482"/>
        <v>0</v>
      </c>
      <c r="AA604" s="114">
        <f t="shared" si="445"/>
        <v>0</v>
      </c>
      <c r="AB604" s="114">
        <f t="shared" si="446"/>
        <v>0</v>
      </c>
      <c r="AC604" s="231"/>
      <c r="AD604" s="231"/>
      <c r="AE604" s="115"/>
      <c r="AF604" s="232"/>
      <c r="AG604" s="232"/>
      <c r="AH604" s="233">
        <f t="shared" si="447"/>
        <v>0</v>
      </c>
      <c r="AI604" s="235"/>
      <c r="AJ604" s="133">
        <f t="shared" si="448"/>
        <v>0</v>
      </c>
      <c r="AK604" s="122">
        <f t="shared" si="449"/>
        <v>0</v>
      </c>
      <c r="AL604" s="114">
        <f t="shared" si="450"/>
        <v>0</v>
      </c>
      <c r="AM604" s="114">
        <f t="shared" si="451"/>
        <v>0</v>
      </c>
      <c r="AN604" s="231"/>
      <c r="AO604" s="231"/>
      <c r="AP604" s="115"/>
      <c r="AQ604" s="232"/>
      <c r="AR604" s="232"/>
      <c r="AS604" s="233">
        <f t="shared" si="483"/>
        <v>0</v>
      </c>
      <c r="AT604" s="235"/>
      <c r="AU604" s="133">
        <f t="shared" si="452"/>
        <v>0</v>
      </c>
      <c r="AV604" s="122">
        <f t="shared" si="453"/>
        <v>0</v>
      </c>
      <c r="AW604" s="114">
        <f t="shared" si="454"/>
        <v>0</v>
      </c>
      <c r="AX604" s="114">
        <f t="shared" si="455"/>
        <v>0</v>
      </c>
      <c r="AY604" s="231"/>
      <c r="AZ604" s="231"/>
      <c r="BA604" s="115"/>
      <c r="BB604" s="232"/>
      <c r="BC604" s="232"/>
      <c r="BD604" s="233">
        <f t="shared" si="456"/>
        <v>0</v>
      </c>
      <c r="BE604" s="235"/>
      <c r="BF604" s="133">
        <f t="shared" si="457"/>
        <v>0</v>
      </c>
      <c r="BG604" s="122">
        <f t="shared" si="458"/>
        <v>0</v>
      </c>
      <c r="BH604" s="114">
        <f t="shared" si="459"/>
        <v>0</v>
      </c>
      <c r="BI604" s="114">
        <f t="shared" si="460"/>
        <v>0</v>
      </c>
      <c r="BJ604" s="231"/>
      <c r="BK604" s="231"/>
      <c r="BL604" s="115"/>
      <c r="BM604" s="232"/>
      <c r="BN604" s="232"/>
      <c r="BO604" s="233">
        <f t="shared" si="484"/>
        <v>0</v>
      </c>
      <c r="BP604" s="235"/>
      <c r="BQ604" s="133">
        <f t="shared" si="461"/>
        <v>0</v>
      </c>
      <c r="BR604" s="122">
        <f t="shared" si="462"/>
        <v>0</v>
      </c>
      <c r="BS604" s="114">
        <f t="shared" si="463"/>
        <v>0</v>
      </c>
      <c r="BT604" s="114">
        <f t="shared" si="464"/>
        <v>0</v>
      </c>
      <c r="BU604" s="231"/>
      <c r="BV604" s="231"/>
      <c r="BW604" s="115"/>
      <c r="BX604" s="232"/>
      <c r="BY604" s="232"/>
      <c r="BZ604" s="233">
        <f t="shared" si="485"/>
        <v>0</v>
      </c>
      <c r="CA604" s="235"/>
      <c r="CB604" s="133">
        <f t="shared" si="465"/>
        <v>0</v>
      </c>
      <c r="CC604" s="122">
        <f t="shared" si="466"/>
        <v>0</v>
      </c>
      <c r="CD604" s="114">
        <f t="shared" si="467"/>
        <v>0</v>
      </c>
      <c r="CE604" s="114">
        <f t="shared" si="468"/>
        <v>0</v>
      </c>
      <c r="CF604" s="231"/>
      <c r="CG604" s="231"/>
      <c r="CH604" s="115"/>
      <c r="CI604" s="232"/>
      <c r="CJ604" s="232"/>
      <c r="CK604" s="233">
        <f t="shared" si="486"/>
        <v>0</v>
      </c>
      <c r="CL604" s="235"/>
      <c r="CM604" s="133">
        <f t="shared" si="469"/>
        <v>0</v>
      </c>
      <c r="CN604" s="122">
        <f t="shared" si="470"/>
        <v>0</v>
      </c>
      <c r="CO604" s="114">
        <f t="shared" si="471"/>
        <v>0</v>
      </c>
      <c r="CP604" s="114">
        <f t="shared" si="472"/>
        <v>0</v>
      </c>
      <c r="CQ604" s="231"/>
      <c r="CR604" s="231"/>
      <c r="CS604" s="115"/>
      <c r="CT604" s="232"/>
      <c r="CU604" s="232"/>
      <c r="CV604" s="233">
        <f t="shared" si="473"/>
        <v>0</v>
      </c>
      <c r="CW604" s="235"/>
      <c r="CX604" s="133">
        <f t="shared" si="474"/>
        <v>0</v>
      </c>
      <c r="CY604" s="122">
        <f t="shared" si="475"/>
        <v>0</v>
      </c>
      <c r="CZ604" s="114">
        <f t="shared" si="476"/>
        <v>0</v>
      </c>
      <c r="DA604" s="114">
        <f t="shared" si="477"/>
        <v>0</v>
      </c>
      <c r="DB604" s="231"/>
      <c r="DC604" s="231"/>
      <c r="DD604" s="115"/>
      <c r="DE604" s="232"/>
      <c r="DF604" s="232"/>
      <c r="DG604" s="233">
        <f t="shared" si="487"/>
        <v>0</v>
      </c>
      <c r="DH604" s="235"/>
      <c r="DI604" s="133">
        <f t="shared" si="478"/>
        <v>0</v>
      </c>
      <c r="DJ604" s="122">
        <f t="shared" si="479"/>
        <v>0</v>
      </c>
      <c r="DK604" s="114">
        <f t="shared" si="480"/>
        <v>0</v>
      </c>
      <c r="DL604" s="114">
        <f t="shared" si="481"/>
        <v>0</v>
      </c>
      <c r="DM604" s="231"/>
      <c r="DN604" s="231"/>
      <c r="DO604" s="115"/>
      <c r="DP604" s="232"/>
      <c r="DQ604" s="232"/>
      <c r="DR604" s="233">
        <f t="shared" si="488"/>
        <v>0</v>
      </c>
      <c r="DS604" s="235"/>
    </row>
    <row r="605" spans="1:123" ht="15" hidden="1" customHeight="1" x14ac:dyDescent="0.25">
      <c r="A605" s="329"/>
      <c r="B605" s="330"/>
      <c r="C605" s="330"/>
      <c r="D605" s="330"/>
      <c r="E605" s="330"/>
      <c r="F605" s="330"/>
      <c r="G605" s="330"/>
      <c r="H605" s="330"/>
      <c r="I605" s="330"/>
      <c r="J605" s="330"/>
      <c r="K605" s="330"/>
      <c r="L605" s="330"/>
      <c r="M605" s="331"/>
      <c r="N605" s="112"/>
      <c r="O605" s="113"/>
      <c r="P605" s="114"/>
      <c r="Q605" s="114"/>
      <c r="R605" s="231"/>
      <c r="S605" s="231"/>
      <c r="T605" s="115"/>
      <c r="U605" s="232"/>
      <c r="V605" s="232"/>
      <c r="W605" s="233">
        <f t="shared" si="443"/>
        <v>0</v>
      </c>
      <c r="X605" s="234"/>
      <c r="Y605" s="133">
        <f t="shared" si="444"/>
        <v>0</v>
      </c>
      <c r="Z605" s="122">
        <f t="shared" si="482"/>
        <v>0</v>
      </c>
      <c r="AA605" s="114">
        <f t="shared" si="445"/>
        <v>0</v>
      </c>
      <c r="AB605" s="114">
        <f t="shared" si="446"/>
        <v>0</v>
      </c>
      <c r="AC605" s="231"/>
      <c r="AD605" s="231"/>
      <c r="AE605" s="115"/>
      <c r="AF605" s="232"/>
      <c r="AG605" s="232"/>
      <c r="AH605" s="233">
        <f t="shared" si="447"/>
        <v>0</v>
      </c>
      <c r="AI605" s="235"/>
      <c r="AJ605" s="133">
        <f t="shared" si="448"/>
        <v>0</v>
      </c>
      <c r="AK605" s="122">
        <f t="shared" si="449"/>
        <v>0</v>
      </c>
      <c r="AL605" s="114">
        <f t="shared" si="450"/>
        <v>0</v>
      </c>
      <c r="AM605" s="114">
        <f t="shared" si="451"/>
        <v>0</v>
      </c>
      <c r="AN605" s="231"/>
      <c r="AO605" s="231"/>
      <c r="AP605" s="115"/>
      <c r="AQ605" s="232"/>
      <c r="AR605" s="232"/>
      <c r="AS605" s="233">
        <f t="shared" si="483"/>
        <v>0</v>
      </c>
      <c r="AT605" s="235"/>
      <c r="AU605" s="133">
        <f t="shared" si="452"/>
        <v>0</v>
      </c>
      <c r="AV605" s="122">
        <f t="shared" si="453"/>
        <v>0</v>
      </c>
      <c r="AW605" s="114">
        <f t="shared" si="454"/>
        <v>0</v>
      </c>
      <c r="AX605" s="114">
        <f t="shared" si="455"/>
        <v>0</v>
      </c>
      <c r="AY605" s="231"/>
      <c r="AZ605" s="231"/>
      <c r="BA605" s="115"/>
      <c r="BB605" s="232"/>
      <c r="BC605" s="232"/>
      <c r="BD605" s="233">
        <f t="shared" si="456"/>
        <v>0</v>
      </c>
      <c r="BE605" s="235"/>
      <c r="BF605" s="133">
        <f t="shared" si="457"/>
        <v>0</v>
      </c>
      <c r="BG605" s="122">
        <f t="shared" si="458"/>
        <v>0</v>
      </c>
      <c r="BH605" s="114">
        <f t="shared" si="459"/>
        <v>0</v>
      </c>
      <c r="BI605" s="114">
        <f t="shared" si="460"/>
        <v>0</v>
      </c>
      <c r="BJ605" s="231"/>
      <c r="BK605" s="231"/>
      <c r="BL605" s="115"/>
      <c r="BM605" s="232"/>
      <c r="BN605" s="232"/>
      <c r="BO605" s="233">
        <f t="shared" si="484"/>
        <v>0</v>
      </c>
      <c r="BP605" s="235"/>
      <c r="BQ605" s="133">
        <f t="shared" si="461"/>
        <v>0</v>
      </c>
      <c r="BR605" s="122">
        <f t="shared" si="462"/>
        <v>0</v>
      </c>
      <c r="BS605" s="114">
        <f t="shared" si="463"/>
        <v>0</v>
      </c>
      <c r="BT605" s="114">
        <f t="shared" si="464"/>
        <v>0</v>
      </c>
      <c r="BU605" s="231"/>
      <c r="BV605" s="231"/>
      <c r="BW605" s="115"/>
      <c r="BX605" s="232"/>
      <c r="BY605" s="232"/>
      <c r="BZ605" s="233">
        <f t="shared" si="485"/>
        <v>0</v>
      </c>
      <c r="CA605" s="235"/>
      <c r="CB605" s="133">
        <f t="shared" si="465"/>
        <v>0</v>
      </c>
      <c r="CC605" s="122">
        <f t="shared" si="466"/>
        <v>0</v>
      </c>
      <c r="CD605" s="114">
        <f t="shared" si="467"/>
        <v>0</v>
      </c>
      <c r="CE605" s="114">
        <f t="shared" si="468"/>
        <v>0</v>
      </c>
      <c r="CF605" s="231"/>
      <c r="CG605" s="231"/>
      <c r="CH605" s="115"/>
      <c r="CI605" s="232"/>
      <c r="CJ605" s="232"/>
      <c r="CK605" s="233">
        <f t="shared" si="486"/>
        <v>0</v>
      </c>
      <c r="CL605" s="235"/>
      <c r="CM605" s="133">
        <f t="shared" si="469"/>
        <v>0</v>
      </c>
      <c r="CN605" s="122">
        <f t="shared" si="470"/>
        <v>0</v>
      </c>
      <c r="CO605" s="114">
        <f t="shared" si="471"/>
        <v>0</v>
      </c>
      <c r="CP605" s="114">
        <f t="shared" si="472"/>
        <v>0</v>
      </c>
      <c r="CQ605" s="231"/>
      <c r="CR605" s="231"/>
      <c r="CS605" s="115"/>
      <c r="CT605" s="232"/>
      <c r="CU605" s="232"/>
      <c r="CV605" s="233">
        <f t="shared" si="473"/>
        <v>0</v>
      </c>
      <c r="CW605" s="235"/>
      <c r="CX605" s="133">
        <f t="shared" si="474"/>
        <v>0</v>
      </c>
      <c r="CY605" s="122">
        <f t="shared" si="475"/>
        <v>0</v>
      </c>
      <c r="CZ605" s="114">
        <f t="shared" si="476"/>
        <v>0</v>
      </c>
      <c r="DA605" s="114">
        <f t="shared" si="477"/>
        <v>0</v>
      </c>
      <c r="DB605" s="231"/>
      <c r="DC605" s="231"/>
      <c r="DD605" s="115"/>
      <c r="DE605" s="232"/>
      <c r="DF605" s="232"/>
      <c r="DG605" s="233">
        <f t="shared" si="487"/>
        <v>0</v>
      </c>
      <c r="DH605" s="235"/>
      <c r="DI605" s="133">
        <f t="shared" si="478"/>
        <v>0</v>
      </c>
      <c r="DJ605" s="122">
        <f t="shared" si="479"/>
        <v>0</v>
      </c>
      <c r="DK605" s="114">
        <f t="shared" si="480"/>
        <v>0</v>
      </c>
      <c r="DL605" s="114">
        <f t="shared" si="481"/>
        <v>0</v>
      </c>
      <c r="DM605" s="231"/>
      <c r="DN605" s="231"/>
      <c r="DO605" s="115"/>
      <c r="DP605" s="232"/>
      <c r="DQ605" s="232"/>
      <c r="DR605" s="233">
        <f t="shared" si="488"/>
        <v>0</v>
      </c>
      <c r="DS605" s="235"/>
    </row>
    <row r="606" spans="1:123" ht="15" hidden="1" customHeight="1" x14ac:dyDescent="0.25">
      <c r="A606" s="329"/>
      <c r="B606" s="330"/>
      <c r="C606" s="330"/>
      <c r="D606" s="330"/>
      <c r="E606" s="330"/>
      <c r="F606" s="330"/>
      <c r="G606" s="330"/>
      <c r="H606" s="330"/>
      <c r="I606" s="330"/>
      <c r="J606" s="330"/>
      <c r="K606" s="330"/>
      <c r="L606" s="330"/>
      <c r="M606" s="331"/>
      <c r="N606" s="112"/>
      <c r="O606" s="113"/>
      <c r="P606" s="114"/>
      <c r="Q606" s="114"/>
      <c r="R606" s="231"/>
      <c r="S606" s="231"/>
      <c r="T606" s="115"/>
      <c r="U606" s="232"/>
      <c r="V606" s="232"/>
      <c r="W606" s="233">
        <f t="shared" si="443"/>
        <v>0</v>
      </c>
      <c r="X606" s="234"/>
      <c r="Y606" s="133">
        <f t="shared" si="444"/>
        <v>0</v>
      </c>
      <c r="Z606" s="122">
        <f t="shared" si="482"/>
        <v>0</v>
      </c>
      <c r="AA606" s="114">
        <f t="shared" si="445"/>
        <v>0</v>
      </c>
      <c r="AB606" s="114">
        <f t="shared" si="446"/>
        <v>0</v>
      </c>
      <c r="AC606" s="231"/>
      <c r="AD606" s="231"/>
      <c r="AE606" s="115"/>
      <c r="AF606" s="232"/>
      <c r="AG606" s="232"/>
      <c r="AH606" s="233">
        <f t="shared" si="447"/>
        <v>0</v>
      </c>
      <c r="AI606" s="235"/>
      <c r="AJ606" s="133">
        <f t="shared" si="448"/>
        <v>0</v>
      </c>
      <c r="AK606" s="122">
        <f t="shared" si="449"/>
        <v>0</v>
      </c>
      <c r="AL606" s="114">
        <f t="shared" si="450"/>
        <v>0</v>
      </c>
      <c r="AM606" s="114">
        <f t="shared" si="451"/>
        <v>0</v>
      </c>
      <c r="AN606" s="231"/>
      <c r="AO606" s="231"/>
      <c r="AP606" s="115"/>
      <c r="AQ606" s="232"/>
      <c r="AR606" s="232"/>
      <c r="AS606" s="233">
        <f t="shared" si="483"/>
        <v>0</v>
      </c>
      <c r="AT606" s="235"/>
      <c r="AU606" s="133">
        <f t="shared" si="452"/>
        <v>0</v>
      </c>
      <c r="AV606" s="122">
        <f t="shared" si="453"/>
        <v>0</v>
      </c>
      <c r="AW606" s="114">
        <f t="shared" si="454"/>
        <v>0</v>
      </c>
      <c r="AX606" s="114">
        <f t="shared" si="455"/>
        <v>0</v>
      </c>
      <c r="AY606" s="231"/>
      <c r="AZ606" s="231"/>
      <c r="BA606" s="115"/>
      <c r="BB606" s="232"/>
      <c r="BC606" s="232"/>
      <c r="BD606" s="233">
        <f t="shared" si="456"/>
        <v>0</v>
      </c>
      <c r="BE606" s="235"/>
      <c r="BF606" s="133">
        <f t="shared" si="457"/>
        <v>0</v>
      </c>
      <c r="BG606" s="122">
        <f t="shared" si="458"/>
        <v>0</v>
      </c>
      <c r="BH606" s="114">
        <f t="shared" si="459"/>
        <v>0</v>
      </c>
      <c r="BI606" s="114">
        <f t="shared" si="460"/>
        <v>0</v>
      </c>
      <c r="BJ606" s="231"/>
      <c r="BK606" s="231"/>
      <c r="BL606" s="115"/>
      <c r="BM606" s="232"/>
      <c r="BN606" s="232"/>
      <c r="BO606" s="233">
        <f t="shared" si="484"/>
        <v>0</v>
      </c>
      <c r="BP606" s="235"/>
      <c r="BQ606" s="133">
        <f t="shared" si="461"/>
        <v>0</v>
      </c>
      <c r="BR606" s="122">
        <f t="shared" si="462"/>
        <v>0</v>
      </c>
      <c r="BS606" s="114">
        <f t="shared" si="463"/>
        <v>0</v>
      </c>
      <c r="BT606" s="114">
        <f t="shared" si="464"/>
        <v>0</v>
      </c>
      <c r="BU606" s="231"/>
      <c r="BV606" s="231"/>
      <c r="BW606" s="115"/>
      <c r="BX606" s="232"/>
      <c r="BY606" s="232"/>
      <c r="BZ606" s="233">
        <f t="shared" si="485"/>
        <v>0</v>
      </c>
      <c r="CA606" s="235"/>
      <c r="CB606" s="133">
        <f t="shared" si="465"/>
        <v>0</v>
      </c>
      <c r="CC606" s="122">
        <f t="shared" si="466"/>
        <v>0</v>
      </c>
      <c r="CD606" s="114">
        <f t="shared" si="467"/>
        <v>0</v>
      </c>
      <c r="CE606" s="114">
        <f t="shared" si="468"/>
        <v>0</v>
      </c>
      <c r="CF606" s="231"/>
      <c r="CG606" s="231"/>
      <c r="CH606" s="115"/>
      <c r="CI606" s="232"/>
      <c r="CJ606" s="232"/>
      <c r="CK606" s="233">
        <f t="shared" si="486"/>
        <v>0</v>
      </c>
      <c r="CL606" s="235"/>
      <c r="CM606" s="133">
        <f t="shared" si="469"/>
        <v>0</v>
      </c>
      <c r="CN606" s="122">
        <f t="shared" si="470"/>
        <v>0</v>
      </c>
      <c r="CO606" s="114">
        <f t="shared" si="471"/>
        <v>0</v>
      </c>
      <c r="CP606" s="114">
        <f t="shared" si="472"/>
        <v>0</v>
      </c>
      <c r="CQ606" s="231"/>
      <c r="CR606" s="231"/>
      <c r="CS606" s="115"/>
      <c r="CT606" s="232"/>
      <c r="CU606" s="232"/>
      <c r="CV606" s="233">
        <f t="shared" si="473"/>
        <v>0</v>
      </c>
      <c r="CW606" s="235"/>
      <c r="CX606" s="133">
        <f t="shared" si="474"/>
        <v>0</v>
      </c>
      <c r="CY606" s="122">
        <f t="shared" si="475"/>
        <v>0</v>
      </c>
      <c r="CZ606" s="114">
        <f t="shared" si="476"/>
        <v>0</v>
      </c>
      <c r="DA606" s="114">
        <f t="shared" si="477"/>
        <v>0</v>
      </c>
      <c r="DB606" s="231"/>
      <c r="DC606" s="231"/>
      <c r="DD606" s="115"/>
      <c r="DE606" s="232"/>
      <c r="DF606" s="232"/>
      <c r="DG606" s="233">
        <f t="shared" si="487"/>
        <v>0</v>
      </c>
      <c r="DH606" s="235"/>
      <c r="DI606" s="133">
        <f t="shared" si="478"/>
        <v>0</v>
      </c>
      <c r="DJ606" s="122">
        <f t="shared" si="479"/>
        <v>0</v>
      </c>
      <c r="DK606" s="114">
        <f t="shared" si="480"/>
        <v>0</v>
      </c>
      <c r="DL606" s="114">
        <f t="shared" si="481"/>
        <v>0</v>
      </c>
      <c r="DM606" s="231"/>
      <c r="DN606" s="231"/>
      <c r="DO606" s="115"/>
      <c r="DP606" s="232"/>
      <c r="DQ606" s="232"/>
      <c r="DR606" s="233">
        <f t="shared" si="488"/>
        <v>0</v>
      </c>
      <c r="DS606" s="235"/>
    </row>
    <row r="607" spans="1:123" ht="15" hidden="1" customHeight="1" x14ac:dyDescent="0.25">
      <c r="A607" s="329"/>
      <c r="B607" s="330"/>
      <c r="C607" s="330"/>
      <c r="D607" s="330"/>
      <c r="E607" s="330"/>
      <c r="F607" s="330"/>
      <c r="G607" s="330"/>
      <c r="H607" s="330"/>
      <c r="I607" s="330"/>
      <c r="J607" s="330"/>
      <c r="K607" s="330"/>
      <c r="L607" s="330"/>
      <c r="M607" s="331"/>
      <c r="N607" s="112"/>
      <c r="O607" s="113"/>
      <c r="P607" s="114"/>
      <c r="Q607" s="114"/>
      <c r="R607" s="231"/>
      <c r="S607" s="231"/>
      <c r="T607" s="115"/>
      <c r="U607" s="232"/>
      <c r="V607" s="232"/>
      <c r="W607" s="233">
        <f t="shared" si="443"/>
        <v>0</v>
      </c>
      <c r="X607" s="234"/>
      <c r="Y607" s="133">
        <f t="shared" si="444"/>
        <v>0</v>
      </c>
      <c r="Z607" s="122">
        <f t="shared" si="482"/>
        <v>0</v>
      </c>
      <c r="AA607" s="114">
        <f t="shared" si="445"/>
        <v>0</v>
      </c>
      <c r="AB607" s="114">
        <f t="shared" si="446"/>
        <v>0</v>
      </c>
      <c r="AC607" s="231"/>
      <c r="AD607" s="231"/>
      <c r="AE607" s="115"/>
      <c r="AF607" s="232"/>
      <c r="AG607" s="232"/>
      <c r="AH607" s="233">
        <f t="shared" si="447"/>
        <v>0</v>
      </c>
      <c r="AI607" s="235"/>
      <c r="AJ607" s="133">
        <f t="shared" si="448"/>
        <v>0</v>
      </c>
      <c r="AK607" s="122">
        <f t="shared" si="449"/>
        <v>0</v>
      </c>
      <c r="AL607" s="114">
        <f t="shared" si="450"/>
        <v>0</v>
      </c>
      <c r="AM607" s="114">
        <f t="shared" si="451"/>
        <v>0</v>
      </c>
      <c r="AN607" s="231"/>
      <c r="AO607" s="231"/>
      <c r="AP607" s="115"/>
      <c r="AQ607" s="232"/>
      <c r="AR607" s="232"/>
      <c r="AS607" s="233">
        <f t="shared" si="483"/>
        <v>0</v>
      </c>
      <c r="AT607" s="235"/>
      <c r="AU607" s="133">
        <f t="shared" si="452"/>
        <v>0</v>
      </c>
      <c r="AV607" s="122">
        <f t="shared" si="453"/>
        <v>0</v>
      </c>
      <c r="AW607" s="114">
        <f t="shared" si="454"/>
        <v>0</v>
      </c>
      <c r="AX607" s="114">
        <f t="shared" si="455"/>
        <v>0</v>
      </c>
      <c r="AY607" s="231"/>
      <c r="AZ607" s="231"/>
      <c r="BA607" s="115"/>
      <c r="BB607" s="232"/>
      <c r="BC607" s="232"/>
      <c r="BD607" s="233">
        <f t="shared" si="456"/>
        <v>0</v>
      </c>
      <c r="BE607" s="235"/>
      <c r="BF607" s="133">
        <f t="shared" si="457"/>
        <v>0</v>
      </c>
      <c r="BG607" s="122">
        <f t="shared" si="458"/>
        <v>0</v>
      </c>
      <c r="BH607" s="114">
        <f t="shared" si="459"/>
        <v>0</v>
      </c>
      <c r="BI607" s="114">
        <f t="shared" si="460"/>
        <v>0</v>
      </c>
      <c r="BJ607" s="231"/>
      <c r="BK607" s="231"/>
      <c r="BL607" s="115"/>
      <c r="BM607" s="232"/>
      <c r="BN607" s="232"/>
      <c r="BO607" s="233">
        <f t="shared" si="484"/>
        <v>0</v>
      </c>
      <c r="BP607" s="235"/>
      <c r="BQ607" s="133">
        <f t="shared" si="461"/>
        <v>0</v>
      </c>
      <c r="BR607" s="122">
        <f t="shared" si="462"/>
        <v>0</v>
      </c>
      <c r="BS607" s="114">
        <f t="shared" si="463"/>
        <v>0</v>
      </c>
      <c r="BT607" s="114">
        <f t="shared" si="464"/>
        <v>0</v>
      </c>
      <c r="BU607" s="231"/>
      <c r="BV607" s="231"/>
      <c r="BW607" s="115"/>
      <c r="BX607" s="232"/>
      <c r="BY607" s="232"/>
      <c r="BZ607" s="233">
        <f t="shared" si="485"/>
        <v>0</v>
      </c>
      <c r="CA607" s="235"/>
      <c r="CB607" s="133">
        <f t="shared" si="465"/>
        <v>0</v>
      </c>
      <c r="CC607" s="122">
        <f t="shared" si="466"/>
        <v>0</v>
      </c>
      <c r="CD607" s="114">
        <f t="shared" si="467"/>
        <v>0</v>
      </c>
      <c r="CE607" s="114">
        <f t="shared" si="468"/>
        <v>0</v>
      </c>
      <c r="CF607" s="231"/>
      <c r="CG607" s="231"/>
      <c r="CH607" s="115"/>
      <c r="CI607" s="232"/>
      <c r="CJ607" s="232"/>
      <c r="CK607" s="233">
        <f t="shared" si="486"/>
        <v>0</v>
      </c>
      <c r="CL607" s="235"/>
      <c r="CM607" s="133">
        <f t="shared" si="469"/>
        <v>0</v>
      </c>
      <c r="CN607" s="122">
        <f t="shared" si="470"/>
        <v>0</v>
      </c>
      <c r="CO607" s="114">
        <f t="shared" si="471"/>
        <v>0</v>
      </c>
      <c r="CP607" s="114">
        <f t="shared" si="472"/>
        <v>0</v>
      </c>
      <c r="CQ607" s="231"/>
      <c r="CR607" s="231"/>
      <c r="CS607" s="115"/>
      <c r="CT607" s="232"/>
      <c r="CU607" s="232"/>
      <c r="CV607" s="233">
        <f t="shared" si="473"/>
        <v>0</v>
      </c>
      <c r="CW607" s="235"/>
      <c r="CX607" s="133">
        <f t="shared" si="474"/>
        <v>0</v>
      </c>
      <c r="CY607" s="122">
        <f t="shared" si="475"/>
        <v>0</v>
      </c>
      <c r="CZ607" s="114">
        <f t="shared" si="476"/>
        <v>0</v>
      </c>
      <c r="DA607" s="114">
        <f t="shared" si="477"/>
        <v>0</v>
      </c>
      <c r="DB607" s="231"/>
      <c r="DC607" s="231"/>
      <c r="DD607" s="115"/>
      <c r="DE607" s="232"/>
      <c r="DF607" s="232"/>
      <c r="DG607" s="233">
        <f t="shared" si="487"/>
        <v>0</v>
      </c>
      <c r="DH607" s="235"/>
      <c r="DI607" s="133">
        <f t="shared" si="478"/>
        <v>0</v>
      </c>
      <c r="DJ607" s="122">
        <f t="shared" si="479"/>
        <v>0</v>
      </c>
      <c r="DK607" s="114">
        <f t="shared" si="480"/>
        <v>0</v>
      </c>
      <c r="DL607" s="114">
        <f t="shared" si="481"/>
        <v>0</v>
      </c>
      <c r="DM607" s="231"/>
      <c r="DN607" s="231"/>
      <c r="DO607" s="115"/>
      <c r="DP607" s="232"/>
      <c r="DQ607" s="232"/>
      <c r="DR607" s="233">
        <f t="shared" si="488"/>
        <v>0</v>
      </c>
      <c r="DS607" s="235"/>
    </row>
    <row r="608" spans="1:123" ht="15" hidden="1" customHeight="1" x14ac:dyDescent="0.25">
      <c r="A608" s="329"/>
      <c r="B608" s="330"/>
      <c r="C608" s="330"/>
      <c r="D608" s="330"/>
      <c r="E608" s="330"/>
      <c r="F608" s="330"/>
      <c r="G608" s="330"/>
      <c r="H608" s="330"/>
      <c r="I608" s="330"/>
      <c r="J608" s="330"/>
      <c r="K608" s="330"/>
      <c r="L608" s="330"/>
      <c r="M608" s="331"/>
      <c r="N608" s="112"/>
      <c r="O608" s="113"/>
      <c r="P608" s="114"/>
      <c r="Q608" s="114"/>
      <c r="R608" s="231"/>
      <c r="S608" s="231"/>
      <c r="T608" s="115"/>
      <c r="U608" s="232"/>
      <c r="V608" s="232"/>
      <c r="W608" s="233">
        <f t="shared" si="443"/>
        <v>0</v>
      </c>
      <c r="X608" s="234"/>
      <c r="Y608" s="133">
        <f t="shared" si="444"/>
        <v>0</v>
      </c>
      <c r="Z608" s="122">
        <f t="shared" si="482"/>
        <v>0</v>
      </c>
      <c r="AA608" s="114">
        <f t="shared" si="445"/>
        <v>0</v>
      </c>
      <c r="AB608" s="114">
        <f t="shared" si="446"/>
        <v>0</v>
      </c>
      <c r="AC608" s="231"/>
      <c r="AD608" s="231"/>
      <c r="AE608" s="115"/>
      <c r="AF608" s="232"/>
      <c r="AG608" s="232"/>
      <c r="AH608" s="233">
        <f t="shared" si="447"/>
        <v>0</v>
      </c>
      <c r="AI608" s="235"/>
      <c r="AJ608" s="133">
        <f t="shared" si="448"/>
        <v>0</v>
      </c>
      <c r="AK608" s="122">
        <f t="shared" si="449"/>
        <v>0</v>
      </c>
      <c r="AL608" s="114">
        <f t="shared" si="450"/>
        <v>0</v>
      </c>
      <c r="AM608" s="114">
        <f t="shared" si="451"/>
        <v>0</v>
      </c>
      <c r="AN608" s="231"/>
      <c r="AO608" s="231"/>
      <c r="AP608" s="115"/>
      <c r="AQ608" s="232"/>
      <c r="AR608" s="232"/>
      <c r="AS608" s="233">
        <f t="shared" si="483"/>
        <v>0</v>
      </c>
      <c r="AT608" s="235"/>
      <c r="AU608" s="133">
        <f t="shared" si="452"/>
        <v>0</v>
      </c>
      <c r="AV608" s="122">
        <f t="shared" si="453"/>
        <v>0</v>
      </c>
      <c r="AW608" s="114">
        <f t="shared" si="454"/>
        <v>0</v>
      </c>
      <c r="AX608" s="114">
        <f t="shared" si="455"/>
        <v>0</v>
      </c>
      <c r="AY608" s="231"/>
      <c r="AZ608" s="231"/>
      <c r="BA608" s="115"/>
      <c r="BB608" s="232"/>
      <c r="BC608" s="232"/>
      <c r="BD608" s="233">
        <f t="shared" si="456"/>
        <v>0</v>
      </c>
      <c r="BE608" s="235"/>
      <c r="BF608" s="133">
        <f t="shared" si="457"/>
        <v>0</v>
      </c>
      <c r="BG608" s="122">
        <f t="shared" si="458"/>
        <v>0</v>
      </c>
      <c r="BH608" s="114">
        <f t="shared" si="459"/>
        <v>0</v>
      </c>
      <c r="BI608" s="114">
        <f t="shared" si="460"/>
        <v>0</v>
      </c>
      <c r="BJ608" s="231"/>
      <c r="BK608" s="231"/>
      <c r="BL608" s="115"/>
      <c r="BM608" s="232"/>
      <c r="BN608" s="232"/>
      <c r="BO608" s="233">
        <f t="shared" si="484"/>
        <v>0</v>
      </c>
      <c r="BP608" s="235"/>
      <c r="BQ608" s="133">
        <f t="shared" si="461"/>
        <v>0</v>
      </c>
      <c r="BR608" s="122">
        <f t="shared" si="462"/>
        <v>0</v>
      </c>
      <c r="BS608" s="114">
        <f t="shared" si="463"/>
        <v>0</v>
      </c>
      <c r="BT608" s="114">
        <f t="shared" si="464"/>
        <v>0</v>
      </c>
      <c r="BU608" s="231"/>
      <c r="BV608" s="231"/>
      <c r="BW608" s="115"/>
      <c r="BX608" s="232"/>
      <c r="BY608" s="232"/>
      <c r="BZ608" s="233">
        <f t="shared" si="485"/>
        <v>0</v>
      </c>
      <c r="CA608" s="235"/>
      <c r="CB608" s="133">
        <f t="shared" si="465"/>
        <v>0</v>
      </c>
      <c r="CC608" s="122">
        <f t="shared" si="466"/>
        <v>0</v>
      </c>
      <c r="CD608" s="114">
        <f t="shared" si="467"/>
        <v>0</v>
      </c>
      <c r="CE608" s="114">
        <f t="shared" si="468"/>
        <v>0</v>
      </c>
      <c r="CF608" s="231"/>
      <c r="CG608" s="231"/>
      <c r="CH608" s="115"/>
      <c r="CI608" s="232"/>
      <c r="CJ608" s="232"/>
      <c r="CK608" s="233">
        <f t="shared" si="486"/>
        <v>0</v>
      </c>
      <c r="CL608" s="235"/>
      <c r="CM608" s="133">
        <f t="shared" si="469"/>
        <v>0</v>
      </c>
      <c r="CN608" s="122">
        <f t="shared" si="470"/>
        <v>0</v>
      </c>
      <c r="CO608" s="114">
        <f t="shared" si="471"/>
        <v>0</v>
      </c>
      <c r="CP608" s="114">
        <f t="shared" si="472"/>
        <v>0</v>
      </c>
      <c r="CQ608" s="231"/>
      <c r="CR608" s="231"/>
      <c r="CS608" s="115"/>
      <c r="CT608" s="232"/>
      <c r="CU608" s="232"/>
      <c r="CV608" s="233">
        <f t="shared" si="473"/>
        <v>0</v>
      </c>
      <c r="CW608" s="235"/>
      <c r="CX608" s="133">
        <f t="shared" si="474"/>
        <v>0</v>
      </c>
      <c r="CY608" s="122">
        <f t="shared" si="475"/>
        <v>0</v>
      </c>
      <c r="CZ608" s="114">
        <f t="shared" si="476"/>
        <v>0</v>
      </c>
      <c r="DA608" s="114">
        <f t="shared" si="477"/>
        <v>0</v>
      </c>
      <c r="DB608" s="231"/>
      <c r="DC608" s="231"/>
      <c r="DD608" s="115"/>
      <c r="DE608" s="232"/>
      <c r="DF608" s="232"/>
      <c r="DG608" s="233">
        <f t="shared" si="487"/>
        <v>0</v>
      </c>
      <c r="DH608" s="235"/>
      <c r="DI608" s="133">
        <f t="shared" si="478"/>
        <v>0</v>
      </c>
      <c r="DJ608" s="122">
        <f t="shared" si="479"/>
        <v>0</v>
      </c>
      <c r="DK608" s="114">
        <f t="shared" si="480"/>
        <v>0</v>
      </c>
      <c r="DL608" s="114">
        <f t="shared" si="481"/>
        <v>0</v>
      </c>
      <c r="DM608" s="231"/>
      <c r="DN608" s="231"/>
      <c r="DO608" s="115"/>
      <c r="DP608" s="232"/>
      <c r="DQ608" s="232"/>
      <c r="DR608" s="233">
        <f t="shared" si="488"/>
        <v>0</v>
      </c>
      <c r="DS608" s="235"/>
    </row>
    <row r="609" spans="1:123" ht="15" hidden="1" customHeight="1" x14ac:dyDescent="0.25">
      <c r="A609" s="329"/>
      <c r="B609" s="330"/>
      <c r="C609" s="330"/>
      <c r="D609" s="330"/>
      <c r="E609" s="330"/>
      <c r="F609" s="330"/>
      <c r="G609" s="330"/>
      <c r="H609" s="330"/>
      <c r="I609" s="330"/>
      <c r="J609" s="330"/>
      <c r="K609" s="330"/>
      <c r="L609" s="330"/>
      <c r="M609" s="331"/>
      <c r="N609" s="112"/>
      <c r="O609" s="113"/>
      <c r="P609" s="114"/>
      <c r="Q609" s="114"/>
      <c r="R609" s="231"/>
      <c r="S609" s="231"/>
      <c r="T609" s="115"/>
      <c r="U609" s="232"/>
      <c r="V609" s="232"/>
      <c r="W609" s="233">
        <f t="shared" si="443"/>
        <v>0</v>
      </c>
      <c r="X609" s="234"/>
      <c r="Y609" s="133">
        <f t="shared" si="444"/>
        <v>0</v>
      </c>
      <c r="Z609" s="122">
        <f t="shared" si="482"/>
        <v>0</v>
      </c>
      <c r="AA609" s="114">
        <f t="shared" si="445"/>
        <v>0</v>
      </c>
      <c r="AB609" s="114">
        <f t="shared" si="446"/>
        <v>0</v>
      </c>
      <c r="AC609" s="231"/>
      <c r="AD609" s="231"/>
      <c r="AE609" s="115"/>
      <c r="AF609" s="232"/>
      <c r="AG609" s="232"/>
      <c r="AH609" s="233">
        <f t="shared" si="447"/>
        <v>0</v>
      </c>
      <c r="AI609" s="235"/>
      <c r="AJ609" s="133">
        <f t="shared" si="448"/>
        <v>0</v>
      </c>
      <c r="AK609" s="122">
        <f t="shared" si="449"/>
        <v>0</v>
      </c>
      <c r="AL609" s="114">
        <f t="shared" si="450"/>
        <v>0</v>
      </c>
      <c r="AM609" s="114">
        <f t="shared" si="451"/>
        <v>0</v>
      </c>
      <c r="AN609" s="231"/>
      <c r="AO609" s="231"/>
      <c r="AP609" s="115"/>
      <c r="AQ609" s="232"/>
      <c r="AR609" s="232"/>
      <c r="AS609" s="233">
        <f t="shared" si="483"/>
        <v>0</v>
      </c>
      <c r="AT609" s="235"/>
      <c r="AU609" s="133">
        <f t="shared" si="452"/>
        <v>0</v>
      </c>
      <c r="AV609" s="122">
        <f t="shared" si="453"/>
        <v>0</v>
      </c>
      <c r="AW609" s="114">
        <f t="shared" si="454"/>
        <v>0</v>
      </c>
      <c r="AX609" s="114">
        <f t="shared" si="455"/>
        <v>0</v>
      </c>
      <c r="AY609" s="231"/>
      <c r="AZ609" s="231"/>
      <c r="BA609" s="115"/>
      <c r="BB609" s="232"/>
      <c r="BC609" s="232"/>
      <c r="BD609" s="233">
        <f t="shared" si="456"/>
        <v>0</v>
      </c>
      <c r="BE609" s="235"/>
      <c r="BF609" s="133">
        <f t="shared" si="457"/>
        <v>0</v>
      </c>
      <c r="BG609" s="122">
        <f t="shared" si="458"/>
        <v>0</v>
      </c>
      <c r="BH609" s="114">
        <f t="shared" si="459"/>
        <v>0</v>
      </c>
      <c r="BI609" s="114">
        <f t="shared" si="460"/>
        <v>0</v>
      </c>
      <c r="BJ609" s="231"/>
      <c r="BK609" s="231"/>
      <c r="BL609" s="115"/>
      <c r="BM609" s="232"/>
      <c r="BN609" s="232"/>
      <c r="BO609" s="233">
        <f t="shared" si="484"/>
        <v>0</v>
      </c>
      <c r="BP609" s="235"/>
      <c r="BQ609" s="133">
        <f t="shared" si="461"/>
        <v>0</v>
      </c>
      <c r="BR609" s="122">
        <f t="shared" si="462"/>
        <v>0</v>
      </c>
      <c r="BS609" s="114">
        <f t="shared" si="463"/>
        <v>0</v>
      </c>
      <c r="BT609" s="114">
        <f t="shared" si="464"/>
        <v>0</v>
      </c>
      <c r="BU609" s="231"/>
      <c r="BV609" s="231"/>
      <c r="BW609" s="115"/>
      <c r="BX609" s="232"/>
      <c r="BY609" s="232"/>
      <c r="BZ609" s="233">
        <f t="shared" si="485"/>
        <v>0</v>
      </c>
      <c r="CA609" s="235"/>
      <c r="CB609" s="133">
        <f t="shared" si="465"/>
        <v>0</v>
      </c>
      <c r="CC609" s="122">
        <f t="shared" si="466"/>
        <v>0</v>
      </c>
      <c r="CD609" s="114">
        <f t="shared" si="467"/>
        <v>0</v>
      </c>
      <c r="CE609" s="114">
        <f t="shared" si="468"/>
        <v>0</v>
      </c>
      <c r="CF609" s="231"/>
      <c r="CG609" s="231"/>
      <c r="CH609" s="115"/>
      <c r="CI609" s="232"/>
      <c r="CJ609" s="232"/>
      <c r="CK609" s="233">
        <f t="shared" si="486"/>
        <v>0</v>
      </c>
      <c r="CL609" s="235"/>
      <c r="CM609" s="133">
        <f t="shared" si="469"/>
        <v>0</v>
      </c>
      <c r="CN609" s="122">
        <f t="shared" si="470"/>
        <v>0</v>
      </c>
      <c r="CO609" s="114">
        <f t="shared" si="471"/>
        <v>0</v>
      </c>
      <c r="CP609" s="114">
        <f t="shared" si="472"/>
        <v>0</v>
      </c>
      <c r="CQ609" s="231"/>
      <c r="CR609" s="231"/>
      <c r="CS609" s="115"/>
      <c r="CT609" s="232"/>
      <c r="CU609" s="232"/>
      <c r="CV609" s="233">
        <f t="shared" si="473"/>
        <v>0</v>
      </c>
      <c r="CW609" s="235"/>
      <c r="CX609" s="133">
        <f t="shared" si="474"/>
        <v>0</v>
      </c>
      <c r="CY609" s="122">
        <f t="shared" si="475"/>
        <v>0</v>
      </c>
      <c r="CZ609" s="114">
        <f t="shared" si="476"/>
        <v>0</v>
      </c>
      <c r="DA609" s="114">
        <f t="shared" si="477"/>
        <v>0</v>
      </c>
      <c r="DB609" s="231"/>
      <c r="DC609" s="231"/>
      <c r="DD609" s="115"/>
      <c r="DE609" s="232"/>
      <c r="DF609" s="232"/>
      <c r="DG609" s="233">
        <f t="shared" si="487"/>
        <v>0</v>
      </c>
      <c r="DH609" s="235"/>
      <c r="DI609" s="133">
        <f t="shared" si="478"/>
        <v>0</v>
      </c>
      <c r="DJ609" s="122">
        <f t="shared" si="479"/>
        <v>0</v>
      </c>
      <c r="DK609" s="114">
        <f t="shared" si="480"/>
        <v>0</v>
      </c>
      <c r="DL609" s="114">
        <f t="shared" si="481"/>
        <v>0</v>
      </c>
      <c r="DM609" s="231"/>
      <c r="DN609" s="231"/>
      <c r="DO609" s="115"/>
      <c r="DP609" s="232"/>
      <c r="DQ609" s="232"/>
      <c r="DR609" s="233">
        <f t="shared" si="488"/>
        <v>0</v>
      </c>
      <c r="DS609" s="235"/>
    </row>
    <row r="610" spans="1:123" ht="15" hidden="1" customHeight="1" x14ac:dyDescent="0.25">
      <c r="A610" s="329"/>
      <c r="B610" s="330"/>
      <c r="C610" s="330"/>
      <c r="D610" s="330"/>
      <c r="E610" s="330"/>
      <c r="F610" s="330"/>
      <c r="G610" s="330"/>
      <c r="H610" s="330"/>
      <c r="I610" s="330"/>
      <c r="J610" s="330"/>
      <c r="K610" s="330"/>
      <c r="L610" s="330"/>
      <c r="M610" s="331"/>
      <c r="N610" s="112"/>
      <c r="O610" s="113"/>
      <c r="P610" s="114"/>
      <c r="Q610" s="114"/>
      <c r="R610" s="231"/>
      <c r="S610" s="231"/>
      <c r="T610" s="115"/>
      <c r="U610" s="232"/>
      <c r="V610" s="232"/>
      <c r="W610" s="233">
        <f t="shared" si="443"/>
        <v>0</v>
      </c>
      <c r="X610" s="234"/>
      <c r="Y610" s="133">
        <f t="shared" si="444"/>
        <v>0</v>
      </c>
      <c r="Z610" s="122">
        <f t="shared" si="482"/>
        <v>0</v>
      </c>
      <c r="AA610" s="114">
        <f t="shared" si="445"/>
        <v>0</v>
      </c>
      <c r="AB610" s="114">
        <f t="shared" si="446"/>
        <v>0</v>
      </c>
      <c r="AC610" s="231"/>
      <c r="AD610" s="231"/>
      <c r="AE610" s="115"/>
      <c r="AF610" s="232"/>
      <c r="AG610" s="232"/>
      <c r="AH610" s="233">
        <f t="shared" si="447"/>
        <v>0</v>
      </c>
      <c r="AI610" s="235"/>
      <c r="AJ610" s="133">
        <f t="shared" si="448"/>
        <v>0</v>
      </c>
      <c r="AK610" s="122">
        <f t="shared" si="449"/>
        <v>0</v>
      </c>
      <c r="AL610" s="114">
        <f t="shared" si="450"/>
        <v>0</v>
      </c>
      <c r="AM610" s="114">
        <f t="shared" si="451"/>
        <v>0</v>
      </c>
      <c r="AN610" s="231"/>
      <c r="AO610" s="231"/>
      <c r="AP610" s="115"/>
      <c r="AQ610" s="232"/>
      <c r="AR610" s="232"/>
      <c r="AS610" s="233">
        <f t="shared" si="483"/>
        <v>0</v>
      </c>
      <c r="AT610" s="235"/>
      <c r="AU610" s="133">
        <f t="shared" si="452"/>
        <v>0</v>
      </c>
      <c r="AV610" s="122">
        <f t="shared" si="453"/>
        <v>0</v>
      </c>
      <c r="AW610" s="114">
        <f t="shared" si="454"/>
        <v>0</v>
      </c>
      <c r="AX610" s="114">
        <f t="shared" si="455"/>
        <v>0</v>
      </c>
      <c r="AY610" s="231"/>
      <c r="AZ610" s="231"/>
      <c r="BA610" s="115"/>
      <c r="BB610" s="232"/>
      <c r="BC610" s="232"/>
      <c r="BD610" s="233">
        <f t="shared" si="456"/>
        <v>0</v>
      </c>
      <c r="BE610" s="235"/>
      <c r="BF610" s="133">
        <f t="shared" si="457"/>
        <v>0</v>
      </c>
      <c r="BG610" s="122">
        <f t="shared" si="458"/>
        <v>0</v>
      </c>
      <c r="BH610" s="114">
        <f t="shared" si="459"/>
        <v>0</v>
      </c>
      <c r="BI610" s="114">
        <f t="shared" si="460"/>
        <v>0</v>
      </c>
      <c r="BJ610" s="231"/>
      <c r="BK610" s="231"/>
      <c r="BL610" s="115"/>
      <c r="BM610" s="232"/>
      <c r="BN610" s="232"/>
      <c r="BO610" s="233">
        <f t="shared" si="484"/>
        <v>0</v>
      </c>
      <c r="BP610" s="235"/>
      <c r="BQ610" s="133">
        <f t="shared" si="461"/>
        <v>0</v>
      </c>
      <c r="BR610" s="122">
        <f t="shared" si="462"/>
        <v>0</v>
      </c>
      <c r="BS610" s="114">
        <f t="shared" si="463"/>
        <v>0</v>
      </c>
      <c r="BT610" s="114">
        <f t="shared" si="464"/>
        <v>0</v>
      </c>
      <c r="BU610" s="231"/>
      <c r="BV610" s="231"/>
      <c r="BW610" s="115"/>
      <c r="BX610" s="232"/>
      <c r="BY610" s="232"/>
      <c r="BZ610" s="233">
        <f t="shared" si="485"/>
        <v>0</v>
      </c>
      <c r="CA610" s="235"/>
      <c r="CB610" s="133">
        <f t="shared" si="465"/>
        <v>0</v>
      </c>
      <c r="CC610" s="122">
        <f t="shared" si="466"/>
        <v>0</v>
      </c>
      <c r="CD610" s="114">
        <f t="shared" si="467"/>
        <v>0</v>
      </c>
      <c r="CE610" s="114">
        <f t="shared" si="468"/>
        <v>0</v>
      </c>
      <c r="CF610" s="231"/>
      <c r="CG610" s="231"/>
      <c r="CH610" s="115"/>
      <c r="CI610" s="232"/>
      <c r="CJ610" s="232"/>
      <c r="CK610" s="233">
        <f t="shared" si="486"/>
        <v>0</v>
      </c>
      <c r="CL610" s="235"/>
      <c r="CM610" s="133">
        <f t="shared" si="469"/>
        <v>0</v>
      </c>
      <c r="CN610" s="122">
        <f t="shared" si="470"/>
        <v>0</v>
      </c>
      <c r="CO610" s="114">
        <f t="shared" si="471"/>
        <v>0</v>
      </c>
      <c r="CP610" s="114">
        <f t="shared" si="472"/>
        <v>0</v>
      </c>
      <c r="CQ610" s="231"/>
      <c r="CR610" s="231"/>
      <c r="CS610" s="115"/>
      <c r="CT610" s="232"/>
      <c r="CU610" s="232"/>
      <c r="CV610" s="233">
        <f t="shared" si="473"/>
        <v>0</v>
      </c>
      <c r="CW610" s="235"/>
      <c r="CX610" s="133">
        <f t="shared" si="474"/>
        <v>0</v>
      </c>
      <c r="CY610" s="122">
        <f t="shared" si="475"/>
        <v>0</v>
      </c>
      <c r="CZ610" s="114">
        <f t="shared" si="476"/>
        <v>0</v>
      </c>
      <c r="DA610" s="114">
        <f t="shared" si="477"/>
        <v>0</v>
      </c>
      <c r="DB610" s="231"/>
      <c r="DC610" s="231"/>
      <c r="DD610" s="115"/>
      <c r="DE610" s="232"/>
      <c r="DF610" s="232"/>
      <c r="DG610" s="233">
        <f t="shared" si="487"/>
        <v>0</v>
      </c>
      <c r="DH610" s="235"/>
      <c r="DI610" s="133">
        <f t="shared" si="478"/>
        <v>0</v>
      </c>
      <c r="DJ610" s="122">
        <f t="shared" si="479"/>
        <v>0</v>
      </c>
      <c r="DK610" s="114">
        <f t="shared" si="480"/>
        <v>0</v>
      </c>
      <c r="DL610" s="114">
        <f t="shared" si="481"/>
        <v>0</v>
      </c>
      <c r="DM610" s="231"/>
      <c r="DN610" s="231"/>
      <c r="DO610" s="115"/>
      <c r="DP610" s="232"/>
      <c r="DQ610" s="232"/>
      <c r="DR610" s="233">
        <f t="shared" si="488"/>
        <v>0</v>
      </c>
      <c r="DS610" s="235"/>
    </row>
    <row r="611" spans="1:123" ht="15" hidden="1" customHeight="1" x14ac:dyDescent="0.25">
      <c r="A611" s="329"/>
      <c r="B611" s="330"/>
      <c r="C611" s="330"/>
      <c r="D611" s="330"/>
      <c r="E611" s="330"/>
      <c r="F611" s="330"/>
      <c r="G611" s="330"/>
      <c r="H611" s="330"/>
      <c r="I611" s="330"/>
      <c r="J611" s="330"/>
      <c r="K611" s="330"/>
      <c r="L611" s="330"/>
      <c r="M611" s="331"/>
      <c r="N611" s="112"/>
      <c r="O611" s="113"/>
      <c r="P611" s="114"/>
      <c r="Q611" s="114"/>
      <c r="R611" s="231"/>
      <c r="S611" s="231"/>
      <c r="T611" s="115"/>
      <c r="U611" s="232"/>
      <c r="V611" s="232"/>
      <c r="W611" s="233">
        <f t="shared" si="443"/>
        <v>0</v>
      </c>
      <c r="X611" s="234"/>
      <c r="Y611" s="133">
        <f t="shared" si="444"/>
        <v>0</v>
      </c>
      <c r="Z611" s="122">
        <f t="shared" si="482"/>
        <v>0</v>
      </c>
      <c r="AA611" s="114">
        <f t="shared" si="445"/>
        <v>0</v>
      </c>
      <c r="AB611" s="114">
        <f t="shared" si="446"/>
        <v>0</v>
      </c>
      <c r="AC611" s="231"/>
      <c r="AD611" s="231"/>
      <c r="AE611" s="115"/>
      <c r="AF611" s="232"/>
      <c r="AG611" s="232"/>
      <c r="AH611" s="233">
        <f t="shared" si="447"/>
        <v>0</v>
      </c>
      <c r="AI611" s="235"/>
      <c r="AJ611" s="133">
        <f t="shared" si="448"/>
        <v>0</v>
      </c>
      <c r="AK611" s="122">
        <f t="shared" si="449"/>
        <v>0</v>
      </c>
      <c r="AL611" s="114">
        <f t="shared" si="450"/>
        <v>0</v>
      </c>
      <c r="AM611" s="114">
        <f t="shared" si="451"/>
        <v>0</v>
      </c>
      <c r="AN611" s="231"/>
      <c r="AO611" s="231"/>
      <c r="AP611" s="115"/>
      <c r="AQ611" s="232"/>
      <c r="AR611" s="232"/>
      <c r="AS611" s="233">
        <f t="shared" si="483"/>
        <v>0</v>
      </c>
      <c r="AT611" s="235"/>
      <c r="AU611" s="133">
        <f t="shared" si="452"/>
        <v>0</v>
      </c>
      <c r="AV611" s="122">
        <f t="shared" si="453"/>
        <v>0</v>
      </c>
      <c r="AW611" s="114">
        <f t="shared" si="454"/>
        <v>0</v>
      </c>
      <c r="AX611" s="114">
        <f t="shared" si="455"/>
        <v>0</v>
      </c>
      <c r="AY611" s="231"/>
      <c r="AZ611" s="231"/>
      <c r="BA611" s="115"/>
      <c r="BB611" s="232"/>
      <c r="BC611" s="232"/>
      <c r="BD611" s="233">
        <f t="shared" si="456"/>
        <v>0</v>
      </c>
      <c r="BE611" s="235"/>
      <c r="BF611" s="133">
        <f t="shared" si="457"/>
        <v>0</v>
      </c>
      <c r="BG611" s="122">
        <f t="shared" si="458"/>
        <v>0</v>
      </c>
      <c r="BH611" s="114">
        <f t="shared" si="459"/>
        <v>0</v>
      </c>
      <c r="BI611" s="114">
        <f t="shared" si="460"/>
        <v>0</v>
      </c>
      <c r="BJ611" s="231"/>
      <c r="BK611" s="231"/>
      <c r="BL611" s="115"/>
      <c r="BM611" s="232"/>
      <c r="BN611" s="232"/>
      <c r="BO611" s="233">
        <f t="shared" si="484"/>
        <v>0</v>
      </c>
      <c r="BP611" s="235"/>
      <c r="BQ611" s="133">
        <f t="shared" si="461"/>
        <v>0</v>
      </c>
      <c r="BR611" s="122">
        <f t="shared" si="462"/>
        <v>0</v>
      </c>
      <c r="BS611" s="114">
        <f t="shared" si="463"/>
        <v>0</v>
      </c>
      <c r="BT611" s="114">
        <f t="shared" si="464"/>
        <v>0</v>
      </c>
      <c r="BU611" s="231"/>
      <c r="BV611" s="231"/>
      <c r="BW611" s="115"/>
      <c r="BX611" s="232"/>
      <c r="BY611" s="232"/>
      <c r="BZ611" s="233">
        <f t="shared" si="485"/>
        <v>0</v>
      </c>
      <c r="CA611" s="235"/>
      <c r="CB611" s="133">
        <f t="shared" si="465"/>
        <v>0</v>
      </c>
      <c r="CC611" s="122">
        <f t="shared" si="466"/>
        <v>0</v>
      </c>
      <c r="CD611" s="114">
        <f t="shared" si="467"/>
        <v>0</v>
      </c>
      <c r="CE611" s="114">
        <f t="shared" si="468"/>
        <v>0</v>
      </c>
      <c r="CF611" s="231"/>
      <c r="CG611" s="231"/>
      <c r="CH611" s="115"/>
      <c r="CI611" s="232"/>
      <c r="CJ611" s="232"/>
      <c r="CK611" s="233">
        <f t="shared" si="486"/>
        <v>0</v>
      </c>
      <c r="CL611" s="235"/>
      <c r="CM611" s="133">
        <f t="shared" si="469"/>
        <v>0</v>
      </c>
      <c r="CN611" s="122">
        <f t="shared" si="470"/>
        <v>0</v>
      </c>
      <c r="CO611" s="114">
        <f t="shared" si="471"/>
        <v>0</v>
      </c>
      <c r="CP611" s="114">
        <f t="shared" si="472"/>
        <v>0</v>
      </c>
      <c r="CQ611" s="231"/>
      <c r="CR611" s="231"/>
      <c r="CS611" s="115"/>
      <c r="CT611" s="232"/>
      <c r="CU611" s="232"/>
      <c r="CV611" s="233">
        <f t="shared" si="473"/>
        <v>0</v>
      </c>
      <c r="CW611" s="235"/>
      <c r="CX611" s="133">
        <f t="shared" si="474"/>
        <v>0</v>
      </c>
      <c r="CY611" s="122">
        <f t="shared" si="475"/>
        <v>0</v>
      </c>
      <c r="CZ611" s="114">
        <f t="shared" si="476"/>
        <v>0</v>
      </c>
      <c r="DA611" s="114">
        <f t="shared" si="477"/>
        <v>0</v>
      </c>
      <c r="DB611" s="231"/>
      <c r="DC611" s="231"/>
      <c r="DD611" s="115"/>
      <c r="DE611" s="232"/>
      <c r="DF611" s="232"/>
      <c r="DG611" s="233">
        <f t="shared" si="487"/>
        <v>0</v>
      </c>
      <c r="DH611" s="235"/>
      <c r="DI611" s="133">
        <f t="shared" si="478"/>
        <v>0</v>
      </c>
      <c r="DJ611" s="122">
        <f t="shared" si="479"/>
        <v>0</v>
      </c>
      <c r="DK611" s="114">
        <f t="shared" si="480"/>
        <v>0</v>
      </c>
      <c r="DL611" s="114">
        <f t="shared" si="481"/>
        <v>0</v>
      </c>
      <c r="DM611" s="231"/>
      <c r="DN611" s="231"/>
      <c r="DO611" s="115"/>
      <c r="DP611" s="232"/>
      <c r="DQ611" s="232"/>
      <c r="DR611" s="233">
        <f t="shared" si="488"/>
        <v>0</v>
      </c>
      <c r="DS611" s="235"/>
    </row>
    <row r="612" spans="1:123" ht="15" hidden="1" customHeight="1" x14ac:dyDescent="0.25">
      <c r="A612" s="329"/>
      <c r="B612" s="330"/>
      <c r="C612" s="330"/>
      <c r="D612" s="330"/>
      <c r="E612" s="330"/>
      <c r="F612" s="330"/>
      <c r="G612" s="330"/>
      <c r="H612" s="330"/>
      <c r="I612" s="330"/>
      <c r="J612" s="330"/>
      <c r="K612" s="330"/>
      <c r="L612" s="330"/>
      <c r="M612" s="331"/>
      <c r="N612" s="112"/>
      <c r="O612" s="113"/>
      <c r="P612" s="114"/>
      <c r="Q612" s="114"/>
      <c r="R612" s="231"/>
      <c r="S612" s="231"/>
      <c r="T612" s="115"/>
      <c r="U612" s="232"/>
      <c r="V612" s="232"/>
      <c r="W612" s="233">
        <f t="shared" si="443"/>
        <v>0</v>
      </c>
      <c r="X612" s="234"/>
      <c r="Y612" s="133">
        <f t="shared" si="444"/>
        <v>0</v>
      </c>
      <c r="Z612" s="122">
        <f t="shared" si="482"/>
        <v>0</v>
      </c>
      <c r="AA612" s="114">
        <f t="shared" si="445"/>
        <v>0</v>
      </c>
      <c r="AB612" s="114">
        <f t="shared" si="446"/>
        <v>0</v>
      </c>
      <c r="AC612" s="231"/>
      <c r="AD612" s="231"/>
      <c r="AE612" s="115"/>
      <c r="AF612" s="232"/>
      <c r="AG612" s="232"/>
      <c r="AH612" s="233">
        <f t="shared" si="447"/>
        <v>0</v>
      </c>
      <c r="AI612" s="235"/>
      <c r="AJ612" s="133">
        <f t="shared" si="448"/>
        <v>0</v>
      </c>
      <c r="AK612" s="122">
        <f t="shared" si="449"/>
        <v>0</v>
      </c>
      <c r="AL612" s="114">
        <f t="shared" si="450"/>
        <v>0</v>
      </c>
      <c r="AM612" s="114">
        <f t="shared" si="451"/>
        <v>0</v>
      </c>
      <c r="AN612" s="231"/>
      <c r="AO612" s="231"/>
      <c r="AP612" s="115"/>
      <c r="AQ612" s="232"/>
      <c r="AR612" s="232"/>
      <c r="AS612" s="233">
        <f t="shared" si="483"/>
        <v>0</v>
      </c>
      <c r="AT612" s="235"/>
      <c r="AU612" s="133">
        <f t="shared" si="452"/>
        <v>0</v>
      </c>
      <c r="AV612" s="122">
        <f t="shared" si="453"/>
        <v>0</v>
      </c>
      <c r="AW612" s="114">
        <f t="shared" si="454"/>
        <v>0</v>
      </c>
      <c r="AX612" s="114">
        <f t="shared" si="455"/>
        <v>0</v>
      </c>
      <c r="AY612" s="231"/>
      <c r="AZ612" s="231"/>
      <c r="BA612" s="115"/>
      <c r="BB612" s="232"/>
      <c r="BC612" s="232"/>
      <c r="BD612" s="233">
        <f t="shared" si="456"/>
        <v>0</v>
      </c>
      <c r="BE612" s="235"/>
      <c r="BF612" s="133">
        <f t="shared" si="457"/>
        <v>0</v>
      </c>
      <c r="BG612" s="122">
        <f t="shared" si="458"/>
        <v>0</v>
      </c>
      <c r="BH612" s="114">
        <f t="shared" si="459"/>
        <v>0</v>
      </c>
      <c r="BI612" s="114">
        <f t="shared" si="460"/>
        <v>0</v>
      </c>
      <c r="BJ612" s="231"/>
      <c r="BK612" s="231"/>
      <c r="BL612" s="115"/>
      <c r="BM612" s="232"/>
      <c r="BN612" s="232"/>
      <c r="BO612" s="233">
        <f t="shared" si="484"/>
        <v>0</v>
      </c>
      <c r="BP612" s="235"/>
      <c r="BQ612" s="133">
        <f t="shared" si="461"/>
        <v>0</v>
      </c>
      <c r="BR612" s="122">
        <f t="shared" si="462"/>
        <v>0</v>
      </c>
      <c r="BS612" s="114">
        <f t="shared" si="463"/>
        <v>0</v>
      </c>
      <c r="BT612" s="114">
        <f t="shared" si="464"/>
        <v>0</v>
      </c>
      <c r="BU612" s="231"/>
      <c r="BV612" s="231"/>
      <c r="BW612" s="115"/>
      <c r="BX612" s="232"/>
      <c r="BY612" s="232"/>
      <c r="BZ612" s="233">
        <f t="shared" si="485"/>
        <v>0</v>
      </c>
      <c r="CA612" s="235"/>
      <c r="CB612" s="133">
        <f t="shared" si="465"/>
        <v>0</v>
      </c>
      <c r="CC612" s="122">
        <f t="shared" si="466"/>
        <v>0</v>
      </c>
      <c r="CD612" s="114">
        <f t="shared" si="467"/>
        <v>0</v>
      </c>
      <c r="CE612" s="114">
        <f t="shared" si="468"/>
        <v>0</v>
      </c>
      <c r="CF612" s="231"/>
      <c r="CG612" s="231"/>
      <c r="CH612" s="115"/>
      <c r="CI612" s="232"/>
      <c r="CJ612" s="232"/>
      <c r="CK612" s="233">
        <f t="shared" si="486"/>
        <v>0</v>
      </c>
      <c r="CL612" s="235"/>
      <c r="CM612" s="133">
        <f t="shared" si="469"/>
        <v>0</v>
      </c>
      <c r="CN612" s="122">
        <f t="shared" si="470"/>
        <v>0</v>
      </c>
      <c r="CO612" s="114">
        <f t="shared" si="471"/>
        <v>0</v>
      </c>
      <c r="CP612" s="114">
        <f t="shared" si="472"/>
        <v>0</v>
      </c>
      <c r="CQ612" s="231"/>
      <c r="CR612" s="231"/>
      <c r="CS612" s="115"/>
      <c r="CT612" s="232"/>
      <c r="CU612" s="232"/>
      <c r="CV612" s="233">
        <f t="shared" si="473"/>
        <v>0</v>
      </c>
      <c r="CW612" s="235"/>
      <c r="CX612" s="133">
        <f t="shared" si="474"/>
        <v>0</v>
      </c>
      <c r="CY612" s="122">
        <f t="shared" si="475"/>
        <v>0</v>
      </c>
      <c r="CZ612" s="114">
        <f t="shared" si="476"/>
        <v>0</v>
      </c>
      <c r="DA612" s="114">
        <f t="shared" si="477"/>
        <v>0</v>
      </c>
      <c r="DB612" s="231"/>
      <c r="DC612" s="231"/>
      <c r="DD612" s="115"/>
      <c r="DE612" s="232"/>
      <c r="DF612" s="232"/>
      <c r="DG612" s="233">
        <f t="shared" si="487"/>
        <v>0</v>
      </c>
      <c r="DH612" s="235"/>
      <c r="DI612" s="133">
        <f t="shared" si="478"/>
        <v>0</v>
      </c>
      <c r="DJ612" s="122">
        <f t="shared" si="479"/>
        <v>0</v>
      </c>
      <c r="DK612" s="114">
        <f t="shared" si="480"/>
        <v>0</v>
      </c>
      <c r="DL612" s="114">
        <f t="shared" si="481"/>
        <v>0</v>
      </c>
      <c r="DM612" s="231"/>
      <c r="DN612" s="231"/>
      <c r="DO612" s="115"/>
      <c r="DP612" s="232"/>
      <c r="DQ612" s="232"/>
      <c r="DR612" s="233">
        <f t="shared" si="488"/>
        <v>0</v>
      </c>
      <c r="DS612" s="235"/>
    </row>
    <row r="613" spans="1:123" ht="15" hidden="1" customHeight="1" x14ac:dyDescent="0.25">
      <c r="A613" s="329"/>
      <c r="B613" s="330"/>
      <c r="C613" s="330"/>
      <c r="D613" s="330"/>
      <c r="E613" s="330"/>
      <c r="F613" s="330"/>
      <c r="G613" s="330"/>
      <c r="H613" s="330"/>
      <c r="I613" s="330"/>
      <c r="J613" s="330"/>
      <c r="K613" s="330"/>
      <c r="L613" s="330"/>
      <c r="M613" s="331"/>
      <c r="N613" s="112"/>
      <c r="O613" s="113"/>
      <c r="P613" s="114"/>
      <c r="Q613" s="114"/>
      <c r="R613" s="231"/>
      <c r="S613" s="231"/>
      <c r="T613" s="115"/>
      <c r="U613" s="232"/>
      <c r="V613" s="232"/>
      <c r="W613" s="233">
        <f t="shared" si="443"/>
        <v>0</v>
      </c>
      <c r="X613" s="234"/>
      <c r="Y613" s="133">
        <f t="shared" si="444"/>
        <v>0</v>
      </c>
      <c r="Z613" s="122">
        <f t="shared" si="482"/>
        <v>0</v>
      </c>
      <c r="AA613" s="114">
        <f t="shared" si="445"/>
        <v>0</v>
      </c>
      <c r="AB613" s="114">
        <f t="shared" si="446"/>
        <v>0</v>
      </c>
      <c r="AC613" s="231"/>
      <c r="AD613" s="231"/>
      <c r="AE613" s="115"/>
      <c r="AF613" s="232"/>
      <c r="AG613" s="232"/>
      <c r="AH613" s="233">
        <f t="shared" si="447"/>
        <v>0</v>
      </c>
      <c r="AI613" s="235"/>
      <c r="AJ613" s="133">
        <f t="shared" si="448"/>
        <v>0</v>
      </c>
      <c r="AK613" s="122">
        <f t="shared" si="449"/>
        <v>0</v>
      </c>
      <c r="AL613" s="114">
        <f t="shared" si="450"/>
        <v>0</v>
      </c>
      <c r="AM613" s="114">
        <f t="shared" si="451"/>
        <v>0</v>
      </c>
      <c r="AN613" s="231"/>
      <c r="AO613" s="231"/>
      <c r="AP613" s="115"/>
      <c r="AQ613" s="232"/>
      <c r="AR613" s="232"/>
      <c r="AS613" s="233">
        <f t="shared" si="483"/>
        <v>0</v>
      </c>
      <c r="AT613" s="235"/>
      <c r="AU613" s="133">
        <f t="shared" si="452"/>
        <v>0</v>
      </c>
      <c r="AV613" s="122">
        <f t="shared" si="453"/>
        <v>0</v>
      </c>
      <c r="AW613" s="114">
        <f t="shared" si="454"/>
        <v>0</v>
      </c>
      <c r="AX613" s="114">
        <f t="shared" si="455"/>
        <v>0</v>
      </c>
      <c r="AY613" s="231"/>
      <c r="AZ613" s="231"/>
      <c r="BA613" s="115"/>
      <c r="BB613" s="232"/>
      <c r="BC613" s="232"/>
      <c r="BD613" s="233">
        <f t="shared" si="456"/>
        <v>0</v>
      </c>
      <c r="BE613" s="235"/>
      <c r="BF613" s="133">
        <f t="shared" si="457"/>
        <v>0</v>
      </c>
      <c r="BG613" s="122">
        <f t="shared" si="458"/>
        <v>0</v>
      </c>
      <c r="BH613" s="114">
        <f t="shared" si="459"/>
        <v>0</v>
      </c>
      <c r="BI613" s="114">
        <f t="shared" si="460"/>
        <v>0</v>
      </c>
      <c r="BJ613" s="231"/>
      <c r="BK613" s="231"/>
      <c r="BL613" s="115"/>
      <c r="BM613" s="232"/>
      <c r="BN613" s="232"/>
      <c r="BO613" s="233">
        <f t="shared" si="484"/>
        <v>0</v>
      </c>
      <c r="BP613" s="235"/>
      <c r="BQ613" s="133">
        <f t="shared" si="461"/>
        <v>0</v>
      </c>
      <c r="BR613" s="122">
        <f t="shared" si="462"/>
        <v>0</v>
      </c>
      <c r="BS613" s="114">
        <f t="shared" si="463"/>
        <v>0</v>
      </c>
      <c r="BT613" s="114">
        <f t="shared" si="464"/>
        <v>0</v>
      </c>
      <c r="BU613" s="231"/>
      <c r="BV613" s="231"/>
      <c r="BW613" s="115"/>
      <c r="BX613" s="232"/>
      <c r="BY613" s="232"/>
      <c r="BZ613" s="233">
        <f t="shared" si="485"/>
        <v>0</v>
      </c>
      <c r="CA613" s="235"/>
      <c r="CB613" s="133">
        <f t="shared" si="465"/>
        <v>0</v>
      </c>
      <c r="CC613" s="122">
        <f t="shared" si="466"/>
        <v>0</v>
      </c>
      <c r="CD613" s="114">
        <f t="shared" si="467"/>
        <v>0</v>
      </c>
      <c r="CE613" s="114">
        <f t="shared" si="468"/>
        <v>0</v>
      </c>
      <c r="CF613" s="231"/>
      <c r="CG613" s="231"/>
      <c r="CH613" s="115"/>
      <c r="CI613" s="232"/>
      <c r="CJ613" s="232"/>
      <c r="CK613" s="233">
        <f t="shared" si="486"/>
        <v>0</v>
      </c>
      <c r="CL613" s="235"/>
      <c r="CM613" s="133">
        <f t="shared" si="469"/>
        <v>0</v>
      </c>
      <c r="CN613" s="122">
        <f t="shared" si="470"/>
        <v>0</v>
      </c>
      <c r="CO613" s="114">
        <f t="shared" si="471"/>
        <v>0</v>
      </c>
      <c r="CP613" s="114">
        <f t="shared" si="472"/>
        <v>0</v>
      </c>
      <c r="CQ613" s="231"/>
      <c r="CR613" s="231"/>
      <c r="CS613" s="115"/>
      <c r="CT613" s="232"/>
      <c r="CU613" s="232"/>
      <c r="CV613" s="233">
        <f t="shared" si="473"/>
        <v>0</v>
      </c>
      <c r="CW613" s="235"/>
      <c r="CX613" s="133">
        <f t="shared" si="474"/>
        <v>0</v>
      </c>
      <c r="CY613" s="122">
        <f t="shared" si="475"/>
        <v>0</v>
      </c>
      <c r="CZ613" s="114">
        <f t="shared" si="476"/>
        <v>0</v>
      </c>
      <c r="DA613" s="114">
        <f t="shared" si="477"/>
        <v>0</v>
      </c>
      <c r="DB613" s="231"/>
      <c r="DC613" s="231"/>
      <c r="DD613" s="115"/>
      <c r="DE613" s="232"/>
      <c r="DF613" s="232"/>
      <c r="DG613" s="233">
        <f t="shared" si="487"/>
        <v>0</v>
      </c>
      <c r="DH613" s="235"/>
      <c r="DI613" s="133">
        <f t="shared" si="478"/>
        <v>0</v>
      </c>
      <c r="DJ613" s="122">
        <f t="shared" si="479"/>
        <v>0</v>
      </c>
      <c r="DK613" s="114">
        <f t="shared" si="480"/>
        <v>0</v>
      </c>
      <c r="DL613" s="114">
        <f t="shared" si="481"/>
        <v>0</v>
      </c>
      <c r="DM613" s="231"/>
      <c r="DN613" s="231"/>
      <c r="DO613" s="115"/>
      <c r="DP613" s="232"/>
      <c r="DQ613" s="232"/>
      <c r="DR613" s="233">
        <f t="shared" si="488"/>
        <v>0</v>
      </c>
      <c r="DS613" s="235"/>
    </row>
    <row r="614" spans="1:123" ht="15" hidden="1" customHeight="1" x14ac:dyDescent="0.25">
      <c r="A614" s="329"/>
      <c r="B614" s="330"/>
      <c r="C614" s="330"/>
      <c r="D614" s="330"/>
      <c r="E614" s="330"/>
      <c r="F614" s="330"/>
      <c r="G614" s="330"/>
      <c r="H614" s="330"/>
      <c r="I614" s="330"/>
      <c r="J614" s="330"/>
      <c r="K614" s="330"/>
      <c r="L614" s="330"/>
      <c r="M614" s="331"/>
      <c r="N614" s="112"/>
      <c r="O614" s="113"/>
      <c r="P614" s="114"/>
      <c r="Q614" s="114"/>
      <c r="R614" s="231"/>
      <c r="S614" s="231"/>
      <c r="T614" s="115"/>
      <c r="U614" s="232"/>
      <c r="V614" s="232"/>
      <c r="W614" s="233">
        <f t="shared" si="443"/>
        <v>0</v>
      </c>
      <c r="X614" s="234"/>
      <c r="Y614" s="133">
        <f t="shared" si="444"/>
        <v>0</v>
      </c>
      <c r="Z614" s="122">
        <f t="shared" si="482"/>
        <v>0</v>
      </c>
      <c r="AA614" s="114">
        <f t="shared" si="445"/>
        <v>0</v>
      </c>
      <c r="AB614" s="114">
        <f t="shared" si="446"/>
        <v>0</v>
      </c>
      <c r="AC614" s="231"/>
      <c r="AD614" s="231"/>
      <c r="AE614" s="115"/>
      <c r="AF614" s="232"/>
      <c r="AG614" s="232"/>
      <c r="AH614" s="233">
        <f t="shared" si="447"/>
        <v>0</v>
      </c>
      <c r="AI614" s="235"/>
      <c r="AJ614" s="133">
        <f t="shared" si="448"/>
        <v>0</v>
      </c>
      <c r="AK614" s="122">
        <f t="shared" si="449"/>
        <v>0</v>
      </c>
      <c r="AL614" s="114">
        <f t="shared" si="450"/>
        <v>0</v>
      </c>
      <c r="AM614" s="114">
        <f t="shared" si="451"/>
        <v>0</v>
      </c>
      <c r="AN614" s="231"/>
      <c r="AO614" s="231"/>
      <c r="AP614" s="115"/>
      <c r="AQ614" s="232"/>
      <c r="AR614" s="232"/>
      <c r="AS614" s="233">
        <f t="shared" si="483"/>
        <v>0</v>
      </c>
      <c r="AT614" s="235"/>
      <c r="AU614" s="133">
        <f t="shared" si="452"/>
        <v>0</v>
      </c>
      <c r="AV614" s="122">
        <f t="shared" si="453"/>
        <v>0</v>
      </c>
      <c r="AW614" s="114">
        <f t="shared" si="454"/>
        <v>0</v>
      </c>
      <c r="AX614" s="114">
        <f t="shared" si="455"/>
        <v>0</v>
      </c>
      <c r="AY614" s="231"/>
      <c r="AZ614" s="231"/>
      <c r="BA614" s="115"/>
      <c r="BB614" s="232"/>
      <c r="BC614" s="232"/>
      <c r="BD614" s="233">
        <f t="shared" si="456"/>
        <v>0</v>
      </c>
      <c r="BE614" s="235"/>
      <c r="BF614" s="133">
        <f t="shared" si="457"/>
        <v>0</v>
      </c>
      <c r="BG614" s="122">
        <f t="shared" si="458"/>
        <v>0</v>
      </c>
      <c r="BH614" s="114">
        <f t="shared" si="459"/>
        <v>0</v>
      </c>
      <c r="BI614" s="114">
        <f t="shared" si="460"/>
        <v>0</v>
      </c>
      <c r="BJ614" s="231"/>
      <c r="BK614" s="231"/>
      <c r="BL614" s="115"/>
      <c r="BM614" s="232"/>
      <c r="BN614" s="232"/>
      <c r="BO614" s="233">
        <f t="shared" si="484"/>
        <v>0</v>
      </c>
      <c r="BP614" s="235"/>
      <c r="BQ614" s="133">
        <f t="shared" si="461"/>
        <v>0</v>
      </c>
      <c r="BR614" s="122">
        <f t="shared" si="462"/>
        <v>0</v>
      </c>
      <c r="BS614" s="114">
        <f t="shared" si="463"/>
        <v>0</v>
      </c>
      <c r="BT614" s="114">
        <f t="shared" si="464"/>
        <v>0</v>
      </c>
      <c r="BU614" s="231"/>
      <c r="BV614" s="231"/>
      <c r="BW614" s="115"/>
      <c r="BX614" s="232"/>
      <c r="BY614" s="232"/>
      <c r="BZ614" s="233">
        <f t="shared" si="485"/>
        <v>0</v>
      </c>
      <c r="CA614" s="235"/>
      <c r="CB614" s="133">
        <f t="shared" si="465"/>
        <v>0</v>
      </c>
      <c r="CC614" s="122">
        <f t="shared" si="466"/>
        <v>0</v>
      </c>
      <c r="CD614" s="114">
        <f t="shared" si="467"/>
        <v>0</v>
      </c>
      <c r="CE614" s="114">
        <f t="shared" si="468"/>
        <v>0</v>
      </c>
      <c r="CF614" s="231"/>
      <c r="CG614" s="231"/>
      <c r="CH614" s="115"/>
      <c r="CI614" s="232"/>
      <c r="CJ614" s="232"/>
      <c r="CK614" s="233">
        <f t="shared" si="486"/>
        <v>0</v>
      </c>
      <c r="CL614" s="235"/>
      <c r="CM614" s="133">
        <f t="shared" si="469"/>
        <v>0</v>
      </c>
      <c r="CN614" s="122">
        <f t="shared" si="470"/>
        <v>0</v>
      </c>
      <c r="CO614" s="114">
        <f t="shared" si="471"/>
        <v>0</v>
      </c>
      <c r="CP614" s="114">
        <f t="shared" si="472"/>
        <v>0</v>
      </c>
      <c r="CQ614" s="231"/>
      <c r="CR614" s="231"/>
      <c r="CS614" s="115"/>
      <c r="CT614" s="232"/>
      <c r="CU614" s="232"/>
      <c r="CV614" s="233">
        <f t="shared" si="473"/>
        <v>0</v>
      </c>
      <c r="CW614" s="235"/>
      <c r="CX614" s="133">
        <f t="shared" si="474"/>
        <v>0</v>
      </c>
      <c r="CY614" s="122">
        <f t="shared" si="475"/>
        <v>0</v>
      </c>
      <c r="CZ614" s="114">
        <f t="shared" si="476"/>
        <v>0</v>
      </c>
      <c r="DA614" s="114">
        <f t="shared" si="477"/>
        <v>0</v>
      </c>
      <c r="DB614" s="231"/>
      <c r="DC614" s="231"/>
      <c r="DD614" s="115"/>
      <c r="DE614" s="232"/>
      <c r="DF614" s="232"/>
      <c r="DG614" s="233">
        <f t="shared" si="487"/>
        <v>0</v>
      </c>
      <c r="DH614" s="235"/>
      <c r="DI614" s="133">
        <f t="shared" si="478"/>
        <v>0</v>
      </c>
      <c r="DJ614" s="122">
        <f t="shared" si="479"/>
        <v>0</v>
      </c>
      <c r="DK614" s="114">
        <f t="shared" si="480"/>
        <v>0</v>
      </c>
      <c r="DL614" s="114">
        <f t="shared" si="481"/>
        <v>0</v>
      </c>
      <c r="DM614" s="231"/>
      <c r="DN614" s="231"/>
      <c r="DO614" s="115"/>
      <c r="DP614" s="232"/>
      <c r="DQ614" s="232"/>
      <c r="DR614" s="233">
        <f t="shared" si="488"/>
        <v>0</v>
      </c>
      <c r="DS614" s="235"/>
    </row>
    <row r="615" spans="1:123" ht="15" hidden="1" customHeight="1" x14ac:dyDescent="0.25">
      <c r="A615" s="329"/>
      <c r="B615" s="330"/>
      <c r="C615" s="330"/>
      <c r="D615" s="330"/>
      <c r="E615" s="330"/>
      <c r="F615" s="330"/>
      <c r="G615" s="330"/>
      <c r="H615" s="330"/>
      <c r="I615" s="330"/>
      <c r="J615" s="330"/>
      <c r="K615" s="330"/>
      <c r="L615" s="330"/>
      <c r="M615" s="331"/>
      <c r="N615" s="112"/>
      <c r="O615" s="113"/>
      <c r="P615" s="114"/>
      <c r="Q615" s="114"/>
      <c r="R615" s="231"/>
      <c r="S615" s="231"/>
      <c r="T615" s="115"/>
      <c r="U615" s="232"/>
      <c r="V615" s="232"/>
      <c r="W615" s="233">
        <f t="shared" si="443"/>
        <v>0</v>
      </c>
      <c r="X615" s="234"/>
      <c r="Y615" s="133">
        <f t="shared" si="444"/>
        <v>0</v>
      </c>
      <c r="Z615" s="122">
        <f t="shared" si="482"/>
        <v>0</v>
      </c>
      <c r="AA615" s="114">
        <f t="shared" si="445"/>
        <v>0</v>
      </c>
      <c r="AB615" s="114">
        <f t="shared" si="446"/>
        <v>0</v>
      </c>
      <c r="AC615" s="231"/>
      <c r="AD615" s="231"/>
      <c r="AE615" s="115"/>
      <c r="AF615" s="232"/>
      <c r="AG615" s="232"/>
      <c r="AH615" s="233">
        <f t="shared" si="447"/>
        <v>0</v>
      </c>
      <c r="AI615" s="235"/>
      <c r="AJ615" s="133">
        <f t="shared" si="448"/>
        <v>0</v>
      </c>
      <c r="AK615" s="122">
        <f t="shared" si="449"/>
        <v>0</v>
      </c>
      <c r="AL615" s="114">
        <f t="shared" si="450"/>
        <v>0</v>
      </c>
      <c r="AM615" s="114">
        <f t="shared" si="451"/>
        <v>0</v>
      </c>
      <c r="AN615" s="231"/>
      <c r="AO615" s="231"/>
      <c r="AP615" s="115"/>
      <c r="AQ615" s="232"/>
      <c r="AR615" s="232"/>
      <c r="AS615" s="233">
        <f t="shared" si="483"/>
        <v>0</v>
      </c>
      <c r="AT615" s="235"/>
      <c r="AU615" s="133">
        <f t="shared" si="452"/>
        <v>0</v>
      </c>
      <c r="AV615" s="122">
        <f t="shared" si="453"/>
        <v>0</v>
      </c>
      <c r="AW615" s="114">
        <f t="shared" si="454"/>
        <v>0</v>
      </c>
      <c r="AX615" s="114">
        <f t="shared" si="455"/>
        <v>0</v>
      </c>
      <c r="AY615" s="231"/>
      <c r="AZ615" s="231"/>
      <c r="BA615" s="115"/>
      <c r="BB615" s="232"/>
      <c r="BC615" s="232"/>
      <c r="BD615" s="233">
        <f t="shared" si="456"/>
        <v>0</v>
      </c>
      <c r="BE615" s="235"/>
      <c r="BF615" s="133">
        <f t="shared" si="457"/>
        <v>0</v>
      </c>
      <c r="BG615" s="122">
        <f t="shared" si="458"/>
        <v>0</v>
      </c>
      <c r="BH615" s="114">
        <f t="shared" si="459"/>
        <v>0</v>
      </c>
      <c r="BI615" s="114">
        <f t="shared" si="460"/>
        <v>0</v>
      </c>
      <c r="BJ615" s="231"/>
      <c r="BK615" s="231"/>
      <c r="BL615" s="115"/>
      <c r="BM615" s="232"/>
      <c r="BN615" s="232"/>
      <c r="BO615" s="233">
        <f t="shared" si="484"/>
        <v>0</v>
      </c>
      <c r="BP615" s="235"/>
      <c r="BQ615" s="133">
        <f t="shared" si="461"/>
        <v>0</v>
      </c>
      <c r="BR615" s="122">
        <f t="shared" si="462"/>
        <v>0</v>
      </c>
      <c r="BS615" s="114">
        <f t="shared" si="463"/>
        <v>0</v>
      </c>
      <c r="BT615" s="114">
        <f t="shared" si="464"/>
        <v>0</v>
      </c>
      <c r="BU615" s="231"/>
      <c r="BV615" s="231"/>
      <c r="BW615" s="115"/>
      <c r="BX615" s="232"/>
      <c r="BY615" s="232"/>
      <c r="BZ615" s="233">
        <f t="shared" si="485"/>
        <v>0</v>
      </c>
      <c r="CA615" s="235"/>
      <c r="CB615" s="133">
        <f t="shared" si="465"/>
        <v>0</v>
      </c>
      <c r="CC615" s="122">
        <f t="shared" si="466"/>
        <v>0</v>
      </c>
      <c r="CD615" s="114">
        <f t="shared" si="467"/>
        <v>0</v>
      </c>
      <c r="CE615" s="114">
        <f t="shared" si="468"/>
        <v>0</v>
      </c>
      <c r="CF615" s="231"/>
      <c r="CG615" s="231"/>
      <c r="CH615" s="115"/>
      <c r="CI615" s="232"/>
      <c r="CJ615" s="232"/>
      <c r="CK615" s="233">
        <f t="shared" si="486"/>
        <v>0</v>
      </c>
      <c r="CL615" s="235"/>
      <c r="CM615" s="133">
        <f t="shared" si="469"/>
        <v>0</v>
      </c>
      <c r="CN615" s="122">
        <f t="shared" si="470"/>
        <v>0</v>
      </c>
      <c r="CO615" s="114">
        <f t="shared" si="471"/>
        <v>0</v>
      </c>
      <c r="CP615" s="114">
        <f t="shared" si="472"/>
        <v>0</v>
      </c>
      <c r="CQ615" s="231"/>
      <c r="CR615" s="231"/>
      <c r="CS615" s="115"/>
      <c r="CT615" s="232"/>
      <c r="CU615" s="232"/>
      <c r="CV615" s="233">
        <f t="shared" si="473"/>
        <v>0</v>
      </c>
      <c r="CW615" s="235"/>
      <c r="CX615" s="133">
        <f t="shared" si="474"/>
        <v>0</v>
      </c>
      <c r="CY615" s="122">
        <f t="shared" si="475"/>
        <v>0</v>
      </c>
      <c r="CZ615" s="114">
        <f t="shared" si="476"/>
        <v>0</v>
      </c>
      <c r="DA615" s="114">
        <f t="shared" si="477"/>
        <v>0</v>
      </c>
      <c r="DB615" s="231"/>
      <c r="DC615" s="231"/>
      <c r="DD615" s="115"/>
      <c r="DE615" s="232"/>
      <c r="DF615" s="232"/>
      <c r="DG615" s="233">
        <f t="shared" si="487"/>
        <v>0</v>
      </c>
      <c r="DH615" s="235"/>
      <c r="DI615" s="133">
        <f t="shared" si="478"/>
        <v>0</v>
      </c>
      <c r="DJ615" s="122">
        <f t="shared" si="479"/>
        <v>0</v>
      </c>
      <c r="DK615" s="114">
        <f t="shared" si="480"/>
        <v>0</v>
      </c>
      <c r="DL615" s="114">
        <f t="shared" si="481"/>
        <v>0</v>
      </c>
      <c r="DM615" s="231"/>
      <c r="DN615" s="231"/>
      <c r="DO615" s="115"/>
      <c r="DP615" s="232"/>
      <c r="DQ615" s="232"/>
      <c r="DR615" s="233">
        <f t="shared" si="488"/>
        <v>0</v>
      </c>
      <c r="DS615" s="235"/>
    </row>
    <row r="616" spans="1:123" ht="15" hidden="1" customHeight="1" x14ac:dyDescent="0.25">
      <c r="A616" s="329"/>
      <c r="B616" s="330"/>
      <c r="C616" s="330"/>
      <c r="D616" s="330"/>
      <c r="E616" s="330"/>
      <c r="F616" s="330"/>
      <c r="G616" s="330"/>
      <c r="H616" s="330"/>
      <c r="I616" s="330"/>
      <c r="J616" s="330"/>
      <c r="K616" s="330"/>
      <c r="L616" s="330"/>
      <c r="M616" s="331"/>
      <c r="N616" s="112"/>
      <c r="O616" s="113"/>
      <c r="P616" s="114"/>
      <c r="Q616" s="114"/>
      <c r="R616" s="231"/>
      <c r="S616" s="231"/>
      <c r="T616" s="115"/>
      <c r="U616" s="232"/>
      <c r="V616" s="232"/>
      <c r="W616" s="233">
        <f t="shared" si="443"/>
        <v>0</v>
      </c>
      <c r="X616" s="234"/>
      <c r="Y616" s="133">
        <f t="shared" si="444"/>
        <v>0</v>
      </c>
      <c r="Z616" s="122">
        <f t="shared" si="482"/>
        <v>0</v>
      </c>
      <c r="AA616" s="114">
        <f t="shared" si="445"/>
        <v>0</v>
      </c>
      <c r="AB616" s="114">
        <f t="shared" si="446"/>
        <v>0</v>
      </c>
      <c r="AC616" s="231"/>
      <c r="AD616" s="231"/>
      <c r="AE616" s="115"/>
      <c r="AF616" s="232"/>
      <c r="AG616" s="232"/>
      <c r="AH616" s="233">
        <f t="shared" si="447"/>
        <v>0</v>
      </c>
      <c r="AI616" s="235"/>
      <c r="AJ616" s="133">
        <f t="shared" si="448"/>
        <v>0</v>
      </c>
      <c r="AK616" s="122">
        <f t="shared" si="449"/>
        <v>0</v>
      </c>
      <c r="AL616" s="114">
        <f t="shared" si="450"/>
        <v>0</v>
      </c>
      <c r="AM616" s="114">
        <f t="shared" si="451"/>
        <v>0</v>
      </c>
      <c r="AN616" s="231"/>
      <c r="AO616" s="231"/>
      <c r="AP616" s="115"/>
      <c r="AQ616" s="232"/>
      <c r="AR616" s="232"/>
      <c r="AS616" s="233">
        <f t="shared" si="483"/>
        <v>0</v>
      </c>
      <c r="AT616" s="235"/>
      <c r="AU616" s="133">
        <f t="shared" si="452"/>
        <v>0</v>
      </c>
      <c r="AV616" s="122">
        <f t="shared" si="453"/>
        <v>0</v>
      </c>
      <c r="AW616" s="114">
        <f t="shared" si="454"/>
        <v>0</v>
      </c>
      <c r="AX616" s="114">
        <f t="shared" si="455"/>
        <v>0</v>
      </c>
      <c r="AY616" s="231"/>
      <c r="AZ616" s="231"/>
      <c r="BA616" s="115"/>
      <c r="BB616" s="232"/>
      <c r="BC616" s="232"/>
      <c r="BD616" s="233">
        <f t="shared" si="456"/>
        <v>0</v>
      </c>
      <c r="BE616" s="235"/>
      <c r="BF616" s="133">
        <f t="shared" si="457"/>
        <v>0</v>
      </c>
      <c r="BG616" s="122">
        <f t="shared" si="458"/>
        <v>0</v>
      </c>
      <c r="BH616" s="114">
        <f t="shared" si="459"/>
        <v>0</v>
      </c>
      <c r="BI616" s="114">
        <f t="shared" si="460"/>
        <v>0</v>
      </c>
      <c r="BJ616" s="231"/>
      <c r="BK616" s="231"/>
      <c r="BL616" s="115"/>
      <c r="BM616" s="232"/>
      <c r="BN616" s="232"/>
      <c r="BO616" s="233">
        <f t="shared" si="484"/>
        <v>0</v>
      </c>
      <c r="BP616" s="235"/>
      <c r="BQ616" s="133">
        <f t="shared" si="461"/>
        <v>0</v>
      </c>
      <c r="BR616" s="122">
        <f t="shared" si="462"/>
        <v>0</v>
      </c>
      <c r="BS616" s="114">
        <f t="shared" si="463"/>
        <v>0</v>
      </c>
      <c r="BT616" s="114">
        <f t="shared" si="464"/>
        <v>0</v>
      </c>
      <c r="BU616" s="231"/>
      <c r="BV616" s="231"/>
      <c r="BW616" s="115"/>
      <c r="BX616" s="232"/>
      <c r="BY616" s="232"/>
      <c r="BZ616" s="233">
        <f t="shared" si="485"/>
        <v>0</v>
      </c>
      <c r="CA616" s="235"/>
      <c r="CB616" s="133">
        <f t="shared" si="465"/>
        <v>0</v>
      </c>
      <c r="CC616" s="122">
        <f t="shared" si="466"/>
        <v>0</v>
      </c>
      <c r="CD616" s="114">
        <f t="shared" si="467"/>
        <v>0</v>
      </c>
      <c r="CE616" s="114">
        <f t="shared" si="468"/>
        <v>0</v>
      </c>
      <c r="CF616" s="231"/>
      <c r="CG616" s="231"/>
      <c r="CH616" s="115"/>
      <c r="CI616" s="232"/>
      <c r="CJ616" s="232"/>
      <c r="CK616" s="233">
        <f t="shared" si="486"/>
        <v>0</v>
      </c>
      <c r="CL616" s="235"/>
      <c r="CM616" s="133">
        <f t="shared" si="469"/>
        <v>0</v>
      </c>
      <c r="CN616" s="122">
        <f t="shared" si="470"/>
        <v>0</v>
      </c>
      <c r="CO616" s="114">
        <f t="shared" si="471"/>
        <v>0</v>
      </c>
      <c r="CP616" s="114">
        <f t="shared" si="472"/>
        <v>0</v>
      </c>
      <c r="CQ616" s="231"/>
      <c r="CR616" s="231"/>
      <c r="CS616" s="115"/>
      <c r="CT616" s="232"/>
      <c r="CU616" s="232"/>
      <c r="CV616" s="233">
        <f t="shared" si="473"/>
        <v>0</v>
      </c>
      <c r="CW616" s="235"/>
      <c r="CX616" s="133">
        <f t="shared" si="474"/>
        <v>0</v>
      </c>
      <c r="CY616" s="122">
        <f t="shared" si="475"/>
        <v>0</v>
      </c>
      <c r="CZ616" s="114">
        <f t="shared" si="476"/>
        <v>0</v>
      </c>
      <c r="DA616" s="114">
        <f t="shared" si="477"/>
        <v>0</v>
      </c>
      <c r="DB616" s="231"/>
      <c r="DC616" s="231"/>
      <c r="DD616" s="115"/>
      <c r="DE616" s="232"/>
      <c r="DF616" s="232"/>
      <c r="DG616" s="233">
        <f t="shared" si="487"/>
        <v>0</v>
      </c>
      <c r="DH616" s="235"/>
      <c r="DI616" s="133">
        <f t="shared" si="478"/>
        <v>0</v>
      </c>
      <c r="DJ616" s="122">
        <f t="shared" si="479"/>
        <v>0</v>
      </c>
      <c r="DK616" s="114">
        <f t="shared" si="480"/>
        <v>0</v>
      </c>
      <c r="DL616" s="114">
        <f t="shared" si="481"/>
        <v>0</v>
      </c>
      <c r="DM616" s="231"/>
      <c r="DN616" s="231"/>
      <c r="DO616" s="115"/>
      <c r="DP616" s="232"/>
      <c r="DQ616" s="232"/>
      <c r="DR616" s="233">
        <f t="shared" si="488"/>
        <v>0</v>
      </c>
      <c r="DS616" s="235"/>
    </row>
    <row r="617" spans="1:123" ht="15" hidden="1" customHeight="1" x14ac:dyDescent="0.25">
      <c r="A617" s="329"/>
      <c r="B617" s="330"/>
      <c r="C617" s="330"/>
      <c r="D617" s="330"/>
      <c r="E617" s="330"/>
      <c r="F617" s="330"/>
      <c r="G617" s="330"/>
      <c r="H617" s="330"/>
      <c r="I617" s="330"/>
      <c r="J617" s="330"/>
      <c r="K617" s="330"/>
      <c r="L617" s="330"/>
      <c r="M617" s="331"/>
      <c r="N617" s="112"/>
      <c r="O617" s="113"/>
      <c r="P617" s="114"/>
      <c r="Q617" s="114"/>
      <c r="R617" s="231"/>
      <c r="S617" s="231"/>
      <c r="T617" s="115"/>
      <c r="U617" s="232"/>
      <c r="V617" s="232"/>
      <c r="W617" s="233">
        <f t="shared" si="443"/>
        <v>0</v>
      </c>
      <c r="X617" s="234"/>
      <c r="Y617" s="133">
        <f t="shared" si="444"/>
        <v>0</v>
      </c>
      <c r="Z617" s="122">
        <f t="shared" si="482"/>
        <v>0</v>
      </c>
      <c r="AA617" s="114">
        <f t="shared" si="445"/>
        <v>0</v>
      </c>
      <c r="AB617" s="114">
        <f t="shared" si="446"/>
        <v>0</v>
      </c>
      <c r="AC617" s="231"/>
      <c r="AD617" s="231"/>
      <c r="AE617" s="115"/>
      <c r="AF617" s="232"/>
      <c r="AG617" s="232"/>
      <c r="AH617" s="233">
        <f t="shared" si="447"/>
        <v>0</v>
      </c>
      <c r="AI617" s="235"/>
      <c r="AJ617" s="133">
        <f t="shared" si="448"/>
        <v>0</v>
      </c>
      <c r="AK617" s="122">
        <f t="shared" si="449"/>
        <v>0</v>
      </c>
      <c r="AL617" s="114">
        <f t="shared" si="450"/>
        <v>0</v>
      </c>
      <c r="AM617" s="114">
        <f t="shared" si="451"/>
        <v>0</v>
      </c>
      <c r="AN617" s="231"/>
      <c r="AO617" s="231"/>
      <c r="AP617" s="115"/>
      <c r="AQ617" s="232"/>
      <c r="AR617" s="232"/>
      <c r="AS617" s="233">
        <f t="shared" si="483"/>
        <v>0</v>
      </c>
      <c r="AT617" s="235"/>
      <c r="AU617" s="133">
        <f t="shared" si="452"/>
        <v>0</v>
      </c>
      <c r="AV617" s="122">
        <f t="shared" si="453"/>
        <v>0</v>
      </c>
      <c r="AW617" s="114">
        <f t="shared" si="454"/>
        <v>0</v>
      </c>
      <c r="AX617" s="114">
        <f t="shared" si="455"/>
        <v>0</v>
      </c>
      <c r="AY617" s="231"/>
      <c r="AZ617" s="231"/>
      <c r="BA617" s="115"/>
      <c r="BB617" s="232"/>
      <c r="BC617" s="232"/>
      <c r="BD617" s="233">
        <f t="shared" si="456"/>
        <v>0</v>
      </c>
      <c r="BE617" s="235"/>
      <c r="BF617" s="133">
        <f t="shared" si="457"/>
        <v>0</v>
      </c>
      <c r="BG617" s="122">
        <f t="shared" si="458"/>
        <v>0</v>
      </c>
      <c r="BH617" s="114">
        <f t="shared" si="459"/>
        <v>0</v>
      </c>
      <c r="BI617" s="114">
        <f t="shared" si="460"/>
        <v>0</v>
      </c>
      <c r="BJ617" s="231"/>
      <c r="BK617" s="231"/>
      <c r="BL617" s="115"/>
      <c r="BM617" s="232"/>
      <c r="BN617" s="232"/>
      <c r="BO617" s="233">
        <f t="shared" si="484"/>
        <v>0</v>
      </c>
      <c r="BP617" s="235"/>
      <c r="BQ617" s="133">
        <f t="shared" si="461"/>
        <v>0</v>
      </c>
      <c r="BR617" s="122">
        <f t="shared" si="462"/>
        <v>0</v>
      </c>
      <c r="BS617" s="114">
        <f t="shared" si="463"/>
        <v>0</v>
      </c>
      <c r="BT617" s="114">
        <f t="shared" si="464"/>
        <v>0</v>
      </c>
      <c r="BU617" s="231"/>
      <c r="BV617" s="231"/>
      <c r="BW617" s="115"/>
      <c r="BX617" s="232"/>
      <c r="BY617" s="232"/>
      <c r="BZ617" s="233">
        <f t="shared" si="485"/>
        <v>0</v>
      </c>
      <c r="CA617" s="235"/>
      <c r="CB617" s="133">
        <f t="shared" si="465"/>
        <v>0</v>
      </c>
      <c r="CC617" s="122">
        <f t="shared" si="466"/>
        <v>0</v>
      </c>
      <c r="CD617" s="114">
        <f t="shared" si="467"/>
        <v>0</v>
      </c>
      <c r="CE617" s="114">
        <f t="shared" si="468"/>
        <v>0</v>
      </c>
      <c r="CF617" s="231"/>
      <c r="CG617" s="231"/>
      <c r="CH617" s="115"/>
      <c r="CI617" s="232"/>
      <c r="CJ617" s="232"/>
      <c r="CK617" s="233">
        <f t="shared" si="486"/>
        <v>0</v>
      </c>
      <c r="CL617" s="235"/>
      <c r="CM617" s="133">
        <f t="shared" si="469"/>
        <v>0</v>
      </c>
      <c r="CN617" s="122">
        <f t="shared" si="470"/>
        <v>0</v>
      </c>
      <c r="CO617" s="114">
        <f t="shared" si="471"/>
        <v>0</v>
      </c>
      <c r="CP617" s="114">
        <f t="shared" si="472"/>
        <v>0</v>
      </c>
      <c r="CQ617" s="231"/>
      <c r="CR617" s="231"/>
      <c r="CS617" s="115"/>
      <c r="CT617" s="232"/>
      <c r="CU617" s="232"/>
      <c r="CV617" s="233">
        <f t="shared" si="473"/>
        <v>0</v>
      </c>
      <c r="CW617" s="235"/>
      <c r="CX617" s="133">
        <f t="shared" si="474"/>
        <v>0</v>
      </c>
      <c r="CY617" s="122">
        <f t="shared" si="475"/>
        <v>0</v>
      </c>
      <c r="CZ617" s="114">
        <f t="shared" si="476"/>
        <v>0</v>
      </c>
      <c r="DA617" s="114">
        <f t="shared" si="477"/>
        <v>0</v>
      </c>
      <c r="DB617" s="231"/>
      <c r="DC617" s="231"/>
      <c r="DD617" s="115"/>
      <c r="DE617" s="232"/>
      <c r="DF617" s="232"/>
      <c r="DG617" s="233">
        <f t="shared" si="487"/>
        <v>0</v>
      </c>
      <c r="DH617" s="235"/>
      <c r="DI617" s="133">
        <f t="shared" si="478"/>
        <v>0</v>
      </c>
      <c r="DJ617" s="122">
        <f t="shared" si="479"/>
        <v>0</v>
      </c>
      <c r="DK617" s="114">
        <f t="shared" si="480"/>
        <v>0</v>
      </c>
      <c r="DL617" s="114">
        <f t="shared" si="481"/>
        <v>0</v>
      </c>
      <c r="DM617" s="231"/>
      <c r="DN617" s="231"/>
      <c r="DO617" s="115"/>
      <c r="DP617" s="232"/>
      <c r="DQ617" s="232"/>
      <c r="DR617" s="233">
        <f t="shared" si="488"/>
        <v>0</v>
      </c>
      <c r="DS617" s="235"/>
    </row>
    <row r="618" spans="1:123" ht="15" hidden="1" customHeight="1" x14ac:dyDescent="0.25">
      <c r="A618" s="329"/>
      <c r="B618" s="330"/>
      <c r="C618" s="330"/>
      <c r="D618" s="330"/>
      <c r="E618" s="330"/>
      <c r="F618" s="330"/>
      <c r="G618" s="330"/>
      <c r="H618" s="330"/>
      <c r="I618" s="330"/>
      <c r="J618" s="330"/>
      <c r="K618" s="330"/>
      <c r="L618" s="330"/>
      <c r="M618" s="331"/>
      <c r="N618" s="112"/>
      <c r="O618" s="113"/>
      <c r="P618" s="114"/>
      <c r="Q618" s="114"/>
      <c r="R618" s="231"/>
      <c r="S618" s="231"/>
      <c r="T618" s="115"/>
      <c r="U618" s="232"/>
      <c r="V618" s="232"/>
      <c r="W618" s="233">
        <f t="shared" si="443"/>
        <v>0</v>
      </c>
      <c r="X618" s="234"/>
      <c r="Y618" s="133">
        <f t="shared" si="444"/>
        <v>0</v>
      </c>
      <c r="Z618" s="122">
        <f t="shared" si="482"/>
        <v>0</v>
      </c>
      <c r="AA618" s="114">
        <f t="shared" si="445"/>
        <v>0</v>
      </c>
      <c r="AB618" s="114">
        <f t="shared" si="446"/>
        <v>0</v>
      </c>
      <c r="AC618" s="231"/>
      <c r="AD618" s="231"/>
      <c r="AE618" s="115"/>
      <c r="AF618" s="232"/>
      <c r="AG618" s="232"/>
      <c r="AH618" s="233">
        <f t="shared" si="447"/>
        <v>0</v>
      </c>
      <c r="AI618" s="235"/>
      <c r="AJ618" s="133">
        <f t="shared" si="448"/>
        <v>0</v>
      </c>
      <c r="AK618" s="122">
        <f t="shared" si="449"/>
        <v>0</v>
      </c>
      <c r="AL618" s="114">
        <f t="shared" si="450"/>
        <v>0</v>
      </c>
      <c r="AM618" s="114">
        <f t="shared" si="451"/>
        <v>0</v>
      </c>
      <c r="AN618" s="231"/>
      <c r="AO618" s="231"/>
      <c r="AP618" s="115"/>
      <c r="AQ618" s="232"/>
      <c r="AR618" s="232"/>
      <c r="AS618" s="233">
        <f t="shared" si="483"/>
        <v>0</v>
      </c>
      <c r="AT618" s="235"/>
      <c r="AU618" s="133">
        <f t="shared" si="452"/>
        <v>0</v>
      </c>
      <c r="AV618" s="122">
        <f t="shared" si="453"/>
        <v>0</v>
      </c>
      <c r="AW618" s="114">
        <f t="shared" si="454"/>
        <v>0</v>
      </c>
      <c r="AX618" s="114">
        <f t="shared" si="455"/>
        <v>0</v>
      </c>
      <c r="AY618" s="231"/>
      <c r="AZ618" s="231"/>
      <c r="BA618" s="115"/>
      <c r="BB618" s="232"/>
      <c r="BC618" s="232"/>
      <c r="BD618" s="233">
        <f t="shared" si="456"/>
        <v>0</v>
      </c>
      <c r="BE618" s="235"/>
      <c r="BF618" s="133">
        <f t="shared" si="457"/>
        <v>0</v>
      </c>
      <c r="BG618" s="122">
        <f t="shared" si="458"/>
        <v>0</v>
      </c>
      <c r="BH618" s="114">
        <f t="shared" si="459"/>
        <v>0</v>
      </c>
      <c r="BI618" s="114">
        <f t="shared" si="460"/>
        <v>0</v>
      </c>
      <c r="BJ618" s="231"/>
      <c r="BK618" s="231"/>
      <c r="BL618" s="115"/>
      <c r="BM618" s="232"/>
      <c r="BN618" s="232"/>
      <c r="BO618" s="233">
        <f t="shared" si="484"/>
        <v>0</v>
      </c>
      <c r="BP618" s="235"/>
      <c r="BQ618" s="133">
        <f t="shared" si="461"/>
        <v>0</v>
      </c>
      <c r="BR618" s="122">
        <f t="shared" si="462"/>
        <v>0</v>
      </c>
      <c r="BS618" s="114">
        <f t="shared" si="463"/>
        <v>0</v>
      </c>
      <c r="BT618" s="114">
        <f t="shared" si="464"/>
        <v>0</v>
      </c>
      <c r="BU618" s="231"/>
      <c r="BV618" s="231"/>
      <c r="BW618" s="115"/>
      <c r="BX618" s="232"/>
      <c r="BY618" s="232"/>
      <c r="BZ618" s="233">
        <f t="shared" si="485"/>
        <v>0</v>
      </c>
      <c r="CA618" s="235"/>
      <c r="CB618" s="133">
        <f t="shared" si="465"/>
        <v>0</v>
      </c>
      <c r="CC618" s="122">
        <f t="shared" si="466"/>
        <v>0</v>
      </c>
      <c r="CD618" s="114">
        <f t="shared" si="467"/>
        <v>0</v>
      </c>
      <c r="CE618" s="114">
        <f t="shared" si="468"/>
        <v>0</v>
      </c>
      <c r="CF618" s="231"/>
      <c r="CG618" s="231"/>
      <c r="CH618" s="115"/>
      <c r="CI618" s="232"/>
      <c r="CJ618" s="232"/>
      <c r="CK618" s="233">
        <f t="shared" si="486"/>
        <v>0</v>
      </c>
      <c r="CL618" s="235"/>
      <c r="CM618" s="133">
        <f t="shared" si="469"/>
        <v>0</v>
      </c>
      <c r="CN618" s="122">
        <f t="shared" si="470"/>
        <v>0</v>
      </c>
      <c r="CO618" s="114">
        <f t="shared" si="471"/>
        <v>0</v>
      </c>
      <c r="CP618" s="114">
        <f t="shared" si="472"/>
        <v>0</v>
      </c>
      <c r="CQ618" s="231"/>
      <c r="CR618" s="231"/>
      <c r="CS618" s="115"/>
      <c r="CT618" s="232"/>
      <c r="CU618" s="232"/>
      <c r="CV618" s="233">
        <f t="shared" si="473"/>
        <v>0</v>
      </c>
      <c r="CW618" s="235"/>
      <c r="CX618" s="133">
        <f t="shared" si="474"/>
        <v>0</v>
      </c>
      <c r="CY618" s="122">
        <f t="shared" si="475"/>
        <v>0</v>
      </c>
      <c r="CZ618" s="114">
        <f t="shared" si="476"/>
        <v>0</v>
      </c>
      <c r="DA618" s="114">
        <f t="shared" si="477"/>
        <v>0</v>
      </c>
      <c r="DB618" s="231"/>
      <c r="DC618" s="231"/>
      <c r="DD618" s="115"/>
      <c r="DE618" s="232"/>
      <c r="DF618" s="232"/>
      <c r="DG618" s="233">
        <f t="shared" si="487"/>
        <v>0</v>
      </c>
      <c r="DH618" s="235"/>
      <c r="DI618" s="133">
        <f t="shared" si="478"/>
        <v>0</v>
      </c>
      <c r="DJ618" s="122">
        <f t="shared" si="479"/>
        <v>0</v>
      </c>
      <c r="DK618" s="114">
        <f t="shared" si="480"/>
        <v>0</v>
      </c>
      <c r="DL618" s="114">
        <f t="shared" si="481"/>
        <v>0</v>
      </c>
      <c r="DM618" s="231"/>
      <c r="DN618" s="231"/>
      <c r="DO618" s="115"/>
      <c r="DP618" s="232"/>
      <c r="DQ618" s="232"/>
      <c r="DR618" s="233">
        <f t="shared" si="488"/>
        <v>0</v>
      </c>
      <c r="DS618" s="235"/>
    </row>
    <row r="619" spans="1:123" ht="15" hidden="1" customHeight="1" x14ac:dyDescent="0.25">
      <c r="A619" s="329"/>
      <c r="B619" s="330"/>
      <c r="C619" s="330"/>
      <c r="D619" s="330"/>
      <c r="E619" s="330"/>
      <c r="F619" s="330"/>
      <c r="G619" s="330"/>
      <c r="H619" s="330"/>
      <c r="I619" s="330"/>
      <c r="J619" s="330"/>
      <c r="K619" s="330"/>
      <c r="L619" s="330"/>
      <c r="M619" s="331"/>
      <c r="N619" s="112"/>
      <c r="O619" s="113"/>
      <c r="P619" s="114"/>
      <c r="Q619" s="114"/>
      <c r="R619" s="231"/>
      <c r="S619" s="231"/>
      <c r="T619" s="115"/>
      <c r="U619" s="232"/>
      <c r="V619" s="232"/>
      <c r="W619" s="233">
        <f t="shared" si="443"/>
        <v>0</v>
      </c>
      <c r="X619" s="234"/>
      <c r="Y619" s="133">
        <f t="shared" si="444"/>
        <v>0</v>
      </c>
      <c r="Z619" s="122">
        <f t="shared" si="482"/>
        <v>0</v>
      </c>
      <c r="AA619" s="114">
        <f t="shared" si="445"/>
        <v>0</v>
      </c>
      <c r="AB619" s="114">
        <f t="shared" si="446"/>
        <v>0</v>
      </c>
      <c r="AC619" s="231"/>
      <c r="AD619" s="231"/>
      <c r="AE619" s="115"/>
      <c r="AF619" s="232"/>
      <c r="AG619" s="232"/>
      <c r="AH619" s="233">
        <f t="shared" si="447"/>
        <v>0</v>
      </c>
      <c r="AI619" s="235"/>
      <c r="AJ619" s="133">
        <f t="shared" si="448"/>
        <v>0</v>
      </c>
      <c r="AK619" s="122">
        <f t="shared" si="449"/>
        <v>0</v>
      </c>
      <c r="AL619" s="114">
        <f t="shared" si="450"/>
        <v>0</v>
      </c>
      <c r="AM619" s="114">
        <f t="shared" si="451"/>
        <v>0</v>
      </c>
      <c r="AN619" s="231"/>
      <c r="AO619" s="231"/>
      <c r="AP619" s="115"/>
      <c r="AQ619" s="232"/>
      <c r="AR619" s="232"/>
      <c r="AS619" s="233">
        <f t="shared" si="483"/>
        <v>0</v>
      </c>
      <c r="AT619" s="235"/>
      <c r="AU619" s="133">
        <f t="shared" si="452"/>
        <v>0</v>
      </c>
      <c r="AV619" s="122">
        <f t="shared" si="453"/>
        <v>0</v>
      </c>
      <c r="AW619" s="114">
        <f t="shared" si="454"/>
        <v>0</v>
      </c>
      <c r="AX619" s="114">
        <f t="shared" si="455"/>
        <v>0</v>
      </c>
      <c r="AY619" s="231"/>
      <c r="AZ619" s="231"/>
      <c r="BA619" s="115"/>
      <c r="BB619" s="232"/>
      <c r="BC619" s="232"/>
      <c r="BD619" s="233">
        <f t="shared" si="456"/>
        <v>0</v>
      </c>
      <c r="BE619" s="235"/>
      <c r="BF619" s="133">
        <f t="shared" si="457"/>
        <v>0</v>
      </c>
      <c r="BG619" s="122">
        <f t="shared" si="458"/>
        <v>0</v>
      </c>
      <c r="BH619" s="114">
        <f t="shared" si="459"/>
        <v>0</v>
      </c>
      <c r="BI619" s="114">
        <f t="shared" si="460"/>
        <v>0</v>
      </c>
      <c r="BJ619" s="231"/>
      <c r="BK619" s="231"/>
      <c r="BL619" s="115"/>
      <c r="BM619" s="232"/>
      <c r="BN619" s="232"/>
      <c r="BO619" s="233">
        <f t="shared" si="484"/>
        <v>0</v>
      </c>
      <c r="BP619" s="235"/>
      <c r="BQ619" s="133">
        <f t="shared" si="461"/>
        <v>0</v>
      </c>
      <c r="BR619" s="122">
        <f t="shared" si="462"/>
        <v>0</v>
      </c>
      <c r="BS619" s="114">
        <f t="shared" si="463"/>
        <v>0</v>
      </c>
      <c r="BT619" s="114">
        <f t="shared" si="464"/>
        <v>0</v>
      </c>
      <c r="BU619" s="231"/>
      <c r="BV619" s="231"/>
      <c r="BW619" s="115"/>
      <c r="BX619" s="232"/>
      <c r="BY619" s="232"/>
      <c r="BZ619" s="233">
        <f t="shared" si="485"/>
        <v>0</v>
      </c>
      <c r="CA619" s="235"/>
      <c r="CB619" s="133">
        <f t="shared" si="465"/>
        <v>0</v>
      </c>
      <c r="CC619" s="122">
        <f t="shared" si="466"/>
        <v>0</v>
      </c>
      <c r="CD619" s="114">
        <f t="shared" si="467"/>
        <v>0</v>
      </c>
      <c r="CE619" s="114">
        <f t="shared" si="468"/>
        <v>0</v>
      </c>
      <c r="CF619" s="231"/>
      <c r="CG619" s="231"/>
      <c r="CH619" s="115"/>
      <c r="CI619" s="232"/>
      <c r="CJ619" s="232"/>
      <c r="CK619" s="233">
        <f t="shared" si="486"/>
        <v>0</v>
      </c>
      <c r="CL619" s="235"/>
      <c r="CM619" s="133">
        <f t="shared" si="469"/>
        <v>0</v>
      </c>
      <c r="CN619" s="122">
        <f t="shared" si="470"/>
        <v>0</v>
      </c>
      <c r="CO619" s="114">
        <f t="shared" si="471"/>
        <v>0</v>
      </c>
      <c r="CP619" s="114">
        <f t="shared" si="472"/>
        <v>0</v>
      </c>
      <c r="CQ619" s="231"/>
      <c r="CR619" s="231"/>
      <c r="CS619" s="115"/>
      <c r="CT619" s="232"/>
      <c r="CU619" s="232"/>
      <c r="CV619" s="233">
        <f t="shared" si="473"/>
        <v>0</v>
      </c>
      <c r="CW619" s="235"/>
      <c r="CX619" s="133">
        <f t="shared" si="474"/>
        <v>0</v>
      </c>
      <c r="CY619" s="122">
        <f t="shared" si="475"/>
        <v>0</v>
      </c>
      <c r="CZ619" s="114">
        <f t="shared" si="476"/>
        <v>0</v>
      </c>
      <c r="DA619" s="114">
        <f t="shared" si="477"/>
        <v>0</v>
      </c>
      <c r="DB619" s="231"/>
      <c r="DC619" s="231"/>
      <c r="DD619" s="115"/>
      <c r="DE619" s="232"/>
      <c r="DF619" s="232"/>
      <c r="DG619" s="233">
        <f t="shared" si="487"/>
        <v>0</v>
      </c>
      <c r="DH619" s="235"/>
      <c r="DI619" s="133">
        <f t="shared" si="478"/>
        <v>0</v>
      </c>
      <c r="DJ619" s="122">
        <f t="shared" si="479"/>
        <v>0</v>
      </c>
      <c r="DK619" s="114">
        <f t="shared" si="480"/>
        <v>0</v>
      </c>
      <c r="DL619" s="114">
        <f t="shared" si="481"/>
        <v>0</v>
      </c>
      <c r="DM619" s="231"/>
      <c r="DN619" s="231"/>
      <c r="DO619" s="115"/>
      <c r="DP619" s="232"/>
      <c r="DQ619" s="232"/>
      <c r="DR619" s="233">
        <f t="shared" si="488"/>
        <v>0</v>
      </c>
      <c r="DS619" s="235"/>
    </row>
    <row r="620" spans="1:123" ht="15" hidden="1" customHeight="1" x14ac:dyDescent="0.25">
      <c r="A620" s="329"/>
      <c r="B620" s="330"/>
      <c r="C620" s="330"/>
      <c r="D620" s="330"/>
      <c r="E620" s="330"/>
      <c r="F620" s="330"/>
      <c r="G620" s="330"/>
      <c r="H620" s="330"/>
      <c r="I620" s="330"/>
      <c r="J620" s="330"/>
      <c r="K620" s="330"/>
      <c r="L620" s="330"/>
      <c r="M620" s="331"/>
      <c r="N620" s="112"/>
      <c r="O620" s="113"/>
      <c r="P620" s="114"/>
      <c r="Q620" s="114"/>
      <c r="R620" s="231"/>
      <c r="S620" s="231"/>
      <c r="T620" s="115"/>
      <c r="U620" s="232"/>
      <c r="V620" s="232"/>
      <c r="W620" s="233">
        <f t="shared" si="443"/>
        <v>0</v>
      </c>
      <c r="X620" s="234"/>
      <c r="Y620" s="133">
        <f t="shared" si="444"/>
        <v>0</v>
      </c>
      <c r="Z620" s="122">
        <f t="shared" si="482"/>
        <v>0</v>
      </c>
      <c r="AA620" s="114">
        <f t="shared" si="445"/>
        <v>0</v>
      </c>
      <c r="AB620" s="114">
        <f t="shared" si="446"/>
        <v>0</v>
      </c>
      <c r="AC620" s="231"/>
      <c r="AD620" s="231"/>
      <c r="AE620" s="115"/>
      <c r="AF620" s="232"/>
      <c r="AG620" s="232"/>
      <c r="AH620" s="233">
        <f t="shared" si="447"/>
        <v>0</v>
      </c>
      <c r="AI620" s="235"/>
      <c r="AJ620" s="133">
        <f t="shared" si="448"/>
        <v>0</v>
      </c>
      <c r="AK620" s="122">
        <f t="shared" si="449"/>
        <v>0</v>
      </c>
      <c r="AL620" s="114">
        <f t="shared" si="450"/>
        <v>0</v>
      </c>
      <c r="AM620" s="114">
        <f t="shared" si="451"/>
        <v>0</v>
      </c>
      <c r="AN620" s="231"/>
      <c r="AO620" s="231"/>
      <c r="AP620" s="115"/>
      <c r="AQ620" s="232"/>
      <c r="AR620" s="232"/>
      <c r="AS620" s="233">
        <f t="shared" si="483"/>
        <v>0</v>
      </c>
      <c r="AT620" s="235"/>
      <c r="AU620" s="133">
        <f t="shared" si="452"/>
        <v>0</v>
      </c>
      <c r="AV620" s="122">
        <f t="shared" si="453"/>
        <v>0</v>
      </c>
      <c r="AW620" s="114">
        <f t="shared" si="454"/>
        <v>0</v>
      </c>
      <c r="AX620" s="114">
        <f t="shared" si="455"/>
        <v>0</v>
      </c>
      <c r="AY620" s="231"/>
      <c r="AZ620" s="231"/>
      <c r="BA620" s="115"/>
      <c r="BB620" s="232"/>
      <c r="BC620" s="232"/>
      <c r="BD620" s="233">
        <f t="shared" si="456"/>
        <v>0</v>
      </c>
      <c r="BE620" s="235"/>
      <c r="BF620" s="133">
        <f t="shared" si="457"/>
        <v>0</v>
      </c>
      <c r="BG620" s="122">
        <f t="shared" si="458"/>
        <v>0</v>
      </c>
      <c r="BH620" s="114">
        <f t="shared" si="459"/>
        <v>0</v>
      </c>
      <c r="BI620" s="114">
        <f t="shared" si="460"/>
        <v>0</v>
      </c>
      <c r="BJ620" s="231"/>
      <c r="BK620" s="231"/>
      <c r="BL620" s="115"/>
      <c r="BM620" s="232"/>
      <c r="BN620" s="232"/>
      <c r="BO620" s="233">
        <f t="shared" si="484"/>
        <v>0</v>
      </c>
      <c r="BP620" s="235"/>
      <c r="BQ620" s="133">
        <f t="shared" si="461"/>
        <v>0</v>
      </c>
      <c r="BR620" s="122">
        <f t="shared" si="462"/>
        <v>0</v>
      </c>
      <c r="BS620" s="114">
        <f t="shared" si="463"/>
        <v>0</v>
      </c>
      <c r="BT620" s="114">
        <f t="shared" si="464"/>
        <v>0</v>
      </c>
      <c r="BU620" s="231"/>
      <c r="BV620" s="231"/>
      <c r="BW620" s="115"/>
      <c r="BX620" s="232"/>
      <c r="BY620" s="232"/>
      <c r="BZ620" s="233">
        <f t="shared" si="485"/>
        <v>0</v>
      </c>
      <c r="CA620" s="235"/>
      <c r="CB620" s="133">
        <f t="shared" si="465"/>
        <v>0</v>
      </c>
      <c r="CC620" s="122">
        <f t="shared" si="466"/>
        <v>0</v>
      </c>
      <c r="CD620" s="114">
        <f t="shared" si="467"/>
        <v>0</v>
      </c>
      <c r="CE620" s="114">
        <f t="shared" si="468"/>
        <v>0</v>
      </c>
      <c r="CF620" s="231"/>
      <c r="CG620" s="231"/>
      <c r="CH620" s="115"/>
      <c r="CI620" s="232"/>
      <c r="CJ620" s="232"/>
      <c r="CK620" s="233">
        <f t="shared" si="486"/>
        <v>0</v>
      </c>
      <c r="CL620" s="235"/>
      <c r="CM620" s="133">
        <f t="shared" si="469"/>
        <v>0</v>
      </c>
      <c r="CN620" s="122">
        <f t="shared" si="470"/>
        <v>0</v>
      </c>
      <c r="CO620" s="114">
        <f t="shared" si="471"/>
        <v>0</v>
      </c>
      <c r="CP620" s="114">
        <f t="shared" si="472"/>
        <v>0</v>
      </c>
      <c r="CQ620" s="231"/>
      <c r="CR620" s="231"/>
      <c r="CS620" s="115"/>
      <c r="CT620" s="232"/>
      <c r="CU620" s="232"/>
      <c r="CV620" s="233">
        <f t="shared" si="473"/>
        <v>0</v>
      </c>
      <c r="CW620" s="235"/>
      <c r="CX620" s="133">
        <f t="shared" si="474"/>
        <v>0</v>
      </c>
      <c r="CY620" s="122">
        <f t="shared" si="475"/>
        <v>0</v>
      </c>
      <c r="CZ620" s="114">
        <f t="shared" si="476"/>
        <v>0</v>
      </c>
      <c r="DA620" s="114">
        <f t="shared" si="477"/>
        <v>0</v>
      </c>
      <c r="DB620" s="231"/>
      <c r="DC620" s="231"/>
      <c r="DD620" s="115"/>
      <c r="DE620" s="232"/>
      <c r="DF620" s="232"/>
      <c r="DG620" s="233">
        <f t="shared" si="487"/>
        <v>0</v>
      </c>
      <c r="DH620" s="235"/>
      <c r="DI620" s="133">
        <f t="shared" si="478"/>
        <v>0</v>
      </c>
      <c r="DJ620" s="122">
        <f t="shared" si="479"/>
        <v>0</v>
      </c>
      <c r="DK620" s="114">
        <f t="shared" si="480"/>
        <v>0</v>
      </c>
      <c r="DL620" s="114">
        <f t="shared" si="481"/>
        <v>0</v>
      </c>
      <c r="DM620" s="231"/>
      <c r="DN620" s="231"/>
      <c r="DO620" s="115"/>
      <c r="DP620" s="232"/>
      <c r="DQ620" s="232"/>
      <c r="DR620" s="233">
        <f t="shared" si="488"/>
        <v>0</v>
      </c>
      <c r="DS620" s="235"/>
    </row>
    <row r="621" spans="1:123" ht="15" hidden="1" customHeight="1" x14ac:dyDescent="0.25">
      <c r="A621" s="329"/>
      <c r="B621" s="330"/>
      <c r="C621" s="330"/>
      <c r="D621" s="330"/>
      <c r="E621" s="330"/>
      <c r="F621" s="330"/>
      <c r="G621" s="330"/>
      <c r="H621" s="330"/>
      <c r="I621" s="330"/>
      <c r="J621" s="330"/>
      <c r="K621" s="330"/>
      <c r="L621" s="330"/>
      <c r="M621" s="331"/>
      <c r="N621" s="112"/>
      <c r="O621" s="113"/>
      <c r="P621" s="114"/>
      <c r="Q621" s="114"/>
      <c r="R621" s="231"/>
      <c r="S621" s="231"/>
      <c r="T621" s="115"/>
      <c r="U621" s="232"/>
      <c r="V621" s="232"/>
      <c r="W621" s="233">
        <f t="shared" si="443"/>
        <v>0</v>
      </c>
      <c r="X621" s="234"/>
      <c r="Y621" s="133">
        <f t="shared" si="444"/>
        <v>0</v>
      </c>
      <c r="Z621" s="122">
        <f t="shared" si="482"/>
        <v>0</v>
      </c>
      <c r="AA621" s="114">
        <f t="shared" si="445"/>
        <v>0</v>
      </c>
      <c r="AB621" s="114">
        <f t="shared" si="446"/>
        <v>0</v>
      </c>
      <c r="AC621" s="231"/>
      <c r="AD621" s="231"/>
      <c r="AE621" s="115"/>
      <c r="AF621" s="232"/>
      <c r="AG621" s="232"/>
      <c r="AH621" s="233">
        <f t="shared" si="447"/>
        <v>0</v>
      </c>
      <c r="AI621" s="235"/>
      <c r="AJ621" s="133">
        <f t="shared" si="448"/>
        <v>0</v>
      </c>
      <c r="AK621" s="122">
        <f t="shared" si="449"/>
        <v>0</v>
      </c>
      <c r="AL621" s="114">
        <f t="shared" si="450"/>
        <v>0</v>
      </c>
      <c r="AM621" s="114">
        <f t="shared" si="451"/>
        <v>0</v>
      </c>
      <c r="AN621" s="231"/>
      <c r="AO621" s="231"/>
      <c r="AP621" s="115"/>
      <c r="AQ621" s="232"/>
      <c r="AR621" s="232"/>
      <c r="AS621" s="233">
        <f t="shared" si="483"/>
        <v>0</v>
      </c>
      <c r="AT621" s="235"/>
      <c r="AU621" s="133">
        <f t="shared" si="452"/>
        <v>0</v>
      </c>
      <c r="AV621" s="122">
        <f t="shared" si="453"/>
        <v>0</v>
      </c>
      <c r="AW621" s="114">
        <f t="shared" si="454"/>
        <v>0</v>
      </c>
      <c r="AX621" s="114">
        <f t="shared" si="455"/>
        <v>0</v>
      </c>
      <c r="AY621" s="231"/>
      <c r="AZ621" s="231"/>
      <c r="BA621" s="115"/>
      <c r="BB621" s="232"/>
      <c r="BC621" s="232"/>
      <c r="BD621" s="233">
        <f t="shared" si="456"/>
        <v>0</v>
      </c>
      <c r="BE621" s="235"/>
      <c r="BF621" s="133">
        <f t="shared" si="457"/>
        <v>0</v>
      </c>
      <c r="BG621" s="122">
        <f t="shared" si="458"/>
        <v>0</v>
      </c>
      <c r="BH621" s="114">
        <f t="shared" si="459"/>
        <v>0</v>
      </c>
      <c r="BI621" s="114">
        <f t="shared" si="460"/>
        <v>0</v>
      </c>
      <c r="BJ621" s="231"/>
      <c r="BK621" s="231"/>
      <c r="BL621" s="115"/>
      <c r="BM621" s="232"/>
      <c r="BN621" s="232"/>
      <c r="BO621" s="233">
        <f t="shared" si="484"/>
        <v>0</v>
      </c>
      <c r="BP621" s="235"/>
      <c r="BQ621" s="133">
        <f t="shared" si="461"/>
        <v>0</v>
      </c>
      <c r="BR621" s="122">
        <f t="shared" si="462"/>
        <v>0</v>
      </c>
      <c r="BS621" s="114">
        <f t="shared" si="463"/>
        <v>0</v>
      </c>
      <c r="BT621" s="114">
        <f t="shared" si="464"/>
        <v>0</v>
      </c>
      <c r="BU621" s="231"/>
      <c r="BV621" s="231"/>
      <c r="BW621" s="115"/>
      <c r="BX621" s="232"/>
      <c r="BY621" s="232"/>
      <c r="BZ621" s="233">
        <f t="shared" si="485"/>
        <v>0</v>
      </c>
      <c r="CA621" s="235"/>
      <c r="CB621" s="133">
        <f t="shared" si="465"/>
        <v>0</v>
      </c>
      <c r="CC621" s="122">
        <f t="shared" si="466"/>
        <v>0</v>
      </c>
      <c r="CD621" s="114">
        <f t="shared" si="467"/>
        <v>0</v>
      </c>
      <c r="CE621" s="114">
        <f t="shared" si="468"/>
        <v>0</v>
      </c>
      <c r="CF621" s="231"/>
      <c r="CG621" s="231"/>
      <c r="CH621" s="115"/>
      <c r="CI621" s="232"/>
      <c r="CJ621" s="232"/>
      <c r="CK621" s="233">
        <f t="shared" si="486"/>
        <v>0</v>
      </c>
      <c r="CL621" s="235"/>
      <c r="CM621" s="133">
        <f t="shared" si="469"/>
        <v>0</v>
      </c>
      <c r="CN621" s="122">
        <f t="shared" si="470"/>
        <v>0</v>
      </c>
      <c r="CO621" s="114">
        <f t="shared" si="471"/>
        <v>0</v>
      </c>
      <c r="CP621" s="114">
        <f t="shared" si="472"/>
        <v>0</v>
      </c>
      <c r="CQ621" s="231"/>
      <c r="CR621" s="231"/>
      <c r="CS621" s="115"/>
      <c r="CT621" s="232"/>
      <c r="CU621" s="232"/>
      <c r="CV621" s="233">
        <f t="shared" si="473"/>
        <v>0</v>
      </c>
      <c r="CW621" s="235"/>
      <c r="CX621" s="133">
        <f t="shared" si="474"/>
        <v>0</v>
      </c>
      <c r="CY621" s="122">
        <f t="shared" si="475"/>
        <v>0</v>
      </c>
      <c r="CZ621" s="114">
        <f t="shared" si="476"/>
        <v>0</v>
      </c>
      <c r="DA621" s="114">
        <f t="shared" si="477"/>
        <v>0</v>
      </c>
      <c r="DB621" s="231"/>
      <c r="DC621" s="231"/>
      <c r="DD621" s="115"/>
      <c r="DE621" s="232"/>
      <c r="DF621" s="232"/>
      <c r="DG621" s="233">
        <f t="shared" si="487"/>
        <v>0</v>
      </c>
      <c r="DH621" s="235"/>
      <c r="DI621" s="133">
        <f t="shared" si="478"/>
        <v>0</v>
      </c>
      <c r="DJ621" s="122">
        <f t="shared" si="479"/>
        <v>0</v>
      </c>
      <c r="DK621" s="114">
        <f t="shared" si="480"/>
        <v>0</v>
      </c>
      <c r="DL621" s="114">
        <f t="shared" si="481"/>
        <v>0</v>
      </c>
      <c r="DM621" s="231"/>
      <c r="DN621" s="231"/>
      <c r="DO621" s="115"/>
      <c r="DP621" s="232"/>
      <c r="DQ621" s="232"/>
      <c r="DR621" s="233">
        <f t="shared" si="488"/>
        <v>0</v>
      </c>
      <c r="DS621" s="235"/>
    </row>
    <row r="622" spans="1:123" ht="15" hidden="1" customHeight="1" x14ac:dyDescent="0.25">
      <c r="A622" s="329"/>
      <c r="B622" s="330"/>
      <c r="C622" s="330"/>
      <c r="D622" s="330"/>
      <c r="E622" s="330"/>
      <c r="F622" s="330"/>
      <c r="G622" s="330"/>
      <c r="H622" s="330"/>
      <c r="I622" s="330"/>
      <c r="J622" s="330"/>
      <c r="K622" s="330"/>
      <c r="L622" s="330"/>
      <c r="M622" s="331"/>
      <c r="N622" s="112"/>
      <c r="O622" s="113"/>
      <c r="P622" s="114"/>
      <c r="Q622" s="114"/>
      <c r="R622" s="231"/>
      <c r="S622" s="231"/>
      <c r="T622" s="115"/>
      <c r="U622" s="232"/>
      <c r="V622" s="232"/>
      <c r="W622" s="233">
        <f t="shared" si="443"/>
        <v>0</v>
      </c>
      <c r="X622" s="234"/>
      <c r="Y622" s="133">
        <f t="shared" si="444"/>
        <v>0</v>
      </c>
      <c r="Z622" s="122">
        <f t="shared" si="482"/>
        <v>0</v>
      </c>
      <c r="AA622" s="114">
        <f t="shared" si="445"/>
        <v>0</v>
      </c>
      <c r="AB622" s="114">
        <f t="shared" si="446"/>
        <v>0</v>
      </c>
      <c r="AC622" s="231"/>
      <c r="AD622" s="231"/>
      <c r="AE622" s="115"/>
      <c r="AF622" s="232"/>
      <c r="AG622" s="232"/>
      <c r="AH622" s="233">
        <f t="shared" si="447"/>
        <v>0</v>
      </c>
      <c r="AI622" s="235"/>
      <c r="AJ622" s="133">
        <f t="shared" si="448"/>
        <v>0</v>
      </c>
      <c r="AK622" s="122">
        <f t="shared" si="449"/>
        <v>0</v>
      </c>
      <c r="AL622" s="114">
        <f t="shared" si="450"/>
        <v>0</v>
      </c>
      <c r="AM622" s="114">
        <f t="shared" si="451"/>
        <v>0</v>
      </c>
      <c r="AN622" s="231"/>
      <c r="AO622" s="231"/>
      <c r="AP622" s="115"/>
      <c r="AQ622" s="232"/>
      <c r="AR622" s="232"/>
      <c r="AS622" s="233">
        <f t="shared" si="483"/>
        <v>0</v>
      </c>
      <c r="AT622" s="235"/>
      <c r="AU622" s="133">
        <f t="shared" si="452"/>
        <v>0</v>
      </c>
      <c r="AV622" s="122">
        <f t="shared" si="453"/>
        <v>0</v>
      </c>
      <c r="AW622" s="114">
        <f t="shared" si="454"/>
        <v>0</v>
      </c>
      <c r="AX622" s="114">
        <f t="shared" si="455"/>
        <v>0</v>
      </c>
      <c r="AY622" s="231"/>
      <c r="AZ622" s="231"/>
      <c r="BA622" s="115"/>
      <c r="BB622" s="232"/>
      <c r="BC622" s="232"/>
      <c r="BD622" s="233">
        <f t="shared" si="456"/>
        <v>0</v>
      </c>
      <c r="BE622" s="235"/>
      <c r="BF622" s="133">
        <f t="shared" si="457"/>
        <v>0</v>
      </c>
      <c r="BG622" s="122">
        <f t="shared" si="458"/>
        <v>0</v>
      </c>
      <c r="BH622" s="114">
        <f t="shared" si="459"/>
        <v>0</v>
      </c>
      <c r="BI622" s="114">
        <f t="shared" si="460"/>
        <v>0</v>
      </c>
      <c r="BJ622" s="231"/>
      <c r="BK622" s="231"/>
      <c r="BL622" s="115"/>
      <c r="BM622" s="232"/>
      <c r="BN622" s="232"/>
      <c r="BO622" s="233">
        <f t="shared" si="484"/>
        <v>0</v>
      </c>
      <c r="BP622" s="235"/>
      <c r="BQ622" s="133">
        <f t="shared" si="461"/>
        <v>0</v>
      </c>
      <c r="BR622" s="122">
        <f t="shared" si="462"/>
        <v>0</v>
      </c>
      <c r="BS622" s="114">
        <f t="shared" si="463"/>
        <v>0</v>
      </c>
      <c r="BT622" s="114">
        <f t="shared" si="464"/>
        <v>0</v>
      </c>
      <c r="BU622" s="231"/>
      <c r="BV622" s="231"/>
      <c r="BW622" s="115"/>
      <c r="BX622" s="232"/>
      <c r="BY622" s="232"/>
      <c r="BZ622" s="233">
        <f t="shared" si="485"/>
        <v>0</v>
      </c>
      <c r="CA622" s="235"/>
      <c r="CB622" s="133">
        <f t="shared" si="465"/>
        <v>0</v>
      </c>
      <c r="CC622" s="122">
        <f t="shared" si="466"/>
        <v>0</v>
      </c>
      <c r="CD622" s="114">
        <f t="shared" si="467"/>
        <v>0</v>
      </c>
      <c r="CE622" s="114">
        <f t="shared" si="468"/>
        <v>0</v>
      </c>
      <c r="CF622" s="231"/>
      <c r="CG622" s="231"/>
      <c r="CH622" s="115"/>
      <c r="CI622" s="232"/>
      <c r="CJ622" s="232"/>
      <c r="CK622" s="233">
        <f t="shared" si="486"/>
        <v>0</v>
      </c>
      <c r="CL622" s="235"/>
      <c r="CM622" s="133">
        <f t="shared" si="469"/>
        <v>0</v>
      </c>
      <c r="CN622" s="122">
        <f t="shared" si="470"/>
        <v>0</v>
      </c>
      <c r="CO622" s="114">
        <f t="shared" si="471"/>
        <v>0</v>
      </c>
      <c r="CP622" s="114">
        <f t="shared" si="472"/>
        <v>0</v>
      </c>
      <c r="CQ622" s="231"/>
      <c r="CR622" s="231"/>
      <c r="CS622" s="115"/>
      <c r="CT622" s="232"/>
      <c r="CU622" s="232"/>
      <c r="CV622" s="233">
        <f t="shared" si="473"/>
        <v>0</v>
      </c>
      <c r="CW622" s="235"/>
      <c r="CX622" s="133">
        <f t="shared" si="474"/>
        <v>0</v>
      </c>
      <c r="CY622" s="122">
        <f t="shared" si="475"/>
        <v>0</v>
      </c>
      <c r="CZ622" s="114">
        <f t="shared" si="476"/>
        <v>0</v>
      </c>
      <c r="DA622" s="114">
        <f t="shared" si="477"/>
        <v>0</v>
      </c>
      <c r="DB622" s="231"/>
      <c r="DC622" s="231"/>
      <c r="DD622" s="115"/>
      <c r="DE622" s="232"/>
      <c r="DF622" s="232"/>
      <c r="DG622" s="233">
        <f t="shared" si="487"/>
        <v>0</v>
      </c>
      <c r="DH622" s="235"/>
      <c r="DI622" s="133">
        <f t="shared" si="478"/>
        <v>0</v>
      </c>
      <c r="DJ622" s="122">
        <f t="shared" si="479"/>
        <v>0</v>
      </c>
      <c r="DK622" s="114">
        <f t="shared" si="480"/>
        <v>0</v>
      </c>
      <c r="DL622" s="114">
        <f t="shared" si="481"/>
        <v>0</v>
      </c>
      <c r="DM622" s="231"/>
      <c r="DN622" s="231"/>
      <c r="DO622" s="115"/>
      <c r="DP622" s="232"/>
      <c r="DQ622" s="232"/>
      <c r="DR622" s="233">
        <f t="shared" si="488"/>
        <v>0</v>
      </c>
      <c r="DS622" s="235"/>
    </row>
    <row r="623" spans="1:123" ht="15" hidden="1" customHeight="1" x14ac:dyDescent="0.25">
      <c r="A623" s="329"/>
      <c r="B623" s="330"/>
      <c r="C623" s="330"/>
      <c r="D623" s="330"/>
      <c r="E623" s="330"/>
      <c r="F623" s="330"/>
      <c r="G623" s="330"/>
      <c r="H623" s="330"/>
      <c r="I623" s="330"/>
      <c r="J623" s="330"/>
      <c r="K623" s="330"/>
      <c r="L623" s="330"/>
      <c r="M623" s="331"/>
      <c r="N623" s="112"/>
      <c r="O623" s="113"/>
      <c r="P623" s="114"/>
      <c r="Q623" s="114"/>
      <c r="R623" s="231"/>
      <c r="S623" s="231"/>
      <c r="T623" s="115"/>
      <c r="U623" s="232"/>
      <c r="V623" s="232"/>
      <c r="W623" s="233">
        <f t="shared" si="443"/>
        <v>0</v>
      </c>
      <c r="X623" s="234"/>
      <c r="Y623" s="133">
        <f t="shared" si="444"/>
        <v>0</v>
      </c>
      <c r="Z623" s="122">
        <f t="shared" si="482"/>
        <v>0</v>
      </c>
      <c r="AA623" s="114">
        <f t="shared" si="445"/>
        <v>0</v>
      </c>
      <c r="AB623" s="114">
        <f t="shared" si="446"/>
        <v>0</v>
      </c>
      <c r="AC623" s="231"/>
      <c r="AD623" s="231"/>
      <c r="AE623" s="115"/>
      <c r="AF623" s="232"/>
      <c r="AG623" s="232"/>
      <c r="AH623" s="233">
        <f t="shared" si="447"/>
        <v>0</v>
      </c>
      <c r="AI623" s="235"/>
      <c r="AJ623" s="133">
        <f t="shared" si="448"/>
        <v>0</v>
      </c>
      <c r="AK623" s="122">
        <f t="shared" si="449"/>
        <v>0</v>
      </c>
      <c r="AL623" s="114">
        <f t="shared" si="450"/>
        <v>0</v>
      </c>
      <c r="AM623" s="114">
        <f t="shared" si="451"/>
        <v>0</v>
      </c>
      <c r="AN623" s="231"/>
      <c r="AO623" s="231"/>
      <c r="AP623" s="115"/>
      <c r="AQ623" s="232"/>
      <c r="AR623" s="232"/>
      <c r="AS623" s="233">
        <f t="shared" si="483"/>
        <v>0</v>
      </c>
      <c r="AT623" s="235"/>
      <c r="AU623" s="133">
        <f t="shared" si="452"/>
        <v>0</v>
      </c>
      <c r="AV623" s="122">
        <f t="shared" si="453"/>
        <v>0</v>
      </c>
      <c r="AW623" s="114">
        <f t="shared" si="454"/>
        <v>0</v>
      </c>
      <c r="AX623" s="114">
        <f t="shared" si="455"/>
        <v>0</v>
      </c>
      <c r="AY623" s="231"/>
      <c r="AZ623" s="231"/>
      <c r="BA623" s="115"/>
      <c r="BB623" s="232"/>
      <c r="BC623" s="232"/>
      <c r="BD623" s="233">
        <f t="shared" si="456"/>
        <v>0</v>
      </c>
      <c r="BE623" s="235"/>
      <c r="BF623" s="133">
        <f t="shared" si="457"/>
        <v>0</v>
      </c>
      <c r="BG623" s="122">
        <f t="shared" si="458"/>
        <v>0</v>
      </c>
      <c r="BH623" s="114">
        <f t="shared" si="459"/>
        <v>0</v>
      </c>
      <c r="BI623" s="114">
        <f t="shared" si="460"/>
        <v>0</v>
      </c>
      <c r="BJ623" s="231"/>
      <c r="BK623" s="231"/>
      <c r="BL623" s="115"/>
      <c r="BM623" s="232"/>
      <c r="BN623" s="232"/>
      <c r="BO623" s="233">
        <f t="shared" si="484"/>
        <v>0</v>
      </c>
      <c r="BP623" s="235"/>
      <c r="BQ623" s="133">
        <f t="shared" si="461"/>
        <v>0</v>
      </c>
      <c r="BR623" s="122">
        <f t="shared" si="462"/>
        <v>0</v>
      </c>
      <c r="BS623" s="114">
        <f t="shared" si="463"/>
        <v>0</v>
      </c>
      <c r="BT623" s="114">
        <f t="shared" si="464"/>
        <v>0</v>
      </c>
      <c r="BU623" s="231"/>
      <c r="BV623" s="231"/>
      <c r="BW623" s="115"/>
      <c r="BX623" s="232"/>
      <c r="BY623" s="232"/>
      <c r="BZ623" s="233">
        <f t="shared" si="485"/>
        <v>0</v>
      </c>
      <c r="CA623" s="235"/>
      <c r="CB623" s="133">
        <f t="shared" si="465"/>
        <v>0</v>
      </c>
      <c r="CC623" s="122">
        <f t="shared" si="466"/>
        <v>0</v>
      </c>
      <c r="CD623" s="114">
        <f t="shared" si="467"/>
        <v>0</v>
      </c>
      <c r="CE623" s="114">
        <f t="shared" si="468"/>
        <v>0</v>
      </c>
      <c r="CF623" s="231"/>
      <c r="CG623" s="231"/>
      <c r="CH623" s="115"/>
      <c r="CI623" s="232"/>
      <c r="CJ623" s="232"/>
      <c r="CK623" s="233">
        <f t="shared" si="486"/>
        <v>0</v>
      </c>
      <c r="CL623" s="235"/>
      <c r="CM623" s="133">
        <f t="shared" si="469"/>
        <v>0</v>
      </c>
      <c r="CN623" s="122">
        <f t="shared" si="470"/>
        <v>0</v>
      </c>
      <c r="CO623" s="114">
        <f t="shared" si="471"/>
        <v>0</v>
      </c>
      <c r="CP623" s="114">
        <f t="shared" si="472"/>
        <v>0</v>
      </c>
      <c r="CQ623" s="231"/>
      <c r="CR623" s="231"/>
      <c r="CS623" s="115"/>
      <c r="CT623" s="232"/>
      <c r="CU623" s="232"/>
      <c r="CV623" s="233">
        <f t="shared" si="473"/>
        <v>0</v>
      </c>
      <c r="CW623" s="235"/>
      <c r="CX623" s="133">
        <f t="shared" si="474"/>
        <v>0</v>
      </c>
      <c r="CY623" s="122">
        <f t="shared" si="475"/>
        <v>0</v>
      </c>
      <c r="CZ623" s="114">
        <f t="shared" si="476"/>
        <v>0</v>
      </c>
      <c r="DA623" s="114">
        <f t="shared" si="477"/>
        <v>0</v>
      </c>
      <c r="DB623" s="231"/>
      <c r="DC623" s="231"/>
      <c r="DD623" s="115"/>
      <c r="DE623" s="232"/>
      <c r="DF623" s="232"/>
      <c r="DG623" s="233">
        <f t="shared" si="487"/>
        <v>0</v>
      </c>
      <c r="DH623" s="235"/>
      <c r="DI623" s="133">
        <f t="shared" si="478"/>
        <v>0</v>
      </c>
      <c r="DJ623" s="122">
        <f t="shared" si="479"/>
        <v>0</v>
      </c>
      <c r="DK623" s="114">
        <f t="shared" si="480"/>
        <v>0</v>
      </c>
      <c r="DL623" s="114">
        <f t="shared" si="481"/>
        <v>0</v>
      </c>
      <c r="DM623" s="231"/>
      <c r="DN623" s="231"/>
      <c r="DO623" s="115"/>
      <c r="DP623" s="232"/>
      <c r="DQ623" s="232"/>
      <c r="DR623" s="233">
        <f t="shared" si="488"/>
        <v>0</v>
      </c>
      <c r="DS623" s="235"/>
    </row>
    <row r="624" spans="1:123" ht="15" hidden="1" customHeight="1" x14ac:dyDescent="0.25">
      <c r="A624" s="329"/>
      <c r="B624" s="330"/>
      <c r="C624" s="330"/>
      <c r="D624" s="330"/>
      <c r="E624" s="330"/>
      <c r="F624" s="330"/>
      <c r="G624" s="330"/>
      <c r="H624" s="330"/>
      <c r="I624" s="330"/>
      <c r="J624" s="330"/>
      <c r="K624" s="330"/>
      <c r="L624" s="330"/>
      <c r="M624" s="331"/>
      <c r="N624" s="112"/>
      <c r="O624" s="113"/>
      <c r="P624" s="114"/>
      <c r="Q624" s="114"/>
      <c r="R624" s="231"/>
      <c r="S624" s="231"/>
      <c r="T624" s="115"/>
      <c r="U624" s="232"/>
      <c r="V624" s="232"/>
      <c r="W624" s="233">
        <f t="shared" si="443"/>
        <v>0</v>
      </c>
      <c r="X624" s="234"/>
      <c r="Y624" s="133">
        <f t="shared" si="444"/>
        <v>0</v>
      </c>
      <c r="Z624" s="122">
        <f t="shared" si="482"/>
        <v>0</v>
      </c>
      <c r="AA624" s="114">
        <f t="shared" si="445"/>
        <v>0</v>
      </c>
      <c r="AB624" s="114">
        <f t="shared" si="446"/>
        <v>0</v>
      </c>
      <c r="AC624" s="231"/>
      <c r="AD624" s="231"/>
      <c r="AE624" s="115"/>
      <c r="AF624" s="232"/>
      <c r="AG624" s="232"/>
      <c r="AH624" s="233">
        <f t="shared" si="447"/>
        <v>0</v>
      </c>
      <c r="AI624" s="235"/>
      <c r="AJ624" s="133">
        <f t="shared" si="448"/>
        <v>0</v>
      </c>
      <c r="AK624" s="122">
        <f t="shared" si="449"/>
        <v>0</v>
      </c>
      <c r="AL624" s="114">
        <f t="shared" si="450"/>
        <v>0</v>
      </c>
      <c r="AM624" s="114">
        <f t="shared" si="451"/>
        <v>0</v>
      </c>
      <c r="AN624" s="231"/>
      <c r="AO624" s="231"/>
      <c r="AP624" s="115"/>
      <c r="AQ624" s="232"/>
      <c r="AR624" s="232"/>
      <c r="AS624" s="233">
        <f t="shared" si="483"/>
        <v>0</v>
      </c>
      <c r="AT624" s="235"/>
      <c r="AU624" s="133">
        <f t="shared" si="452"/>
        <v>0</v>
      </c>
      <c r="AV624" s="122">
        <f t="shared" si="453"/>
        <v>0</v>
      </c>
      <c r="AW624" s="114">
        <f t="shared" si="454"/>
        <v>0</v>
      </c>
      <c r="AX624" s="114">
        <f t="shared" si="455"/>
        <v>0</v>
      </c>
      <c r="AY624" s="231"/>
      <c r="AZ624" s="231"/>
      <c r="BA624" s="115"/>
      <c r="BB624" s="232"/>
      <c r="BC624" s="232"/>
      <c r="BD624" s="233">
        <f t="shared" si="456"/>
        <v>0</v>
      </c>
      <c r="BE624" s="235"/>
      <c r="BF624" s="133">
        <f t="shared" si="457"/>
        <v>0</v>
      </c>
      <c r="BG624" s="122">
        <f t="shared" si="458"/>
        <v>0</v>
      </c>
      <c r="BH624" s="114">
        <f t="shared" si="459"/>
        <v>0</v>
      </c>
      <c r="BI624" s="114">
        <f t="shared" si="460"/>
        <v>0</v>
      </c>
      <c r="BJ624" s="231"/>
      <c r="BK624" s="231"/>
      <c r="BL624" s="115"/>
      <c r="BM624" s="232"/>
      <c r="BN624" s="232"/>
      <c r="BO624" s="233">
        <f t="shared" si="484"/>
        <v>0</v>
      </c>
      <c r="BP624" s="235"/>
      <c r="BQ624" s="133">
        <f t="shared" si="461"/>
        <v>0</v>
      </c>
      <c r="BR624" s="122">
        <f t="shared" si="462"/>
        <v>0</v>
      </c>
      <c r="BS624" s="114">
        <f t="shared" si="463"/>
        <v>0</v>
      </c>
      <c r="BT624" s="114">
        <f t="shared" si="464"/>
        <v>0</v>
      </c>
      <c r="BU624" s="231"/>
      <c r="BV624" s="231"/>
      <c r="BW624" s="115"/>
      <c r="BX624" s="232"/>
      <c r="BY624" s="232"/>
      <c r="BZ624" s="233">
        <f t="shared" si="485"/>
        <v>0</v>
      </c>
      <c r="CA624" s="235"/>
      <c r="CB624" s="133">
        <f t="shared" si="465"/>
        <v>0</v>
      </c>
      <c r="CC624" s="122">
        <f t="shared" si="466"/>
        <v>0</v>
      </c>
      <c r="CD624" s="114">
        <f t="shared" si="467"/>
        <v>0</v>
      </c>
      <c r="CE624" s="114">
        <f t="shared" si="468"/>
        <v>0</v>
      </c>
      <c r="CF624" s="231"/>
      <c r="CG624" s="231"/>
      <c r="CH624" s="115"/>
      <c r="CI624" s="232"/>
      <c r="CJ624" s="232"/>
      <c r="CK624" s="233">
        <f t="shared" si="486"/>
        <v>0</v>
      </c>
      <c r="CL624" s="235"/>
      <c r="CM624" s="133">
        <f t="shared" si="469"/>
        <v>0</v>
      </c>
      <c r="CN624" s="122">
        <f t="shared" si="470"/>
        <v>0</v>
      </c>
      <c r="CO624" s="114">
        <f t="shared" si="471"/>
        <v>0</v>
      </c>
      <c r="CP624" s="114">
        <f t="shared" si="472"/>
        <v>0</v>
      </c>
      <c r="CQ624" s="231"/>
      <c r="CR624" s="231"/>
      <c r="CS624" s="115"/>
      <c r="CT624" s="232"/>
      <c r="CU624" s="232"/>
      <c r="CV624" s="233">
        <f t="shared" si="473"/>
        <v>0</v>
      </c>
      <c r="CW624" s="235"/>
      <c r="CX624" s="133">
        <f t="shared" si="474"/>
        <v>0</v>
      </c>
      <c r="CY624" s="122">
        <f t="shared" si="475"/>
        <v>0</v>
      </c>
      <c r="CZ624" s="114">
        <f t="shared" si="476"/>
        <v>0</v>
      </c>
      <c r="DA624" s="114">
        <f t="shared" si="477"/>
        <v>0</v>
      </c>
      <c r="DB624" s="231"/>
      <c r="DC624" s="231"/>
      <c r="DD624" s="115"/>
      <c r="DE624" s="232"/>
      <c r="DF624" s="232"/>
      <c r="DG624" s="233">
        <f t="shared" si="487"/>
        <v>0</v>
      </c>
      <c r="DH624" s="235"/>
      <c r="DI624" s="133">
        <f t="shared" si="478"/>
        <v>0</v>
      </c>
      <c r="DJ624" s="122">
        <f t="shared" si="479"/>
        <v>0</v>
      </c>
      <c r="DK624" s="114">
        <f t="shared" si="480"/>
        <v>0</v>
      </c>
      <c r="DL624" s="114">
        <f t="shared" si="481"/>
        <v>0</v>
      </c>
      <c r="DM624" s="231"/>
      <c r="DN624" s="231"/>
      <c r="DO624" s="115"/>
      <c r="DP624" s="232"/>
      <c r="DQ624" s="232"/>
      <c r="DR624" s="233">
        <f t="shared" si="488"/>
        <v>0</v>
      </c>
      <c r="DS624" s="235"/>
    </row>
    <row r="625" spans="1:123" ht="15" hidden="1" customHeight="1" x14ac:dyDescent="0.25">
      <c r="A625" s="329"/>
      <c r="B625" s="330"/>
      <c r="C625" s="330"/>
      <c r="D625" s="330"/>
      <c r="E625" s="330"/>
      <c r="F625" s="330"/>
      <c r="G625" s="330"/>
      <c r="H625" s="330"/>
      <c r="I625" s="330"/>
      <c r="J625" s="330"/>
      <c r="K625" s="330"/>
      <c r="L625" s="330"/>
      <c r="M625" s="331"/>
      <c r="N625" s="112"/>
      <c r="O625" s="113"/>
      <c r="P625" s="114"/>
      <c r="Q625" s="114"/>
      <c r="R625" s="231"/>
      <c r="S625" s="231"/>
      <c r="T625" s="115"/>
      <c r="U625" s="232"/>
      <c r="V625" s="232"/>
      <c r="W625" s="233">
        <f t="shared" si="443"/>
        <v>0</v>
      </c>
      <c r="X625" s="234"/>
      <c r="Y625" s="133">
        <f t="shared" si="444"/>
        <v>0</v>
      </c>
      <c r="Z625" s="122">
        <f t="shared" si="482"/>
        <v>0</v>
      </c>
      <c r="AA625" s="114">
        <f t="shared" si="445"/>
        <v>0</v>
      </c>
      <c r="AB625" s="114">
        <f t="shared" si="446"/>
        <v>0</v>
      </c>
      <c r="AC625" s="231"/>
      <c r="AD625" s="231"/>
      <c r="AE625" s="115"/>
      <c r="AF625" s="232"/>
      <c r="AG625" s="232"/>
      <c r="AH625" s="233">
        <f t="shared" si="447"/>
        <v>0</v>
      </c>
      <c r="AI625" s="235"/>
      <c r="AJ625" s="133">
        <f t="shared" si="448"/>
        <v>0</v>
      </c>
      <c r="AK625" s="122">
        <f t="shared" si="449"/>
        <v>0</v>
      </c>
      <c r="AL625" s="114">
        <f t="shared" si="450"/>
        <v>0</v>
      </c>
      <c r="AM625" s="114">
        <f t="shared" si="451"/>
        <v>0</v>
      </c>
      <c r="AN625" s="231"/>
      <c r="AO625" s="231"/>
      <c r="AP625" s="115"/>
      <c r="AQ625" s="232"/>
      <c r="AR625" s="232"/>
      <c r="AS625" s="233">
        <f t="shared" si="483"/>
        <v>0</v>
      </c>
      <c r="AT625" s="235"/>
      <c r="AU625" s="133">
        <f t="shared" si="452"/>
        <v>0</v>
      </c>
      <c r="AV625" s="122">
        <f t="shared" si="453"/>
        <v>0</v>
      </c>
      <c r="AW625" s="114">
        <f t="shared" si="454"/>
        <v>0</v>
      </c>
      <c r="AX625" s="114">
        <f t="shared" si="455"/>
        <v>0</v>
      </c>
      <c r="AY625" s="231"/>
      <c r="AZ625" s="231"/>
      <c r="BA625" s="115"/>
      <c r="BB625" s="232"/>
      <c r="BC625" s="232"/>
      <c r="BD625" s="233">
        <f t="shared" si="456"/>
        <v>0</v>
      </c>
      <c r="BE625" s="235"/>
      <c r="BF625" s="133">
        <f t="shared" si="457"/>
        <v>0</v>
      </c>
      <c r="BG625" s="122">
        <f t="shared" si="458"/>
        <v>0</v>
      </c>
      <c r="BH625" s="114">
        <f t="shared" si="459"/>
        <v>0</v>
      </c>
      <c r="BI625" s="114">
        <f t="shared" si="460"/>
        <v>0</v>
      </c>
      <c r="BJ625" s="231"/>
      <c r="BK625" s="231"/>
      <c r="BL625" s="115"/>
      <c r="BM625" s="232"/>
      <c r="BN625" s="232"/>
      <c r="BO625" s="233">
        <f t="shared" si="484"/>
        <v>0</v>
      </c>
      <c r="BP625" s="235"/>
      <c r="BQ625" s="133">
        <f t="shared" si="461"/>
        <v>0</v>
      </c>
      <c r="BR625" s="122">
        <f t="shared" si="462"/>
        <v>0</v>
      </c>
      <c r="BS625" s="114">
        <f t="shared" si="463"/>
        <v>0</v>
      </c>
      <c r="BT625" s="114">
        <f t="shared" si="464"/>
        <v>0</v>
      </c>
      <c r="BU625" s="231"/>
      <c r="BV625" s="231"/>
      <c r="BW625" s="115"/>
      <c r="BX625" s="232"/>
      <c r="BY625" s="232"/>
      <c r="BZ625" s="233">
        <f t="shared" si="485"/>
        <v>0</v>
      </c>
      <c r="CA625" s="235"/>
      <c r="CB625" s="133">
        <f t="shared" si="465"/>
        <v>0</v>
      </c>
      <c r="CC625" s="122">
        <f t="shared" si="466"/>
        <v>0</v>
      </c>
      <c r="CD625" s="114">
        <f t="shared" si="467"/>
        <v>0</v>
      </c>
      <c r="CE625" s="114">
        <f t="shared" si="468"/>
        <v>0</v>
      </c>
      <c r="CF625" s="231"/>
      <c r="CG625" s="231"/>
      <c r="CH625" s="115"/>
      <c r="CI625" s="232"/>
      <c r="CJ625" s="232"/>
      <c r="CK625" s="233">
        <f t="shared" si="486"/>
        <v>0</v>
      </c>
      <c r="CL625" s="235"/>
      <c r="CM625" s="133">
        <f t="shared" si="469"/>
        <v>0</v>
      </c>
      <c r="CN625" s="122">
        <f t="shared" si="470"/>
        <v>0</v>
      </c>
      <c r="CO625" s="114">
        <f t="shared" si="471"/>
        <v>0</v>
      </c>
      <c r="CP625" s="114">
        <f t="shared" si="472"/>
        <v>0</v>
      </c>
      <c r="CQ625" s="231"/>
      <c r="CR625" s="231"/>
      <c r="CS625" s="115"/>
      <c r="CT625" s="232"/>
      <c r="CU625" s="232"/>
      <c r="CV625" s="233">
        <f t="shared" si="473"/>
        <v>0</v>
      </c>
      <c r="CW625" s="235"/>
      <c r="CX625" s="133">
        <f t="shared" si="474"/>
        <v>0</v>
      </c>
      <c r="CY625" s="122">
        <f t="shared" si="475"/>
        <v>0</v>
      </c>
      <c r="CZ625" s="114">
        <f t="shared" si="476"/>
        <v>0</v>
      </c>
      <c r="DA625" s="114">
        <f t="shared" si="477"/>
        <v>0</v>
      </c>
      <c r="DB625" s="231"/>
      <c r="DC625" s="231"/>
      <c r="DD625" s="115"/>
      <c r="DE625" s="232"/>
      <c r="DF625" s="232"/>
      <c r="DG625" s="233">
        <f t="shared" si="487"/>
        <v>0</v>
      </c>
      <c r="DH625" s="235"/>
      <c r="DI625" s="133">
        <f t="shared" si="478"/>
        <v>0</v>
      </c>
      <c r="DJ625" s="122">
        <f t="shared" si="479"/>
        <v>0</v>
      </c>
      <c r="DK625" s="114">
        <f t="shared" si="480"/>
        <v>0</v>
      </c>
      <c r="DL625" s="114">
        <f t="shared" si="481"/>
        <v>0</v>
      </c>
      <c r="DM625" s="231"/>
      <c r="DN625" s="231"/>
      <c r="DO625" s="115"/>
      <c r="DP625" s="232"/>
      <c r="DQ625" s="232"/>
      <c r="DR625" s="233">
        <f t="shared" si="488"/>
        <v>0</v>
      </c>
      <c r="DS625" s="235"/>
    </row>
    <row r="626" spans="1:123" ht="15" hidden="1" customHeight="1" x14ac:dyDescent="0.25">
      <c r="A626" s="329"/>
      <c r="B626" s="330"/>
      <c r="C626" s="330"/>
      <c r="D626" s="330"/>
      <c r="E626" s="330"/>
      <c r="F626" s="330"/>
      <c r="G626" s="330"/>
      <c r="H626" s="330"/>
      <c r="I626" s="330"/>
      <c r="J626" s="330"/>
      <c r="K626" s="330"/>
      <c r="L626" s="330"/>
      <c r="M626" s="331"/>
      <c r="N626" s="112"/>
      <c r="O626" s="113"/>
      <c r="P626" s="114"/>
      <c r="Q626" s="114"/>
      <c r="R626" s="231"/>
      <c r="S626" s="231"/>
      <c r="T626" s="115"/>
      <c r="U626" s="232"/>
      <c r="V626" s="232"/>
      <c r="W626" s="233">
        <f t="shared" si="443"/>
        <v>0</v>
      </c>
      <c r="X626" s="234"/>
      <c r="Y626" s="133">
        <f t="shared" si="444"/>
        <v>0</v>
      </c>
      <c r="Z626" s="122">
        <f t="shared" si="482"/>
        <v>0</v>
      </c>
      <c r="AA626" s="114">
        <f t="shared" si="445"/>
        <v>0</v>
      </c>
      <c r="AB626" s="114">
        <f t="shared" si="446"/>
        <v>0</v>
      </c>
      <c r="AC626" s="231"/>
      <c r="AD626" s="231"/>
      <c r="AE626" s="115"/>
      <c r="AF626" s="232"/>
      <c r="AG626" s="232"/>
      <c r="AH626" s="233">
        <f t="shared" si="447"/>
        <v>0</v>
      </c>
      <c r="AI626" s="235"/>
      <c r="AJ626" s="133">
        <f t="shared" si="448"/>
        <v>0</v>
      </c>
      <c r="AK626" s="122">
        <f t="shared" si="449"/>
        <v>0</v>
      </c>
      <c r="AL626" s="114">
        <f t="shared" si="450"/>
        <v>0</v>
      </c>
      <c r="AM626" s="114">
        <f t="shared" si="451"/>
        <v>0</v>
      </c>
      <c r="AN626" s="231"/>
      <c r="AO626" s="231"/>
      <c r="AP626" s="115"/>
      <c r="AQ626" s="232"/>
      <c r="AR626" s="232"/>
      <c r="AS626" s="233">
        <f t="shared" si="483"/>
        <v>0</v>
      </c>
      <c r="AT626" s="235"/>
      <c r="AU626" s="133">
        <f t="shared" si="452"/>
        <v>0</v>
      </c>
      <c r="AV626" s="122">
        <f t="shared" si="453"/>
        <v>0</v>
      </c>
      <c r="AW626" s="114">
        <f t="shared" si="454"/>
        <v>0</v>
      </c>
      <c r="AX626" s="114">
        <f t="shared" si="455"/>
        <v>0</v>
      </c>
      <c r="AY626" s="231"/>
      <c r="AZ626" s="231"/>
      <c r="BA626" s="115"/>
      <c r="BB626" s="232"/>
      <c r="BC626" s="232"/>
      <c r="BD626" s="233">
        <f t="shared" si="456"/>
        <v>0</v>
      </c>
      <c r="BE626" s="235"/>
      <c r="BF626" s="133">
        <f t="shared" si="457"/>
        <v>0</v>
      </c>
      <c r="BG626" s="122">
        <f t="shared" si="458"/>
        <v>0</v>
      </c>
      <c r="BH626" s="114">
        <f t="shared" si="459"/>
        <v>0</v>
      </c>
      <c r="BI626" s="114">
        <f t="shared" si="460"/>
        <v>0</v>
      </c>
      <c r="BJ626" s="231"/>
      <c r="BK626" s="231"/>
      <c r="BL626" s="115"/>
      <c r="BM626" s="232"/>
      <c r="BN626" s="232"/>
      <c r="BO626" s="233">
        <f t="shared" si="484"/>
        <v>0</v>
      </c>
      <c r="BP626" s="235"/>
      <c r="BQ626" s="133">
        <f t="shared" si="461"/>
        <v>0</v>
      </c>
      <c r="BR626" s="122">
        <f t="shared" si="462"/>
        <v>0</v>
      </c>
      <c r="BS626" s="114">
        <f t="shared" si="463"/>
        <v>0</v>
      </c>
      <c r="BT626" s="114">
        <f t="shared" si="464"/>
        <v>0</v>
      </c>
      <c r="BU626" s="231"/>
      <c r="BV626" s="231"/>
      <c r="BW626" s="115"/>
      <c r="BX626" s="232"/>
      <c r="BY626" s="232"/>
      <c r="BZ626" s="233">
        <f t="shared" si="485"/>
        <v>0</v>
      </c>
      <c r="CA626" s="235"/>
      <c r="CB626" s="133">
        <f t="shared" si="465"/>
        <v>0</v>
      </c>
      <c r="CC626" s="122">
        <f t="shared" si="466"/>
        <v>0</v>
      </c>
      <c r="CD626" s="114">
        <f t="shared" si="467"/>
        <v>0</v>
      </c>
      <c r="CE626" s="114">
        <f t="shared" si="468"/>
        <v>0</v>
      </c>
      <c r="CF626" s="231"/>
      <c r="CG626" s="231"/>
      <c r="CH626" s="115"/>
      <c r="CI626" s="232"/>
      <c r="CJ626" s="232"/>
      <c r="CK626" s="233">
        <f t="shared" si="486"/>
        <v>0</v>
      </c>
      <c r="CL626" s="235"/>
      <c r="CM626" s="133">
        <f t="shared" si="469"/>
        <v>0</v>
      </c>
      <c r="CN626" s="122">
        <f t="shared" si="470"/>
        <v>0</v>
      </c>
      <c r="CO626" s="114">
        <f t="shared" si="471"/>
        <v>0</v>
      </c>
      <c r="CP626" s="114">
        <f t="shared" si="472"/>
        <v>0</v>
      </c>
      <c r="CQ626" s="231"/>
      <c r="CR626" s="231"/>
      <c r="CS626" s="115"/>
      <c r="CT626" s="232"/>
      <c r="CU626" s="232"/>
      <c r="CV626" s="233">
        <f t="shared" si="473"/>
        <v>0</v>
      </c>
      <c r="CW626" s="235"/>
      <c r="CX626" s="133">
        <f t="shared" si="474"/>
        <v>0</v>
      </c>
      <c r="CY626" s="122">
        <f t="shared" si="475"/>
        <v>0</v>
      </c>
      <c r="CZ626" s="114">
        <f t="shared" si="476"/>
        <v>0</v>
      </c>
      <c r="DA626" s="114">
        <f t="shared" si="477"/>
        <v>0</v>
      </c>
      <c r="DB626" s="231"/>
      <c r="DC626" s="231"/>
      <c r="DD626" s="115"/>
      <c r="DE626" s="232"/>
      <c r="DF626" s="232"/>
      <c r="DG626" s="233">
        <f t="shared" si="487"/>
        <v>0</v>
      </c>
      <c r="DH626" s="235"/>
      <c r="DI626" s="133">
        <f t="shared" si="478"/>
        <v>0</v>
      </c>
      <c r="DJ626" s="122">
        <f t="shared" si="479"/>
        <v>0</v>
      </c>
      <c r="DK626" s="114">
        <f t="shared" si="480"/>
        <v>0</v>
      </c>
      <c r="DL626" s="114">
        <f t="shared" si="481"/>
        <v>0</v>
      </c>
      <c r="DM626" s="231"/>
      <c r="DN626" s="231"/>
      <c r="DO626" s="115"/>
      <c r="DP626" s="232"/>
      <c r="DQ626" s="232"/>
      <c r="DR626" s="233">
        <f t="shared" si="488"/>
        <v>0</v>
      </c>
      <c r="DS626" s="235"/>
    </row>
    <row r="627" spans="1:123" ht="15" hidden="1" customHeight="1" x14ac:dyDescent="0.25">
      <c r="A627" s="329"/>
      <c r="B627" s="330"/>
      <c r="C627" s="330"/>
      <c r="D627" s="330"/>
      <c r="E627" s="330"/>
      <c r="F627" s="330"/>
      <c r="G627" s="330"/>
      <c r="H627" s="330"/>
      <c r="I627" s="330"/>
      <c r="J627" s="330"/>
      <c r="K627" s="330"/>
      <c r="L627" s="330"/>
      <c r="M627" s="331"/>
      <c r="N627" s="112"/>
      <c r="O627" s="113"/>
      <c r="P627" s="114"/>
      <c r="Q627" s="114"/>
      <c r="R627" s="231"/>
      <c r="S627" s="231"/>
      <c r="T627" s="115"/>
      <c r="U627" s="232"/>
      <c r="V627" s="232"/>
      <c r="W627" s="233">
        <f t="shared" si="443"/>
        <v>0</v>
      </c>
      <c r="X627" s="234"/>
      <c r="Y627" s="133">
        <f t="shared" si="444"/>
        <v>0</v>
      </c>
      <c r="Z627" s="122">
        <f t="shared" si="482"/>
        <v>0</v>
      </c>
      <c r="AA627" s="114">
        <f t="shared" si="445"/>
        <v>0</v>
      </c>
      <c r="AB627" s="114">
        <f t="shared" si="446"/>
        <v>0</v>
      </c>
      <c r="AC627" s="231"/>
      <c r="AD627" s="231"/>
      <c r="AE627" s="115"/>
      <c r="AF627" s="232"/>
      <c r="AG627" s="232"/>
      <c r="AH627" s="233">
        <f t="shared" si="447"/>
        <v>0</v>
      </c>
      <c r="AI627" s="235"/>
      <c r="AJ627" s="133">
        <f t="shared" si="448"/>
        <v>0</v>
      </c>
      <c r="AK627" s="122">
        <f t="shared" si="449"/>
        <v>0</v>
      </c>
      <c r="AL627" s="114">
        <f t="shared" si="450"/>
        <v>0</v>
      </c>
      <c r="AM627" s="114">
        <f t="shared" si="451"/>
        <v>0</v>
      </c>
      <c r="AN627" s="231"/>
      <c r="AO627" s="231"/>
      <c r="AP627" s="115"/>
      <c r="AQ627" s="232"/>
      <c r="AR627" s="232"/>
      <c r="AS627" s="233">
        <f t="shared" si="483"/>
        <v>0</v>
      </c>
      <c r="AT627" s="235"/>
      <c r="AU627" s="133">
        <f t="shared" si="452"/>
        <v>0</v>
      </c>
      <c r="AV627" s="122">
        <f t="shared" si="453"/>
        <v>0</v>
      </c>
      <c r="AW627" s="114">
        <f t="shared" si="454"/>
        <v>0</v>
      </c>
      <c r="AX627" s="114">
        <f t="shared" si="455"/>
        <v>0</v>
      </c>
      <c r="AY627" s="231"/>
      <c r="AZ627" s="231"/>
      <c r="BA627" s="115"/>
      <c r="BB627" s="232"/>
      <c r="BC627" s="232"/>
      <c r="BD627" s="233">
        <f t="shared" si="456"/>
        <v>0</v>
      </c>
      <c r="BE627" s="235"/>
      <c r="BF627" s="133">
        <f t="shared" si="457"/>
        <v>0</v>
      </c>
      <c r="BG627" s="122">
        <f t="shared" si="458"/>
        <v>0</v>
      </c>
      <c r="BH627" s="114">
        <f t="shared" si="459"/>
        <v>0</v>
      </c>
      <c r="BI627" s="114">
        <f t="shared" si="460"/>
        <v>0</v>
      </c>
      <c r="BJ627" s="231"/>
      <c r="BK627" s="231"/>
      <c r="BL627" s="115"/>
      <c r="BM627" s="232"/>
      <c r="BN627" s="232"/>
      <c r="BO627" s="233">
        <f t="shared" si="484"/>
        <v>0</v>
      </c>
      <c r="BP627" s="235"/>
      <c r="BQ627" s="133">
        <f t="shared" si="461"/>
        <v>0</v>
      </c>
      <c r="BR627" s="122">
        <f t="shared" si="462"/>
        <v>0</v>
      </c>
      <c r="BS627" s="114">
        <f t="shared" si="463"/>
        <v>0</v>
      </c>
      <c r="BT627" s="114">
        <f t="shared" si="464"/>
        <v>0</v>
      </c>
      <c r="BU627" s="231"/>
      <c r="BV627" s="231"/>
      <c r="BW627" s="115"/>
      <c r="BX627" s="232"/>
      <c r="BY627" s="232"/>
      <c r="BZ627" s="233">
        <f t="shared" si="485"/>
        <v>0</v>
      </c>
      <c r="CA627" s="235"/>
      <c r="CB627" s="133">
        <f t="shared" si="465"/>
        <v>0</v>
      </c>
      <c r="CC627" s="122">
        <f t="shared" si="466"/>
        <v>0</v>
      </c>
      <c r="CD627" s="114">
        <f t="shared" si="467"/>
        <v>0</v>
      </c>
      <c r="CE627" s="114">
        <f t="shared" si="468"/>
        <v>0</v>
      </c>
      <c r="CF627" s="231"/>
      <c r="CG627" s="231"/>
      <c r="CH627" s="115"/>
      <c r="CI627" s="232"/>
      <c r="CJ627" s="232"/>
      <c r="CK627" s="233">
        <f t="shared" si="486"/>
        <v>0</v>
      </c>
      <c r="CL627" s="235"/>
      <c r="CM627" s="133">
        <f t="shared" si="469"/>
        <v>0</v>
      </c>
      <c r="CN627" s="122">
        <f t="shared" si="470"/>
        <v>0</v>
      </c>
      <c r="CO627" s="114">
        <f t="shared" si="471"/>
        <v>0</v>
      </c>
      <c r="CP627" s="114">
        <f t="shared" si="472"/>
        <v>0</v>
      </c>
      <c r="CQ627" s="231"/>
      <c r="CR627" s="231"/>
      <c r="CS627" s="115"/>
      <c r="CT627" s="232"/>
      <c r="CU627" s="232"/>
      <c r="CV627" s="233">
        <f t="shared" si="473"/>
        <v>0</v>
      </c>
      <c r="CW627" s="235"/>
      <c r="CX627" s="133">
        <f t="shared" si="474"/>
        <v>0</v>
      </c>
      <c r="CY627" s="122">
        <f t="shared" si="475"/>
        <v>0</v>
      </c>
      <c r="CZ627" s="114">
        <f t="shared" si="476"/>
        <v>0</v>
      </c>
      <c r="DA627" s="114">
        <f t="shared" si="477"/>
        <v>0</v>
      </c>
      <c r="DB627" s="231"/>
      <c r="DC627" s="231"/>
      <c r="DD627" s="115"/>
      <c r="DE627" s="232"/>
      <c r="DF627" s="232"/>
      <c r="DG627" s="233">
        <f t="shared" si="487"/>
        <v>0</v>
      </c>
      <c r="DH627" s="235"/>
      <c r="DI627" s="133">
        <f t="shared" si="478"/>
        <v>0</v>
      </c>
      <c r="DJ627" s="122">
        <f t="shared" si="479"/>
        <v>0</v>
      </c>
      <c r="DK627" s="114">
        <f t="shared" si="480"/>
        <v>0</v>
      </c>
      <c r="DL627" s="114">
        <f t="shared" si="481"/>
        <v>0</v>
      </c>
      <c r="DM627" s="231"/>
      <c r="DN627" s="231"/>
      <c r="DO627" s="115"/>
      <c r="DP627" s="232"/>
      <c r="DQ627" s="232"/>
      <c r="DR627" s="233">
        <f t="shared" si="488"/>
        <v>0</v>
      </c>
      <c r="DS627" s="235"/>
    </row>
    <row r="628" spans="1:123" ht="15" hidden="1" customHeight="1" x14ac:dyDescent="0.25">
      <c r="A628" s="329"/>
      <c r="B628" s="330"/>
      <c r="C628" s="330"/>
      <c r="D628" s="330"/>
      <c r="E628" s="330"/>
      <c r="F628" s="330"/>
      <c r="G628" s="330"/>
      <c r="H628" s="330"/>
      <c r="I628" s="330"/>
      <c r="J628" s="330"/>
      <c r="K628" s="330"/>
      <c r="L628" s="330"/>
      <c r="M628" s="331"/>
      <c r="N628" s="112"/>
      <c r="O628" s="113"/>
      <c r="P628" s="114"/>
      <c r="Q628" s="114"/>
      <c r="R628" s="231"/>
      <c r="S628" s="231"/>
      <c r="T628" s="115"/>
      <c r="U628" s="232"/>
      <c r="V628" s="232"/>
      <c r="W628" s="233">
        <f t="shared" si="443"/>
        <v>0</v>
      </c>
      <c r="X628" s="234"/>
      <c r="Y628" s="133">
        <f t="shared" si="444"/>
        <v>0</v>
      </c>
      <c r="Z628" s="122">
        <f t="shared" si="482"/>
        <v>0</v>
      </c>
      <c r="AA628" s="114">
        <f t="shared" si="445"/>
        <v>0</v>
      </c>
      <c r="AB628" s="114">
        <f t="shared" si="446"/>
        <v>0</v>
      </c>
      <c r="AC628" s="231"/>
      <c r="AD628" s="231"/>
      <c r="AE628" s="115"/>
      <c r="AF628" s="232"/>
      <c r="AG628" s="232"/>
      <c r="AH628" s="233">
        <f t="shared" si="447"/>
        <v>0</v>
      </c>
      <c r="AI628" s="235"/>
      <c r="AJ628" s="133">
        <f t="shared" si="448"/>
        <v>0</v>
      </c>
      <c r="AK628" s="122">
        <f t="shared" si="449"/>
        <v>0</v>
      </c>
      <c r="AL628" s="114">
        <f t="shared" si="450"/>
        <v>0</v>
      </c>
      <c r="AM628" s="114">
        <f t="shared" si="451"/>
        <v>0</v>
      </c>
      <c r="AN628" s="231"/>
      <c r="AO628" s="231"/>
      <c r="AP628" s="115"/>
      <c r="AQ628" s="232"/>
      <c r="AR628" s="232"/>
      <c r="AS628" s="233">
        <f t="shared" si="483"/>
        <v>0</v>
      </c>
      <c r="AT628" s="235"/>
      <c r="AU628" s="133">
        <f t="shared" si="452"/>
        <v>0</v>
      </c>
      <c r="AV628" s="122">
        <f t="shared" si="453"/>
        <v>0</v>
      </c>
      <c r="AW628" s="114">
        <f t="shared" si="454"/>
        <v>0</v>
      </c>
      <c r="AX628" s="114">
        <f t="shared" si="455"/>
        <v>0</v>
      </c>
      <c r="AY628" s="231"/>
      <c r="AZ628" s="231"/>
      <c r="BA628" s="115"/>
      <c r="BB628" s="232"/>
      <c r="BC628" s="232"/>
      <c r="BD628" s="233">
        <f t="shared" si="456"/>
        <v>0</v>
      </c>
      <c r="BE628" s="235"/>
      <c r="BF628" s="133">
        <f t="shared" si="457"/>
        <v>0</v>
      </c>
      <c r="BG628" s="122">
        <f t="shared" si="458"/>
        <v>0</v>
      </c>
      <c r="BH628" s="114">
        <f t="shared" si="459"/>
        <v>0</v>
      </c>
      <c r="BI628" s="114">
        <f t="shared" si="460"/>
        <v>0</v>
      </c>
      <c r="BJ628" s="231"/>
      <c r="BK628" s="231"/>
      <c r="BL628" s="115"/>
      <c r="BM628" s="232"/>
      <c r="BN628" s="232"/>
      <c r="BO628" s="233">
        <f t="shared" si="484"/>
        <v>0</v>
      </c>
      <c r="BP628" s="235"/>
      <c r="BQ628" s="133">
        <f t="shared" si="461"/>
        <v>0</v>
      </c>
      <c r="BR628" s="122">
        <f t="shared" si="462"/>
        <v>0</v>
      </c>
      <c r="BS628" s="114">
        <f t="shared" si="463"/>
        <v>0</v>
      </c>
      <c r="BT628" s="114">
        <f t="shared" si="464"/>
        <v>0</v>
      </c>
      <c r="BU628" s="231"/>
      <c r="BV628" s="231"/>
      <c r="BW628" s="115"/>
      <c r="BX628" s="232"/>
      <c r="BY628" s="232"/>
      <c r="BZ628" s="233">
        <f t="shared" si="485"/>
        <v>0</v>
      </c>
      <c r="CA628" s="235"/>
      <c r="CB628" s="133">
        <f t="shared" si="465"/>
        <v>0</v>
      </c>
      <c r="CC628" s="122">
        <f t="shared" si="466"/>
        <v>0</v>
      </c>
      <c r="CD628" s="114">
        <f t="shared" si="467"/>
        <v>0</v>
      </c>
      <c r="CE628" s="114">
        <f t="shared" si="468"/>
        <v>0</v>
      </c>
      <c r="CF628" s="231"/>
      <c r="CG628" s="231"/>
      <c r="CH628" s="115"/>
      <c r="CI628" s="232"/>
      <c r="CJ628" s="232"/>
      <c r="CK628" s="233">
        <f t="shared" si="486"/>
        <v>0</v>
      </c>
      <c r="CL628" s="235"/>
      <c r="CM628" s="133">
        <f t="shared" si="469"/>
        <v>0</v>
      </c>
      <c r="CN628" s="122">
        <f t="shared" si="470"/>
        <v>0</v>
      </c>
      <c r="CO628" s="114">
        <f t="shared" si="471"/>
        <v>0</v>
      </c>
      <c r="CP628" s="114">
        <f t="shared" si="472"/>
        <v>0</v>
      </c>
      <c r="CQ628" s="231"/>
      <c r="CR628" s="231"/>
      <c r="CS628" s="115"/>
      <c r="CT628" s="232"/>
      <c r="CU628" s="232"/>
      <c r="CV628" s="233">
        <f t="shared" si="473"/>
        <v>0</v>
      </c>
      <c r="CW628" s="235"/>
      <c r="CX628" s="133">
        <f t="shared" si="474"/>
        <v>0</v>
      </c>
      <c r="CY628" s="122">
        <f t="shared" si="475"/>
        <v>0</v>
      </c>
      <c r="CZ628" s="114">
        <f t="shared" si="476"/>
        <v>0</v>
      </c>
      <c r="DA628" s="114">
        <f t="shared" si="477"/>
        <v>0</v>
      </c>
      <c r="DB628" s="231"/>
      <c r="DC628" s="231"/>
      <c r="DD628" s="115"/>
      <c r="DE628" s="232"/>
      <c r="DF628" s="232"/>
      <c r="DG628" s="233">
        <f t="shared" si="487"/>
        <v>0</v>
      </c>
      <c r="DH628" s="235"/>
      <c r="DI628" s="133">
        <f t="shared" si="478"/>
        <v>0</v>
      </c>
      <c r="DJ628" s="122">
        <f t="shared" si="479"/>
        <v>0</v>
      </c>
      <c r="DK628" s="114">
        <f t="shared" si="480"/>
        <v>0</v>
      </c>
      <c r="DL628" s="114">
        <f t="shared" si="481"/>
        <v>0</v>
      </c>
      <c r="DM628" s="231"/>
      <c r="DN628" s="231"/>
      <c r="DO628" s="115"/>
      <c r="DP628" s="232"/>
      <c r="DQ628" s="232"/>
      <c r="DR628" s="233">
        <f t="shared" si="488"/>
        <v>0</v>
      </c>
      <c r="DS628" s="235"/>
    </row>
    <row r="629" spans="1:123" ht="15" hidden="1" customHeight="1" x14ac:dyDescent="0.25">
      <c r="A629" s="329"/>
      <c r="B629" s="330"/>
      <c r="C629" s="330"/>
      <c r="D629" s="330"/>
      <c r="E629" s="330"/>
      <c r="F629" s="330"/>
      <c r="G629" s="330"/>
      <c r="H629" s="330"/>
      <c r="I629" s="330"/>
      <c r="J629" s="330"/>
      <c r="K629" s="330"/>
      <c r="L629" s="330"/>
      <c r="M629" s="331"/>
      <c r="N629" s="112"/>
      <c r="O629" s="113"/>
      <c r="P629" s="114"/>
      <c r="Q629" s="114"/>
      <c r="R629" s="231"/>
      <c r="S629" s="231"/>
      <c r="T629" s="115"/>
      <c r="U629" s="232"/>
      <c r="V629" s="232"/>
      <c r="W629" s="233">
        <f t="shared" si="443"/>
        <v>0</v>
      </c>
      <c r="X629" s="234"/>
      <c r="Y629" s="133">
        <f t="shared" si="444"/>
        <v>0</v>
      </c>
      <c r="Z629" s="122">
        <f t="shared" si="482"/>
        <v>0</v>
      </c>
      <c r="AA629" s="114">
        <f t="shared" si="445"/>
        <v>0</v>
      </c>
      <c r="AB629" s="114">
        <f t="shared" si="446"/>
        <v>0</v>
      </c>
      <c r="AC629" s="231"/>
      <c r="AD629" s="231"/>
      <c r="AE629" s="115"/>
      <c r="AF629" s="232"/>
      <c r="AG629" s="232"/>
      <c r="AH629" s="233">
        <f t="shared" si="447"/>
        <v>0</v>
      </c>
      <c r="AI629" s="235"/>
      <c r="AJ629" s="133">
        <f t="shared" si="448"/>
        <v>0</v>
      </c>
      <c r="AK629" s="122">
        <f t="shared" si="449"/>
        <v>0</v>
      </c>
      <c r="AL629" s="114">
        <f t="shared" si="450"/>
        <v>0</v>
      </c>
      <c r="AM629" s="114">
        <f t="shared" si="451"/>
        <v>0</v>
      </c>
      <c r="AN629" s="231"/>
      <c r="AO629" s="231"/>
      <c r="AP629" s="115"/>
      <c r="AQ629" s="232"/>
      <c r="AR629" s="232"/>
      <c r="AS629" s="233">
        <f t="shared" si="483"/>
        <v>0</v>
      </c>
      <c r="AT629" s="235"/>
      <c r="AU629" s="133">
        <f t="shared" si="452"/>
        <v>0</v>
      </c>
      <c r="AV629" s="122">
        <f t="shared" si="453"/>
        <v>0</v>
      </c>
      <c r="AW629" s="114">
        <f t="shared" si="454"/>
        <v>0</v>
      </c>
      <c r="AX629" s="114">
        <f t="shared" si="455"/>
        <v>0</v>
      </c>
      <c r="AY629" s="231"/>
      <c r="AZ629" s="231"/>
      <c r="BA629" s="115"/>
      <c r="BB629" s="232"/>
      <c r="BC629" s="232"/>
      <c r="BD629" s="233">
        <f t="shared" si="456"/>
        <v>0</v>
      </c>
      <c r="BE629" s="235"/>
      <c r="BF629" s="133">
        <f t="shared" si="457"/>
        <v>0</v>
      </c>
      <c r="BG629" s="122">
        <f t="shared" si="458"/>
        <v>0</v>
      </c>
      <c r="BH629" s="114">
        <f t="shared" si="459"/>
        <v>0</v>
      </c>
      <c r="BI629" s="114">
        <f t="shared" si="460"/>
        <v>0</v>
      </c>
      <c r="BJ629" s="231"/>
      <c r="BK629" s="231"/>
      <c r="BL629" s="115"/>
      <c r="BM629" s="232"/>
      <c r="BN629" s="232"/>
      <c r="BO629" s="233">
        <f t="shared" si="484"/>
        <v>0</v>
      </c>
      <c r="BP629" s="235"/>
      <c r="BQ629" s="133">
        <f t="shared" si="461"/>
        <v>0</v>
      </c>
      <c r="BR629" s="122">
        <f t="shared" si="462"/>
        <v>0</v>
      </c>
      <c r="BS629" s="114">
        <f t="shared" si="463"/>
        <v>0</v>
      </c>
      <c r="BT629" s="114">
        <f t="shared" si="464"/>
        <v>0</v>
      </c>
      <c r="BU629" s="231"/>
      <c r="BV629" s="231"/>
      <c r="BW629" s="115"/>
      <c r="BX629" s="232"/>
      <c r="BY629" s="232"/>
      <c r="BZ629" s="233">
        <f t="shared" si="485"/>
        <v>0</v>
      </c>
      <c r="CA629" s="235"/>
      <c r="CB629" s="133">
        <f t="shared" si="465"/>
        <v>0</v>
      </c>
      <c r="CC629" s="122">
        <f t="shared" si="466"/>
        <v>0</v>
      </c>
      <c r="CD629" s="114">
        <f t="shared" si="467"/>
        <v>0</v>
      </c>
      <c r="CE629" s="114">
        <f t="shared" si="468"/>
        <v>0</v>
      </c>
      <c r="CF629" s="231"/>
      <c r="CG629" s="231"/>
      <c r="CH629" s="115"/>
      <c r="CI629" s="232"/>
      <c r="CJ629" s="232"/>
      <c r="CK629" s="233">
        <f t="shared" si="486"/>
        <v>0</v>
      </c>
      <c r="CL629" s="235"/>
      <c r="CM629" s="133">
        <f t="shared" si="469"/>
        <v>0</v>
      </c>
      <c r="CN629" s="122">
        <f t="shared" si="470"/>
        <v>0</v>
      </c>
      <c r="CO629" s="114">
        <f t="shared" si="471"/>
        <v>0</v>
      </c>
      <c r="CP629" s="114">
        <f t="shared" si="472"/>
        <v>0</v>
      </c>
      <c r="CQ629" s="231"/>
      <c r="CR629" s="231"/>
      <c r="CS629" s="115"/>
      <c r="CT629" s="232"/>
      <c r="CU629" s="232"/>
      <c r="CV629" s="233">
        <f t="shared" si="473"/>
        <v>0</v>
      </c>
      <c r="CW629" s="235"/>
      <c r="CX629" s="133">
        <f t="shared" si="474"/>
        <v>0</v>
      </c>
      <c r="CY629" s="122">
        <f t="shared" si="475"/>
        <v>0</v>
      </c>
      <c r="CZ629" s="114">
        <f t="shared" si="476"/>
        <v>0</v>
      </c>
      <c r="DA629" s="114">
        <f t="shared" si="477"/>
        <v>0</v>
      </c>
      <c r="DB629" s="231"/>
      <c r="DC629" s="231"/>
      <c r="DD629" s="115"/>
      <c r="DE629" s="232"/>
      <c r="DF629" s="232"/>
      <c r="DG629" s="233">
        <f t="shared" si="487"/>
        <v>0</v>
      </c>
      <c r="DH629" s="235"/>
      <c r="DI629" s="133">
        <f t="shared" si="478"/>
        <v>0</v>
      </c>
      <c r="DJ629" s="122">
        <f t="shared" si="479"/>
        <v>0</v>
      </c>
      <c r="DK629" s="114">
        <f t="shared" si="480"/>
        <v>0</v>
      </c>
      <c r="DL629" s="114">
        <f t="shared" si="481"/>
        <v>0</v>
      </c>
      <c r="DM629" s="231"/>
      <c r="DN629" s="231"/>
      <c r="DO629" s="115"/>
      <c r="DP629" s="232"/>
      <c r="DQ629" s="232"/>
      <c r="DR629" s="233">
        <f t="shared" si="488"/>
        <v>0</v>
      </c>
      <c r="DS629" s="235"/>
    </row>
    <row r="630" spans="1:123" ht="15" hidden="1" customHeight="1" x14ac:dyDescent="0.25">
      <c r="A630" s="329"/>
      <c r="B630" s="330"/>
      <c r="C630" s="330"/>
      <c r="D630" s="330"/>
      <c r="E630" s="330"/>
      <c r="F630" s="330"/>
      <c r="G630" s="330"/>
      <c r="H630" s="330"/>
      <c r="I630" s="330"/>
      <c r="J630" s="330"/>
      <c r="K630" s="330"/>
      <c r="L630" s="330"/>
      <c r="M630" s="331"/>
      <c r="N630" s="112"/>
      <c r="O630" s="113"/>
      <c r="P630" s="114"/>
      <c r="Q630" s="114"/>
      <c r="R630" s="231"/>
      <c r="S630" s="231"/>
      <c r="T630" s="115"/>
      <c r="U630" s="232"/>
      <c r="V630" s="232"/>
      <c r="W630" s="233">
        <f t="shared" si="443"/>
        <v>0</v>
      </c>
      <c r="X630" s="234"/>
      <c r="Y630" s="133">
        <f t="shared" si="444"/>
        <v>0</v>
      </c>
      <c r="Z630" s="122">
        <f t="shared" si="482"/>
        <v>0</v>
      </c>
      <c r="AA630" s="114">
        <f t="shared" si="445"/>
        <v>0</v>
      </c>
      <c r="AB630" s="114">
        <f t="shared" si="446"/>
        <v>0</v>
      </c>
      <c r="AC630" s="231"/>
      <c r="AD630" s="231"/>
      <c r="AE630" s="115"/>
      <c r="AF630" s="232"/>
      <c r="AG630" s="232"/>
      <c r="AH630" s="233">
        <f t="shared" si="447"/>
        <v>0</v>
      </c>
      <c r="AI630" s="235"/>
      <c r="AJ630" s="133">
        <f t="shared" si="448"/>
        <v>0</v>
      </c>
      <c r="AK630" s="122">
        <f t="shared" si="449"/>
        <v>0</v>
      </c>
      <c r="AL630" s="114">
        <f t="shared" si="450"/>
        <v>0</v>
      </c>
      <c r="AM630" s="114">
        <f t="shared" si="451"/>
        <v>0</v>
      </c>
      <c r="AN630" s="231"/>
      <c r="AO630" s="231"/>
      <c r="AP630" s="115"/>
      <c r="AQ630" s="232"/>
      <c r="AR630" s="232"/>
      <c r="AS630" s="233">
        <f t="shared" si="483"/>
        <v>0</v>
      </c>
      <c r="AT630" s="235"/>
      <c r="AU630" s="133">
        <f t="shared" si="452"/>
        <v>0</v>
      </c>
      <c r="AV630" s="122">
        <f t="shared" si="453"/>
        <v>0</v>
      </c>
      <c r="AW630" s="114">
        <f t="shared" si="454"/>
        <v>0</v>
      </c>
      <c r="AX630" s="114">
        <f t="shared" si="455"/>
        <v>0</v>
      </c>
      <c r="AY630" s="231"/>
      <c r="AZ630" s="231"/>
      <c r="BA630" s="115"/>
      <c r="BB630" s="232"/>
      <c r="BC630" s="232"/>
      <c r="BD630" s="233">
        <f t="shared" si="456"/>
        <v>0</v>
      </c>
      <c r="BE630" s="235"/>
      <c r="BF630" s="133">
        <f t="shared" si="457"/>
        <v>0</v>
      </c>
      <c r="BG630" s="122">
        <f t="shared" si="458"/>
        <v>0</v>
      </c>
      <c r="BH630" s="114">
        <f t="shared" si="459"/>
        <v>0</v>
      </c>
      <c r="BI630" s="114">
        <f t="shared" si="460"/>
        <v>0</v>
      </c>
      <c r="BJ630" s="231"/>
      <c r="BK630" s="231"/>
      <c r="BL630" s="115"/>
      <c r="BM630" s="232"/>
      <c r="BN630" s="232"/>
      <c r="BO630" s="233">
        <f t="shared" si="484"/>
        <v>0</v>
      </c>
      <c r="BP630" s="235"/>
      <c r="BQ630" s="133">
        <f t="shared" si="461"/>
        <v>0</v>
      </c>
      <c r="BR630" s="122">
        <f t="shared" si="462"/>
        <v>0</v>
      </c>
      <c r="BS630" s="114">
        <f t="shared" si="463"/>
        <v>0</v>
      </c>
      <c r="BT630" s="114">
        <f t="shared" si="464"/>
        <v>0</v>
      </c>
      <c r="BU630" s="231"/>
      <c r="BV630" s="231"/>
      <c r="BW630" s="115"/>
      <c r="BX630" s="232"/>
      <c r="BY630" s="232"/>
      <c r="BZ630" s="233">
        <f t="shared" si="485"/>
        <v>0</v>
      </c>
      <c r="CA630" s="235"/>
      <c r="CB630" s="133">
        <f t="shared" si="465"/>
        <v>0</v>
      </c>
      <c r="CC630" s="122">
        <f t="shared" si="466"/>
        <v>0</v>
      </c>
      <c r="CD630" s="114">
        <f t="shared" si="467"/>
        <v>0</v>
      </c>
      <c r="CE630" s="114">
        <f t="shared" si="468"/>
        <v>0</v>
      </c>
      <c r="CF630" s="231"/>
      <c r="CG630" s="231"/>
      <c r="CH630" s="115"/>
      <c r="CI630" s="232"/>
      <c r="CJ630" s="232"/>
      <c r="CK630" s="233">
        <f t="shared" si="486"/>
        <v>0</v>
      </c>
      <c r="CL630" s="235"/>
      <c r="CM630" s="133">
        <f t="shared" si="469"/>
        <v>0</v>
      </c>
      <c r="CN630" s="122">
        <f t="shared" si="470"/>
        <v>0</v>
      </c>
      <c r="CO630" s="114">
        <f t="shared" si="471"/>
        <v>0</v>
      </c>
      <c r="CP630" s="114">
        <f t="shared" si="472"/>
        <v>0</v>
      </c>
      <c r="CQ630" s="231"/>
      <c r="CR630" s="231"/>
      <c r="CS630" s="115"/>
      <c r="CT630" s="232"/>
      <c r="CU630" s="232"/>
      <c r="CV630" s="233">
        <f t="shared" si="473"/>
        <v>0</v>
      </c>
      <c r="CW630" s="235"/>
      <c r="CX630" s="133">
        <f t="shared" si="474"/>
        <v>0</v>
      </c>
      <c r="CY630" s="122">
        <f t="shared" si="475"/>
        <v>0</v>
      </c>
      <c r="CZ630" s="114">
        <f t="shared" si="476"/>
        <v>0</v>
      </c>
      <c r="DA630" s="114">
        <f t="shared" si="477"/>
        <v>0</v>
      </c>
      <c r="DB630" s="231"/>
      <c r="DC630" s="231"/>
      <c r="DD630" s="115"/>
      <c r="DE630" s="232"/>
      <c r="DF630" s="232"/>
      <c r="DG630" s="233">
        <f t="shared" si="487"/>
        <v>0</v>
      </c>
      <c r="DH630" s="235"/>
      <c r="DI630" s="133">
        <f t="shared" si="478"/>
        <v>0</v>
      </c>
      <c r="DJ630" s="122">
        <f t="shared" si="479"/>
        <v>0</v>
      </c>
      <c r="DK630" s="114">
        <f t="shared" si="480"/>
        <v>0</v>
      </c>
      <c r="DL630" s="114">
        <f t="shared" si="481"/>
        <v>0</v>
      </c>
      <c r="DM630" s="231"/>
      <c r="DN630" s="231"/>
      <c r="DO630" s="115"/>
      <c r="DP630" s="232"/>
      <c r="DQ630" s="232"/>
      <c r="DR630" s="233">
        <f t="shared" si="488"/>
        <v>0</v>
      </c>
      <c r="DS630" s="235"/>
    </row>
    <row r="631" spans="1:123" ht="15" hidden="1" customHeight="1" x14ac:dyDescent="0.25">
      <c r="A631" s="329"/>
      <c r="B631" s="330"/>
      <c r="C631" s="330"/>
      <c r="D631" s="330"/>
      <c r="E631" s="330"/>
      <c r="F631" s="330"/>
      <c r="G631" s="330"/>
      <c r="H631" s="330"/>
      <c r="I631" s="330"/>
      <c r="J631" s="330"/>
      <c r="K631" s="330"/>
      <c r="L631" s="330"/>
      <c r="M631" s="331"/>
      <c r="N631" s="112"/>
      <c r="O631" s="113"/>
      <c r="P631" s="114"/>
      <c r="Q631" s="114"/>
      <c r="R631" s="231"/>
      <c r="S631" s="231"/>
      <c r="T631" s="115"/>
      <c r="U631" s="232"/>
      <c r="V631" s="232"/>
      <c r="W631" s="233">
        <f t="shared" si="443"/>
        <v>0</v>
      </c>
      <c r="X631" s="234"/>
      <c r="Y631" s="133">
        <f t="shared" si="444"/>
        <v>0</v>
      </c>
      <c r="Z631" s="122">
        <f t="shared" si="482"/>
        <v>0</v>
      </c>
      <c r="AA631" s="114">
        <f t="shared" si="445"/>
        <v>0</v>
      </c>
      <c r="AB631" s="114">
        <f t="shared" si="446"/>
        <v>0</v>
      </c>
      <c r="AC631" s="231"/>
      <c r="AD631" s="231"/>
      <c r="AE631" s="115"/>
      <c r="AF631" s="232"/>
      <c r="AG631" s="232"/>
      <c r="AH631" s="233">
        <f t="shared" si="447"/>
        <v>0</v>
      </c>
      <c r="AI631" s="235"/>
      <c r="AJ631" s="133">
        <f t="shared" si="448"/>
        <v>0</v>
      </c>
      <c r="AK631" s="122">
        <f t="shared" si="449"/>
        <v>0</v>
      </c>
      <c r="AL631" s="114">
        <f t="shared" si="450"/>
        <v>0</v>
      </c>
      <c r="AM631" s="114">
        <f t="shared" si="451"/>
        <v>0</v>
      </c>
      <c r="AN631" s="231"/>
      <c r="AO631" s="231"/>
      <c r="AP631" s="115"/>
      <c r="AQ631" s="232"/>
      <c r="AR631" s="232"/>
      <c r="AS631" s="233">
        <f t="shared" si="483"/>
        <v>0</v>
      </c>
      <c r="AT631" s="235"/>
      <c r="AU631" s="133">
        <f t="shared" si="452"/>
        <v>0</v>
      </c>
      <c r="AV631" s="122">
        <f t="shared" si="453"/>
        <v>0</v>
      </c>
      <c r="AW631" s="114">
        <f t="shared" si="454"/>
        <v>0</v>
      </c>
      <c r="AX631" s="114">
        <f t="shared" si="455"/>
        <v>0</v>
      </c>
      <c r="AY631" s="231"/>
      <c r="AZ631" s="231"/>
      <c r="BA631" s="115"/>
      <c r="BB631" s="232"/>
      <c r="BC631" s="232"/>
      <c r="BD631" s="233">
        <f t="shared" si="456"/>
        <v>0</v>
      </c>
      <c r="BE631" s="235"/>
      <c r="BF631" s="133">
        <f t="shared" si="457"/>
        <v>0</v>
      </c>
      <c r="BG631" s="122">
        <f t="shared" si="458"/>
        <v>0</v>
      </c>
      <c r="BH631" s="114">
        <f t="shared" si="459"/>
        <v>0</v>
      </c>
      <c r="BI631" s="114">
        <f t="shared" si="460"/>
        <v>0</v>
      </c>
      <c r="BJ631" s="231"/>
      <c r="BK631" s="231"/>
      <c r="BL631" s="115"/>
      <c r="BM631" s="232"/>
      <c r="BN631" s="232"/>
      <c r="BO631" s="233">
        <f t="shared" si="484"/>
        <v>0</v>
      </c>
      <c r="BP631" s="235"/>
      <c r="BQ631" s="133">
        <f t="shared" si="461"/>
        <v>0</v>
      </c>
      <c r="BR631" s="122">
        <f t="shared" si="462"/>
        <v>0</v>
      </c>
      <c r="BS631" s="114">
        <f t="shared" si="463"/>
        <v>0</v>
      </c>
      <c r="BT631" s="114">
        <f t="shared" si="464"/>
        <v>0</v>
      </c>
      <c r="BU631" s="231"/>
      <c r="BV631" s="231"/>
      <c r="BW631" s="115"/>
      <c r="BX631" s="232"/>
      <c r="BY631" s="232"/>
      <c r="BZ631" s="233">
        <f t="shared" si="485"/>
        <v>0</v>
      </c>
      <c r="CA631" s="235"/>
      <c r="CB631" s="133">
        <f t="shared" si="465"/>
        <v>0</v>
      </c>
      <c r="CC631" s="122">
        <f t="shared" si="466"/>
        <v>0</v>
      </c>
      <c r="CD631" s="114">
        <f t="shared" si="467"/>
        <v>0</v>
      </c>
      <c r="CE631" s="114">
        <f t="shared" si="468"/>
        <v>0</v>
      </c>
      <c r="CF631" s="231"/>
      <c r="CG631" s="231"/>
      <c r="CH631" s="115"/>
      <c r="CI631" s="232"/>
      <c r="CJ631" s="232"/>
      <c r="CK631" s="233">
        <f t="shared" si="486"/>
        <v>0</v>
      </c>
      <c r="CL631" s="235"/>
      <c r="CM631" s="133">
        <f t="shared" si="469"/>
        <v>0</v>
      </c>
      <c r="CN631" s="122">
        <f t="shared" si="470"/>
        <v>0</v>
      </c>
      <c r="CO631" s="114">
        <f t="shared" si="471"/>
        <v>0</v>
      </c>
      <c r="CP631" s="114">
        <f t="shared" si="472"/>
        <v>0</v>
      </c>
      <c r="CQ631" s="231"/>
      <c r="CR631" s="231"/>
      <c r="CS631" s="115"/>
      <c r="CT631" s="232"/>
      <c r="CU631" s="232"/>
      <c r="CV631" s="233">
        <f t="shared" si="473"/>
        <v>0</v>
      </c>
      <c r="CW631" s="235"/>
      <c r="CX631" s="133">
        <f t="shared" si="474"/>
        <v>0</v>
      </c>
      <c r="CY631" s="122">
        <f t="shared" si="475"/>
        <v>0</v>
      </c>
      <c r="CZ631" s="114">
        <f t="shared" si="476"/>
        <v>0</v>
      </c>
      <c r="DA631" s="114">
        <f t="shared" si="477"/>
        <v>0</v>
      </c>
      <c r="DB631" s="231"/>
      <c r="DC631" s="231"/>
      <c r="DD631" s="115"/>
      <c r="DE631" s="232"/>
      <c r="DF631" s="232"/>
      <c r="DG631" s="233">
        <f t="shared" si="487"/>
        <v>0</v>
      </c>
      <c r="DH631" s="235"/>
      <c r="DI631" s="133">
        <f t="shared" si="478"/>
        <v>0</v>
      </c>
      <c r="DJ631" s="122">
        <f t="shared" si="479"/>
        <v>0</v>
      </c>
      <c r="DK631" s="114">
        <f t="shared" si="480"/>
        <v>0</v>
      </c>
      <c r="DL631" s="114">
        <f t="shared" si="481"/>
        <v>0</v>
      </c>
      <c r="DM631" s="231"/>
      <c r="DN631" s="231"/>
      <c r="DO631" s="115"/>
      <c r="DP631" s="232"/>
      <c r="DQ631" s="232"/>
      <c r="DR631" s="233">
        <f t="shared" si="488"/>
        <v>0</v>
      </c>
      <c r="DS631" s="235"/>
    </row>
    <row r="632" spans="1:123" ht="15" hidden="1" customHeight="1" x14ac:dyDescent="0.25">
      <c r="A632" s="329"/>
      <c r="B632" s="330"/>
      <c r="C632" s="330"/>
      <c r="D632" s="330"/>
      <c r="E632" s="330"/>
      <c r="F632" s="330"/>
      <c r="G632" s="330"/>
      <c r="H632" s="330"/>
      <c r="I632" s="330"/>
      <c r="J632" s="330"/>
      <c r="K632" s="330"/>
      <c r="L632" s="330"/>
      <c r="M632" s="331"/>
      <c r="N632" s="112"/>
      <c r="O632" s="113"/>
      <c r="P632" s="114"/>
      <c r="Q632" s="114"/>
      <c r="R632" s="231"/>
      <c r="S632" s="231"/>
      <c r="T632" s="115"/>
      <c r="U632" s="232"/>
      <c r="V632" s="232"/>
      <c r="W632" s="233">
        <f t="shared" si="443"/>
        <v>0</v>
      </c>
      <c r="X632" s="234"/>
      <c r="Y632" s="133">
        <f t="shared" si="444"/>
        <v>0</v>
      </c>
      <c r="Z632" s="122">
        <f t="shared" si="482"/>
        <v>0</v>
      </c>
      <c r="AA632" s="114">
        <f t="shared" si="445"/>
        <v>0</v>
      </c>
      <c r="AB632" s="114">
        <f t="shared" si="446"/>
        <v>0</v>
      </c>
      <c r="AC632" s="231"/>
      <c r="AD632" s="231"/>
      <c r="AE632" s="115"/>
      <c r="AF632" s="232"/>
      <c r="AG632" s="232"/>
      <c r="AH632" s="233">
        <f t="shared" si="447"/>
        <v>0</v>
      </c>
      <c r="AI632" s="235"/>
      <c r="AJ632" s="133">
        <f t="shared" si="448"/>
        <v>0</v>
      </c>
      <c r="AK632" s="122">
        <f t="shared" si="449"/>
        <v>0</v>
      </c>
      <c r="AL632" s="114">
        <f t="shared" si="450"/>
        <v>0</v>
      </c>
      <c r="AM632" s="114">
        <f t="shared" si="451"/>
        <v>0</v>
      </c>
      <c r="AN632" s="231"/>
      <c r="AO632" s="231"/>
      <c r="AP632" s="115"/>
      <c r="AQ632" s="232"/>
      <c r="AR632" s="232"/>
      <c r="AS632" s="233">
        <f t="shared" si="483"/>
        <v>0</v>
      </c>
      <c r="AT632" s="235"/>
      <c r="AU632" s="133">
        <f t="shared" si="452"/>
        <v>0</v>
      </c>
      <c r="AV632" s="122">
        <f t="shared" si="453"/>
        <v>0</v>
      </c>
      <c r="AW632" s="114">
        <f t="shared" si="454"/>
        <v>0</v>
      </c>
      <c r="AX632" s="114">
        <f t="shared" si="455"/>
        <v>0</v>
      </c>
      <c r="AY632" s="231"/>
      <c r="AZ632" s="231"/>
      <c r="BA632" s="115"/>
      <c r="BB632" s="232"/>
      <c r="BC632" s="232"/>
      <c r="BD632" s="233">
        <f t="shared" si="456"/>
        <v>0</v>
      </c>
      <c r="BE632" s="235"/>
      <c r="BF632" s="133">
        <f t="shared" si="457"/>
        <v>0</v>
      </c>
      <c r="BG632" s="122">
        <f t="shared" si="458"/>
        <v>0</v>
      </c>
      <c r="BH632" s="114">
        <f t="shared" si="459"/>
        <v>0</v>
      </c>
      <c r="BI632" s="114">
        <f t="shared" si="460"/>
        <v>0</v>
      </c>
      <c r="BJ632" s="231"/>
      <c r="BK632" s="231"/>
      <c r="BL632" s="115"/>
      <c r="BM632" s="232"/>
      <c r="BN632" s="232"/>
      <c r="BO632" s="233">
        <f t="shared" si="484"/>
        <v>0</v>
      </c>
      <c r="BP632" s="235"/>
      <c r="BQ632" s="133">
        <f t="shared" si="461"/>
        <v>0</v>
      </c>
      <c r="BR632" s="122">
        <f t="shared" si="462"/>
        <v>0</v>
      </c>
      <c r="BS632" s="114">
        <f t="shared" si="463"/>
        <v>0</v>
      </c>
      <c r="BT632" s="114">
        <f t="shared" si="464"/>
        <v>0</v>
      </c>
      <c r="BU632" s="231"/>
      <c r="BV632" s="231"/>
      <c r="BW632" s="115"/>
      <c r="BX632" s="232"/>
      <c r="BY632" s="232"/>
      <c r="BZ632" s="233">
        <f t="shared" si="485"/>
        <v>0</v>
      </c>
      <c r="CA632" s="235"/>
      <c r="CB632" s="133">
        <f t="shared" si="465"/>
        <v>0</v>
      </c>
      <c r="CC632" s="122">
        <f t="shared" si="466"/>
        <v>0</v>
      </c>
      <c r="CD632" s="114">
        <f t="shared" si="467"/>
        <v>0</v>
      </c>
      <c r="CE632" s="114">
        <f t="shared" si="468"/>
        <v>0</v>
      </c>
      <c r="CF632" s="231"/>
      <c r="CG632" s="231"/>
      <c r="CH632" s="115"/>
      <c r="CI632" s="232"/>
      <c r="CJ632" s="232"/>
      <c r="CK632" s="233">
        <f t="shared" si="486"/>
        <v>0</v>
      </c>
      <c r="CL632" s="235"/>
      <c r="CM632" s="133">
        <f t="shared" si="469"/>
        <v>0</v>
      </c>
      <c r="CN632" s="122">
        <f t="shared" si="470"/>
        <v>0</v>
      </c>
      <c r="CO632" s="114">
        <f t="shared" si="471"/>
        <v>0</v>
      </c>
      <c r="CP632" s="114">
        <f t="shared" si="472"/>
        <v>0</v>
      </c>
      <c r="CQ632" s="231"/>
      <c r="CR632" s="231"/>
      <c r="CS632" s="115"/>
      <c r="CT632" s="232"/>
      <c r="CU632" s="232"/>
      <c r="CV632" s="233">
        <f t="shared" si="473"/>
        <v>0</v>
      </c>
      <c r="CW632" s="235"/>
      <c r="CX632" s="133">
        <f t="shared" si="474"/>
        <v>0</v>
      </c>
      <c r="CY632" s="122">
        <f t="shared" si="475"/>
        <v>0</v>
      </c>
      <c r="CZ632" s="114">
        <f t="shared" si="476"/>
        <v>0</v>
      </c>
      <c r="DA632" s="114">
        <f t="shared" si="477"/>
        <v>0</v>
      </c>
      <c r="DB632" s="231"/>
      <c r="DC632" s="231"/>
      <c r="DD632" s="115"/>
      <c r="DE632" s="232"/>
      <c r="DF632" s="232"/>
      <c r="DG632" s="233">
        <f t="shared" si="487"/>
        <v>0</v>
      </c>
      <c r="DH632" s="235"/>
      <c r="DI632" s="133">
        <f t="shared" si="478"/>
        <v>0</v>
      </c>
      <c r="DJ632" s="122">
        <f t="shared" si="479"/>
        <v>0</v>
      </c>
      <c r="DK632" s="114">
        <f t="shared" si="480"/>
        <v>0</v>
      </c>
      <c r="DL632" s="114">
        <f t="shared" si="481"/>
        <v>0</v>
      </c>
      <c r="DM632" s="231"/>
      <c r="DN632" s="231"/>
      <c r="DO632" s="115"/>
      <c r="DP632" s="232"/>
      <c r="DQ632" s="232"/>
      <c r="DR632" s="233">
        <f t="shared" si="488"/>
        <v>0</v>
      </c>
      <c r="DS632" s="235"/>
    </row>
    <row r="633" spans="1:123" ht="15" hidden="1" customHeight="1" x14ac:dyDescent="0.25">
      <c r="A633" s="329"/>
      <c r="B633" s="330"/>
      <c r="C633" s="330"/>
      <c r="D633" s="330"/>
      <c r="E633" s="330"/>
      <c r="F633" s="330"/>
      <c r="G633" s="330"/>
      <c r="H633" s="330"/>
      <c r="I633" s="330"/>
      <c r="J633" s="330"/>
      <c r="K633" s="330"/>
      <c r="L633" s="330"/>
      <c r="M633" s="331"/>
      <c r="N633" s="112"/>
      <c r="O633" s="113"/>
      <c r="P633" s="114"/>
      <c r="Q633" s="114"/>
      <c r="R633" s="231"/>
      <c r="S633" s="231"/>
      <c r="T633" s="115"/>
      <c r="U633" s="232"/>
      <c r="V633" s="232"/>
      <c r="W633" s="233">
        <f t="shared" si="443"/>
        <v>0</v>
      </c>
      <c r="X633" s="234"/>
      <c r="Y633" s="133">
        <f t="shared" si="444"/>
        <v>0</v>
      </c>
      <c r="Z633" s="122">
        <f t="shared" si="482"/>
        <v>0</v>
      </c>
      <c r="AA633" s="114">
        <f t="shared" si="445"/>
        <v>0</v>
      </c>
      <c r="AB633" s="114">
        <f t="shared" si="446"/>
        <v>0</v>
      </c>
      <c r="AC633" s="231"/>
      <c r="AD633" s="231"/>
      <c r="AE633" s="115"/>
      <c r="AF633" s="232"/>
      <c r="AG633" s="232"/>
      <c r="AH633" s="233">
        <f t="shared" si="447"/>
        <v>0</v>
      </c>
      <c r="AI633" s="235"/>
      <c r="AJ633" s="133">
        <f t="shared" si="448"/>
        <v>0</v>
      </c>
      <c r="AK633" s="122">
        <f t="shared" si="449"/>
        <v>0</v>
      </c>
      <c r="AL633" s="114">
        <f t="shared" si="450"/>
        <v>0</v>
      </c>
      <c r="AM633" s="114">
        <f t="shared" si="451"/>
        <v>0</v>
      </c>
      <c r="AN633" s="231"/>
      <c r="AO633" s="231"/>
      <c r="AP633" s="115"/>
      <c r="AQ633" s="232"/>
      <c r="AR633" s="232"/>
      <c r="AS633" s="233">
        <f t="shared" si="483"/>
        <v>0</v>
      </c>
      <c r="AT633" s="235"/>
      <c r="AU633" s="133">
        <f t="shared" si="452"/>
        <v>0</v>
      </c>
      <c r="AV633" s="122">
        <f t="shared" si="453"/>
        <v>0</v>
      </c>
      <c r="AW633" s="114">
        <f t="shared" si="454"/>
        <v>0</v>
      </c>
      <c r="AX633" s="114">
        <f t="shared" si="455"/>
        <v>0</v>
      </c>
      <c r="AY633" s="231"/>
      <c r="AZ633" s="231"/>
      <c r="BA633" s="115"/>
      <c r="BB633" s="232"/>
      <c r="BC633" s="232"/>
      <c r="BD633" s="233">
        <f t="shared" si="456"/>
        <v>0</v>
      </c>
      <c r="BE633" s="235"/>
      <c r="BF633" s="133">
        <f t="shared" si="457"/>
        <v>0</v>
      </c>
      <c r="BG633" s="122">
        <f t="shared" si="458"/>
        <v>0</v>
      </c>
      <c r="BH633" s="114">
        <f t="shared" si="459"/>
        <v>0</v>
      </c>
      <c r="BI633" s="114">
        <f t="shared" si="460"/>
        <v>0</v>
      </c>
      <c r="BJ633" s="231"/>
      <c r="BK633" s="231"/>
      <c r="BL633" s="115"/>
      <c r="BM633" s="232"/>
      <c r="BN633" s="232"/>
      <c r="BO633" s="233">
        <f t="shared" si="484"/>
        <v>0</v>
      </c>
      <c r="BP633" s="235"/>
      <c r="BQ633" s="133">
        <f t="shared" si="461"/>
        <v>0</v>
      </c>
      <c r="BR633" s="122">
        <f t="shared" si="462"/>
        <v>0</v>
      </c>
      <c r="BS633" s="114">
        <f t="shared" si="463"/>
        <v>0</v>
      </c>
      <c r="BT633" s="114">
        <f t="shared" si="464"/>
        <v>0</v>
      </c>
      <c r="BU633" s="231"/>
      <c r="BV633" s="231"/>
      <c r="BW633" s="115"/>
      <c r="BX633" s="232"/>
      <c r="BY633" s="232"/>
      <c r="BZ633" s="233">
        <f t="shared" si="485"/>
        <v>0</v>
      </c>
      <c r="CA633" s="235"/>
      <c r="CB633" s="133">
        <f t="shared" si="465"/>
        <v>0</v>
      </c>
      <c r="CC633" s="122">
        <f t="shared" si="466"/>
        <v>0</v>
      </c>
      <c r="CD633" s="114">
        <f t="shared" si="467"/>
        <v>0</v>
      </c>
      <c r="CE633" s="114">
        <f t="shared" si="468"/>
        <v>0</v>
      </c>
      <c r="CF633" s="231"/>
      <c r="CG633" s="231"/>
      <c r="CH633" s="115"/>
      <c r="CI633" s="232"/>
      <c r="CJ633" s="232"/>
      <c r="CK633" s="233">
        <f t="shared" si="486"/>
        <v>0</v>
      </c>
      <c r="CL633" s="235"/>
      <c r="CM633" s="133">
        <f t="shared" si="469"/>
        <v>0</v>
      </c>
      <c r="CN633" s="122">
        <f t="shared" si="470"/>
        <v>0</v>
      </c>
      <c r="CO633" s="114">
        <f t="shared" si="471"/>
        <v>0</v>
      </c>
      <c r="CP633" s="114">
        <f t="shared" si="472"/>
        <v>0</v>
      </c>
      <c r="CQ633" s="231"/>
      <c r="CR633" s="231"/>
      <c r="CS633" s="115"/>
      <c r="CT633" s="232"/>
      <c r="CU633" s="232"/>
      <c r="CV633" s="233">
        <f t="shared" ref="CV633:CV634" si="489">CK633+CT633</f>
        <v>0</v>
      </c>
      <c r="CW633" s="235"/>
      <c r="CX633" s="133">
        <f t="shared" si="474"/>
        <v>0</v>
      </c>
      <c r="CY633" s="122">
        <f t="shared" si="475"/>
        <v>0</v>
      </c>
      <c r="CZ633" s="114">
        <f t="shared" si="476"/>
        <v>0</v>
      </c>
      <c r="DA633" s="114">
        <f t="shared" si="477"/>
        <v>0</v>
      </c>
      <c r="DB633" s="231"/>
      <c r="DC633" s="231"/>
      <c r="DD633" s="115"/>
      <c r="DE633" s="232"/>
      <c r="DF633" s="232"/>
      <c r="DG633" s="233">
        <f t="shared" si="487"/>
        <v>0</v>
      </c>
      <c r="DH633" s="235"/>
      <c r="DI633" s="133">
        <f t="shared" si="478"/>
        <v>0</v>
      </c>
      <c r="DJ633" s="122">
        <f t="shared" si="479"/>
        <v>0</v>
      </c>
      <c r="DK633" s="114">
        <f t="shared" si="480"/>
        <v>0</v>
      </c>
      <c r="DL633" s="114">
        <f t="shared" si="481"/>
        <v>0</v>
      </c>
      <c r="DM633" s="231"/>
      <c r="DN633" s="231"/>
      <c r="DO633" s="115"/>
      <c r="DP633" s="232"/>
      <c r="DQ633" s="232"/>
      <c r="DR633" s="233">
        <f t="shared" si="488"/>
        <v>0</v>
      </c>
      <c r="DS633" s="235"/>
    </row>
    <row r="634" spans="1:123" ht="15" hidden="1" customHeight="1" x14ac:dyDescent="0.25">
      <c r="A634" s="329"/>
      <c r="B634" s="330"/>
      <c r="C634" s="330"/>
      <c r="D634" s="330"/>
      <c r="E634" s="330"/>
      <c r="F634" s="330"/>
      <c r="G634" s="330"/>
      <c r="H634" s="330"/>
      <c r="I634" s="330"/>
      <c r="J634" s="330"/>
      <c r="K634" s="330"/>
      <c r="L634" s="330"/>
      <c r="M634" s="331"/>
      <c r="N634" s="112"/>
      <c r="O634" s="113"/>
      <c r="P634" s="114"/>
      <c r="Q634" s="114"/>
      <c r="R634" s="231"/>
      <c r="S634" s="231"/>
      <c r="T634" s="115"/>
      <c r="U634" s="232"/>
      <c r="V634" s="232"/>
      <c r="W634" s="233">
        <f t="shared" si="443"/>
        <v>0</v>
      </c>
      <c r="X634" s="234"/>
      <c r="Y634" s="133">
        <f t="shared" si="444"/>
        <v>0</v>
      </c>
      <c r="Z634" s="122">
        <f t="shared" si="482"/>
        <v>0</v>
      </c>
      <c r="AA634" s="114">
        <f t="shared" si="445"/>
        <v>0</v>
      </c>
      <c r="AB634" s="114">
        <f t="shared" si="446"/>
        <v>0</v>
      </c>
      <c r="AC634" s="231"/>
      <c r="AD634" s="231"/>
      <c r="AE634" s="115"/>
      <c r="AF634" s="232"/>
      <c r="AG634" s="232"/>
      <c r="AH634" s="233">
        <f t="shared" si="447"/>
        <v>0</v>
      </c>
      <c r="AI634" s="235"/>
      <c r="AJ634" s="133">
        <f t="shared" si="448"/>
        <v>0</v>
      </c>
      <c r="AK634" s="122">
        <f t="shared" si="449"/>
        <v>0</v>
      </c>
      <c r="AL634" s="114">
        <f t="shared" si="450"/>
        <v>0</v>
      </c>
      <c r="AM634" s="114">
        <f t="shared" si="451"/>
        <v>0</v>
      </c>
      <c r="AN634" s="231"/>
      <c r="AO634" s="231"/>
      <c r="AP634" s="115"/>
      <c r="AQ634" s="232"/>
      <c r="AR634" s="232"/>
      <c r="AS634" s="233">
        <f t="shared" si="483"/>
        <v>0</v>
      </c>
      <c r="AT634" s="235"/>
      <c r="AU634" s="133">
        <f t="shared" si="452"/>
        <v>0</v>
      </c>
      <c r="AV634" s="122">
        <f t="shared" si="453"/>
        <v>0</v>
      </c>
      <c r="AW634" s="114">
        <f t="shared" si="454"/>
        <v>0</v>
      </c>
      <c r="AX634" s="114">
        <f t="shared" si="455"/>
        <v>0</v>
      </c>
      <c r="AY634" s="231"/>
      <c r="AZ634" s="231"/>
      <c r="BA634" s="115"/>
      <c r="BB634" s="232"/>
      <c r="BC634" s="232"/>
      <c r="BD634" s="233">
        <f t="shared" si="456"/>
        <v>0</v>
      </c>
      <c r="BE634" s="235"/>
      <c r="BF634" s="133">
        <f t="shared" ref="BF634" si="490">AU634</f>
        <v>0</v>
      </c>
      <c r="BG634" s="122">
        <f t="shared" ref="BG634" si="491">AV634</f>
        <v>0</v>
      </c>
      <c r="BH634" s="114">
        <f t="shared" ref="BH634" si="492">AW634</f>
        <v>0</v>
      </c>
      <c r="BI634" s="114">
        <f t="shared" ref="BI634" si="493">AX634</f>
        <v>0</v>
      </c>
      <c r="BJ634" s="231"/>
      <c r="BK634" s="231"/>
      <c r="BL634" s="115"/>
      <c r="BM634" s="232"/>
      <c r="BN634" s="232"/>
      <c r="BO634" s="233">
        <f t="shared" si="484"/>
        <v>0</v>
      </c>
      <c r="BP634" s="235"/>
      <c r="BQ634" s="133">
        <f t="shared" si="461"/>
        <v>0</v>
      </c>
      <c r="BR634" s="122">
        <f t="shared" si="462"/>
        <v>0</v>
      </c>
      <c r="BS634" s="114">
        <f t="shared" si="463"/>
        <v>0</v>
      </c>
      <c r="BT634" s="114">
        <f t="shared" si="464"/>
        <v>0</v>
      </c>
      <c r="BU634" s="231"/>
      <c r="BV634" s="231"/>
      <c r="BW634" s="115"/>
      <c r="BX634" s="232"/>
      <c r="BY634" s="232"/>
      <c r="BZ634" s="233">
        <f t="shared" si="485"/>
        <v>0</v>
      </c>
      <c r="CA634" s="235"/>
      <c r="CB634" s="133">
        <f t="shared" ref="CB634" si="494">BQ634</f>
        <v>0</v>
      </c>
      <c r="CC634" s="122">
        <f t="shared" ref="CC634" si="495">BR634</f>
        <v>0</v>
      </c>
      <c r="CD634" s="114">
        <f t="shared" ref="CD634" si="496">BS634</f>
        <v>0</v>
      </c>
      <c r="CE634" s="114">
        <f t="shared" ref="CE634" si="497">BT634</f>
        <v>0</v>
      </c>
      <c r="CF634" s="231"/>
      <c r="CG634" s="231"/>
      <c r="CH634" s="115"/>
      <c r="CI634" s="232"/>
      <c r="CJ634" s="232"/>
      <c r="CK634" s="233">
        <f t="shared" si="486"/>
        <v>0</v>
      </c>
      <c r="CL634" s="235"/>
      <c r="CM634" s="133">
        <f t="shared" si="469"/>
        <v>0</v>
      </c>
      <c r="CN634" s="122">
        <f t="shared" si="470"/>
        <v>0</v>
      </c>
      <c r="CO634" s="114">
        <f t="shared" si="471"/>
        <v>0</v>
      </c>
      <c r="CP634" s="114">
        <f t="shared" si="472"/>
        <v>0</v>
      </c>
      <c r="CQ634" s="231"/>
      <c r="CR634" s="231"/>
      <c r="CS634" s="115"/>
      <c r="CT634" s="232"/>
      <c r="CU634" s="232"/>
      <c r="CV634" s="233">
        <f t="shared" si="489"/>
        <v>0</v>
      </c>
      <c r="CW634" s="235"/>
      <c r="CX634" s="133">
        <f t="shared" si="474"/>
        <v>0</v>
      </c>
      <c r="CY634" s="122">
        <f t="shared" si="475"/>
        <v>0</v>
      </c>
      <c r="CZ634" s="114">
        <f t="shared" si="476"/>
        <v>0</v>
      </c>
      <c r="DA634" s="114">
        <f t="shared" si="477"/>
        <v>0</v>
      </c>
      <c r="DB634" s="231"/>
      <c r="DC634" s="231"/>
      <c r="DD634" s="115"/>
      <c r="DE634" s="232"/>
      <c r="DF634" s="232"/>
      <c r="DG634" s="233">
        <f t="shared" si="487"/>
        <v>0</v>
      </c>
      <c r="DH634" s="235"/>
      <c r="DI634" s="133">
        <f t="shared" si="478"/>
        <v>0</v>
      </c>
      <c r="DJ634" s="122">
        <f t="shared" si="479"/>
        <v>0</v>
      </c>
      <c r="DK634" s="114">
        <f t="shared" si="480"/>
        <v>0</v>
      </c>
      <c r="DL634" s="114">
        <f t="shared" si="481"/>
        <v>0</v>
      </c>
      <c r="DM634" s="231"/>
      <c r="DN634" s="231"/>
      <c r="DO634" s="115"/>
      <c r="DP634" s="232"/>
      <c r="DQ634" s="232"/>
      <c r="DR634" s="233">
        <f t="shared" si="488"/>
        <v>0</v>
      </c>
      <c r="DS634" s="235"/>
    </row>
    <row r="635" spans="1:123" ht="15.75" hidden="1" customHeight="1" thickBot="1" x14ac:dyDescent="0.3">
      <c r="A635" s="332"/>
      <c r="B635" s="333"/>
      <c r="C635" s="333"/>
      <c r="D635" s="333"/>
      <c r="E635" s="333"/>
      <c r="F635" s="333"/>
      <c r="G635" s="333"/>
      <c r="H635" s="333"/>
      <c r="I635" s="333"/>
      <c r="J635" s="333"/>
      <c r="K635" s="333"/>
      <c r="L635" s="333"/>
      <c r="M635" s="334"/>
      <c r="N635" s="242" t="s">
        <v>146</v>
      </c>
      <c r="O635" s="243"/>
      <c r="P635" s="243"/>
      <c r="Q635" s="243"/>
      <c r="R635" s="243"/>
      <c r="S635" s="96">
        <f>V7</f>
        <v>1</v>
      </c>
      <c r="T635" s="97"/>
      <c r="U635" s="240">
        <f>SUM(U13:V634)</f>
        <v>0</v>
      </c>
      <c r="V635" s="241"/>
      <c r="W635" s="240">
        <f>SUM(W13:X634)</f>
        <v>0</v>
      </c>
      <c r="X635" s="339"/>
      <c r="Y635" s="242" t="s">
        <v>146</v>
      </c>
      <c r="Z635" s="243"/>
      <c r="AA635" s="243"/>
      <c r="AB635" s="243"/>
      <c r="AC635" s="243"/>
      <c r="AD635" s="96">
        <f t="shared" ref="AD635" si="498">AG7</f>
        <v>2</v>
      </c>
      <c r="AE635" s="97"/>
      <c r="AF635" s="240">
        <f>SUM(AF13:AG634)</f>
        <v>0</v>
      </c>
      <c r="AG635" s="240"/>
      <c r="AH635" s="240">
        <f>SUM(AH13:AI634)</f>
        <v>0</v>
      </c>
      <c r="AI635" s="241"/>
      <c r="AJ635" s="242" t="s">
        <v>146</v>
      </c>
      <c r="AK635" s="243"/>
      <c r="AL635" s="243"/>
      <c r="AM635" s="243"/>
      <c r="AN635" s="243"/>
      <c r="AO635" s="96">
        <f t="shared" ref="AO635" si="499">AR7</f>
        <v>3</v>
      </c>
      <c r="AP635" s="97"/>
      <c r="AQ635" s="240">
        <f>SUM(AQ13:AR634)</f>
        <v>0</v>
      </c>
      <c r="AR635" s="240"/>
      <c r="AS635" s="240">
        <f>SUM(AS13:AT634)</f>
        <v>0</v>
      </c>
      <c r="AT635" s="241"/>
      <c r="AU635" s="242" t="s">
        <v>146</v>
      </c>
      <c r="AV635" s="243"/>
      <c r="AW635" s="243"/>
      <c r="AX635" s="243"/>
      <c r="AY635" s="243"/>
      <c r="AZ635" s="96">
        <f t="shared" ref="AZ635" si="500">BC7</f>
        <v>4</v>
      </c>
      <c r="BA635" s="97"/>
      <c r="BB635" s="240">
        <f>SUM(BB13:BC634)</f>
        <v>0</v>
      </c>
      <c r="BC635" s="240"/>
      <c r="BD635" s="240">
        <f>SUM(BD13:BE634)</f>
        <v>0</v>
      </c>
      <c r="BE635" s="241"/>
      <c r="BF635" s="242" t="s">
        <v>146</v>
      </c>
      <c r="BG635" s="243"/>
      <c r="BH635" s="243"/>
      <c r="BI635" s="243"/>
      <c r="BJ635" s="243"/>
      <c r="BK635" s="96">
        <f t="shared" ref="BK635" si="501">BN7</f>
        <v>5</v>
      </c>
      <c r="BL635" s="97"/>
      <c r="BM635" s="240">
        <f>SUM(BM13:BN634)</f>
        <v>0</v>
      </c>
      <c r="BN635" s="240"/>
      <c r="BO635" s="240">
        <f>SUM(BO13:BP634)</f>
        <v>0</v>
      </c>
      <c r="BP635" s="241"/>
      <c r="BQ635" s="242" t="s">
        <v>146</v>
      </c>
      <c r="BR635" s="243"/>
      <c r="BS635" s="243"/>
      <c r="BT635" s="243"/>
      <c r="BU635" s="243"/>
      <c r="BV635" s="96">
        <f t="shared" ref="BV635" si="502">BY7</f>
        <v>6</v>
      </c>
      <c r="BW635" s="97"/>
      <c r="BX635" s="240">
        <f>SUM(BX13:BY634)</f>
        <v>0</v>
      </c>
      <c r="BY635" s="240"/>
      <c r="BZ635" s="240">
        <f>SUM(BZ13:CA634)</f>
        <v>0</v>
      </c>
      <c r="CA635" s="241"/>
      <c r="CB635" s="242" t="s">
        <v>146</v>
      </c>
      <c r="CC635" s="243"/>
      <c r="CD635" s="243"/>
      <c r="CE635" s="243"/>
      <c r="CF635" s="243"/>
      <c r="CG635" s="96">
        <f t="shared" ref="CG635" si="503">CJ7</f>
        <v>7</v>
      </c>
      <c r="CH635" s="97"/>
      <c r="CI635" s="240">
        <f>SUM(CI13:CJ634)</f>
        <v>0</v>
      </c>
      <c r="CJ635" s="240"/>
      <c r="CK635" s="240">
        <f>SUM(CK13:CL634)</f>
        <v>0</v>
      </c>
      <c r="CL635" s="241"/>
      <c r="CM635" s="242" t="s">
        <v>146</v>
      </c>
      <c r="CN635" s="243"/>
      <c r="CO635" s="243"/>
      <c r="CP635" s="243"/>
      <c r="CQ635" s="243"/>
      <c r="CR635" s="96">
        <f t="shared" ref="CR635" si="504">CU7</f>
        <v>8</v>
      </c>
      <c r="CS635" s="97"/>
      <c r="CT635" s="240">
        <f>SUM(CT13:CU634)</f>
        <v>0</v>
      </c>
      <c r="CU635" s="240"/>
      <c r="CV635" s="240">
        <f>SUM(CV13:CW634)</f>
        <v>0</v>
      </c>
      <c r="CW635" s="241"/>
      <c r="CX635" s="242" t="s">
        <v>146</v>
      </c>
      <c r="CY635" s="243"/>
      <c r="CZ635" s="243"/>
      <c r="DA635" s="243"/>
      <c r="DB635" s="243"/>
      <c r="DC635" s="96">
        <f t="shared" ref="DC635" si="505">DF7</f>
        <v>9</v>
      </c>
      <c r="DD635" s="97"/>
      <c r="DE635" s="240">
        <f>SUM(DE13:DF634)</f>
        <v>0</v>
      </c>
      <c r="DF635" s="240"/>
      <c r="DG635" s="240">
        <f>SUM(DG13:DH634)</f>
        <v>0</v>
      </c>
      <c r="DH635" s="241"/>
      <c r="DI635" s="242" t="s">
        <v>146</v>
      </c>
      <c r="DJ635" s="243"/>
      <c r="DK635" s="243"/>
      <c r="DL635" s="243"/>
      <c r="DM635" s="243"/>
      <c r="DN635" s="96">
        <f t="shared" ref="DN635" si="506">DQ7</f>
        <v>10</v>
      </c>
      <c r="DO635" s="97"/>
      <c r="DP635" s="240">
        <f>SUM(DP13:DQ634)</f>
        <v>0</v>
      </c>
      <c r="DQ635" s="240"/>
      <c r="DR635" s="240">
        <f>SUM(DR13:DS634)</f>
        <v>0</v>
      </c>
      <c r="DS635" s="241"/>
    </row>
    <row r="636" spans="1:123" x14ac:dyDescent="0.25">
      <c r="A636" s="37" t="s">
        <v>169</v>
      </c>
      <c r="C636" s="37"/>
      <c r="D636" s="37"/>
      <c r="E636" s="37"/>
      <c r="F636" s="37"/>
      <c r="G636" s="37"/>
      <c r="H636" s="37"/>
      <c r="I636" s="37"/>
      <c r="J636" s="37"/>
      <c r="K636" s="37"/>
      <c r="L636" s="37"/>
      <c r="M636" s="37"/>
    </row>
    <row r="638" spans="1:123" x14ac:dyDescent="0.25">
      <c r="N638" s="346" t="s">
        <v>147</v>
      </c>
      <c r="O638" s="346"/>
      <c r="P638" s="80">
        <f>V7</f>
        <v>1</v>
      </c>
      <c r="Y638" s="346" t="s">
        <v>147</v>
      </c>
      <c r="Z638" s="346"/>
      <c r="AA638" s="80">
        <f>AG7</f>
        <v>2</v>
      </c>
      <c r="AJ638" s="346" t="s">
        <v>147</v>
      </c>
      <c r="AK638" s="346"/>
      <c r="AL638" s="80">
        <f>AR7</f>
        <v>3</v>
      </c>
      <c r="AU638" s="346" t="s">
        <v>147</v>
      </c>
      <c r="AV638" s="346"/>
      <c r="AW638" s="80">
        <f>BC7</f>
        <v>4</v>
      </c>
      <c r="DI638" s="346" t="s">
        <v>147</v>
      </c>
      <c r="DJ638" s="346"/>
      <c r="DK638" s="80">
        <f>DQ7</f>
        <v>10</v>
      </c>
    </row>
    <row r="639" spans="1:123" x14ac:dyDescent="0.25">
      <c r="A639" s="347" t="s">
        <v>167</v>
      </c>
      <c r="B639" s="348"/>
      <c r="C639" s="349"/>
      <c r="N639" s="81" t="s">
        <v>124</v>
      </c>
      <c r="O639" s="81" t="s">
        <v>148</v>
      </c>
      <c r="P639" s="80" t="s">
        <v>149</v>
      </c>
      <c r="Y639" s="81" t="s">
        <v>124</v>
      </c>
      <c r="Z639" s="81" t="s">
        <v>148</v>
      </c>
      <c r="AA639" s="80" t="s">
        <v>149</v>
      </c>
      <c r="AJ639" s="81" t="s">
        <v>124</v>
      </c>
      <c r="AK639" s="81" t="s">
        <v>148</v>
      </c>
      <c r="AL639" s="80" t="s">
        <v>149</v>
      </c>
      <c r="AU639" s="81" t="s">
        <v>124</v>
      </c>
      <c r="AV639" s="81" t="s">
        <v>148</v>
      </c>
      <c r="AW639" s="80" t="s">
        <v>149</v>
      </c>
      <c r="BF639" s="346" t="s">
        <v>147</v>
      </c>
      <c r="BG639" s="346"/>
      <c r="BH639" s="80">
        <f>BN7</f>
        <v>5</v>
      </c>
      <c r="BQ639" s="346" t="s">
        <v>147</v>
      </c>
      <c r="BR639" s="346"/>
      <c r="BS639" s="80">
        <f>BY7</f>
        <v>6</v>
      </c>
      <c r="CB639" s="346" t="s">
        <v>147</v>
      </c>
      <c r="CC639" s="346"/>
      <c r="CD639" s="80">
        <f>CJ7</f>
        <v>7</v>
      </c>
      <c r="CM639" s="346" t="s">
        <v>147</v>
      </c>
      <c r="CN639" s="346"/>
      <c r="CO639" s="80">
        <f>CU7</f>
        <v>8</v>
      </c>
      <c r="CX639" s="346" t="s">
        <v>147</v>
      </c>
      <c r="CY639" s="346"/>
      <c r="CZ639" s="80">
        <f>DF7</f>
        <v>9</v>
      </c>
      <c r="DI639" s="81" t="s">
        <v>124</v>
      </c>
      <c r="DJ639" s="81" t="s">
        <v>148</v>
      </c>
      <c r="DK639" s="80" t="s">
        <v>149</v>
      </c>
    </row>
    <row r="640" spans="1:123" x14ac:dyDescent="0.25">
      <c r="A640" s="81" t="s">
        <v>124</v>
      </c>
      <c r="B640" s="81" t="s">
        <v>148</v>
      </c>
      <c r="C640" s="80" t="s">
        <v>149</v>
      </c>
      <c r="N640" s="91" t="s">
        <v>163</v>
      </c>
      <c r="O640" s="92">
        <f>SUMIF($O$13:$O$634,"I-1",$W$13:$X$634)</f>
        <v>0</v>
      </c>
      <c r="P640" s="93" t="e">
        <f>O640/O$653</f>
        <v>#DIV/0!</v>
      </c>
      <c r="Y640" s="91" t="s">
        <v>163</v>
      </c>
      <c r="Z640" s="92">
        <f>SUMIF($Z$13:$Z$634,"I-1",$AH$13:$AI$634)</f>
        <v>0</v>
      </c>
      <c r="AA640" s="93" t="e">
        <f>Z640/Z$653</f>
        <v>#DIV/0!</v>
      </c>
      <c r="AJ640" s="91" t="s">
        <v>163</v>
      </c>
      <c r="AK640" s="92">
        <f>SUMIF($AK$13:$AK$634,"I-1",$AS$13:$AT$634)</f>
        <v>0</v>
      </c>
      <c r="AL640" s="93" t="e">
        <f>AK640/AK$653</f>
        <v>#DIV/0!</v>
      </c>
      <c r="AU640" s="91" t="s">
        <v>163</v>
      </c>
      <c r="AV640" s="92">
        <f>SUMIF(AV$13:AV$634,"I-1",BD$13:BE$634)</f>
        <v>0</v>
      </c>
      <c r="AW640" s="93" t="e">
        <f>AV640/AV$653</f>
        <v>#DIV/0!</v>
      </c>
      <c r="BF640" s="81" t="s">
        <v>124</v>
      </c>
      <c r="BG640" s="81" t="s">
        <v>148</v>
      </c>
      <c r="BH640" s="80" t="s">
        <v>149</v>
      </c>
      <c r="BQ640" s="81" t="s">
        <v>124</v>
      </c>
      <c r="BR640" s="81" t="s">
        <v>148</v>
      </c>
      <c r="BS640" s="80" t="s">
        <v>149</v>
      </c>
      <c r="CB640" s="81" t="s">
        <v>124</v>
      </c>
      <c r="CC640" s="81" t="s">
        <v>148</v>
      </c>
      <c r="CD640" s="80" t="s">
        <v>149</v>
      </c>
      <c r="CM640" s="81" t="s">
        <v>124</v>
      </c>
      <c r="CN640" s="81" t="s">
        <v>148</v>
      </c>
      <c r="CO640" s="80" t="s">
        <v>149</v>
      </c>
      <c r="CX640" s="81" t="s">
        <v>124</v>
      </c>
      <c r="CY640" s="81" t="s">
        <v>148</v>
      </c>
      <c r="CZ640" s="80" t="s">
        <v>149</v>
      </c>
      <c r="DI640" s="91" t="s">
        <v>163</v>
      </c>
      <c r="DJ640" s="92">
        <f>SUMIF(DJ$13:DJ$634,"I-1",DR$13:DS$634)</f>
        <v>0</v>
      </c>
      <c r="DK640" s="93" t="e">
        <f>DJ640/DJ$653</f>
        <v>#DIV/0!</v>
      </c>
    </row>
    <row r="641" spans="1:115" x14ac:dyDescent="0.25">
      <c r="A641" s="91" t="s">
        <v>163</v>
      </c>
      <c r="B641" s="92">
        <f>SUMIF($B$13:$B$513,"I-1",$L$13:$L$513)</f>
        <v>0</v>
      </c>
      <c r="C641" s="93" t="e">
        <f>B641/B$654</f>
        <v>#DIV/0!</v>
      </c>
      <c r="N641" s="91" t="s">
        <v>164</v>
      </c>
      <c r="O641" s="92">
        <f>SUMIF($O$13:$O$634,"I-2",$W$13:$X$634)</f>
        <v>0</v>
      </c>
      <c r="P641" s="93" t="e">
        <f t="shared" ref="P641:P652" si="507">O641/O$653</f>
        <v>#DIV/0!</v>
      </c>
      <c r="Y641" s="91" t="s">
        <v>164</v>
      </c>
      <c r="Z641" s="92">
        <f>SUMIF(Z13:Z634,"I-2",$AH$13:$AI$634)</f>
        <v>0</v>
      </c>
      <c r="AA641" s="93" t="e">
        <f t="shared" ref="AA641:AA652" si="508">Z641/Z$653</f>
        <v>#DIV/0!</v>
      </c>
      <c r="AJ641" s="91" t="s">
        <v>164</v>
      </c>
      <c r="AK641" s="92">
        <f>SUMIF($AK$13:$AK$634,"I-2",$AS$13:$AT$634)</f>
        <v>0</v>
      </c>
      <c r="AL641" s="93" t="e">
        <f t="shared" ref="AL641:AL652" si="509">AK641/AK$653</f>
        <v>#DIV/0!</v>
      </c>
      <c r="AU641" s="91" t="s">
        <v>164</v>
      </c>
      <c r="AV641" s="92">
        <f>SUMIF(AV$13:AV$634,"I-2",BD$13:BE$634)</f>
        <v>0</v>
      </c>
      <c r="AW641" s="93" t="e">
        <f t="shared" ref="AW641:AW652" si="510">AV641/AV$653</f>
        <v>#DIV/0!</v>
      </c>
      <c r="BF641" s="91" t="s">
        <v>163</v>
      </c>
      <c r="BG641" s="92">
        <f>SUMIF(BG$13:BG$634,"I-1",BO$13:BP$634)</f>
        <v>0</v>
      </c>
      <c r="BH641" s="93" t="e">
        <f>BG641/BG$654</f>
        <v>#DIV/0!</v>
      </c>
      <c r="BQ641" s="91" t="s">
        <v>163</v>
      </c>
      <c r="BR641" s="92">
        <f>SUMIF(BR$13:BR$634,"I-1",BZ$13:CA$634)</f>
        <v>0</v>
      </c>
      <c r="BS641" s="93" t="e">
        <f>BR641/BR$654</f>
        <v>#DIV/0!</v>
      </c>
      <c r="CB641" s="91" t="s">
        <v>163</v>
      </c>
      <c r="CC641" s="92">
        <f>SUMIF(CC$13:CC$634,"I-1",CK$13:CL$634)</f>
        <v>0</v>
      </c>
      <c r="CD641" s="93" t="e">
        <f>CC641/CC$654</f>
        <v>#DIV/0!</v>
      </c>
      <c r="CM641" s="91" t="s">
        <v>163</v>
      </c>
      <c r="CN641" s="92">
        <f>SUMIF(CN$13:CN$634,"I-1",CV$13:CW$634)</f>
        <v>0</v>
      </c>
      <c r="CO641" s="93" t="e">
        <f>CN641/CN$654</f>
        <v>#DIV/0!</v>
      </c>
      <c r="CX641" s="91" t="s">
        <v>163</v>
      </c>
      <c r="CY641" s="92">
        <f>SUMIF(CY$13:CY$634,"I-1",DG$13:DH$634)</f>
        <v>0</v>
      </c>
      <c r="CZ641" s="93" t="e">
        <f>CY641/CY$654</f>
        <v>#DIV/0!</v>
      </c>
      <c r="DI641" s="91" t="s">
        <v>164</v>
      </c>
      <c r="DJ641" s="92">
        <f>SUMIF(DJ$13:DJ$634,"I-2",DR$13:DS$634)</f>
        <v>0</v>
      </c>
      <c r="DK641" s="93" t="e">
        <f t="shared" ref="DK641:DK652" si="511">DJ641/DJ$653</f>
        <v>#DIV/0!</v>
      </c>
    </row>
    <row r="642" spans="1:115" x14ac:dyDescent="0.25">
      <c r="A642" s="91" t="s">
        <v>164</v>
      </c>
      <c r="B642" s="92">
        <f>SUMIF($B$13:$B$513,"I-2",$L$13:$L$513)</f>
        <v>0</v>
      </c>
      <c r="C642" s="93" t="e">
        <f t="shared" ref="C642:C653" si="512">B642/B$654</f>
        <v>#DIV/0!</v>
      </c>
      <c r="N642" s="91" t="s">
        <v>2</v>
      </c>
      <c r="O642" s="92">
        <f>SUMIF($O$13:$O$634,"N/A",$W$13:$X$634)</f>
        <v>0</v>
      </c>
      <c r="P642" s="93" t="e">
        <f t="shared" si="507"/>
        <v>#DIV/0!</v>
      </c>
      <c r="Y642" s="91" t="s">
        <v>2</v>
      </c>
      <c r="Z642" s="92">
        <f>SUMIF($Z$13:$Z$634,"N/A",$AH$13:$AI$634)</f>
        <v>0</v>
      </c>
      <c r="AA642" s="93" t="e">
        <f t="shared" si="508"/>
        <v>#DIV/0!</v>
      </c>
      <c r="AJ642" s="91" t="s">
        <v>2</v>
      </c>
      <c r="AK642" s="92">
        <f>SUMIF($AK$13:$AK$634,"N/A",$AS$13:$AT$634)</f>
        <v>0</v>
      </c>
      <c r="AL642" s="93" t="e">
        <f t="shared" si="509"/>
        <v>#DIV/0!</v>
      </c>
      <c r="AU642" s="91" t="s">
        <v>2</v>
      </c>
      <c r="AV642" s="92">
        <f>SUMIF(AV$13:AV$634,"N/A",BD$13:BE$634)</f>
        <v>0</v>
      </c>
      <c r="AW642" s="93" t="e">
        <f t="shared" si="510"/>
        <v>#DIV/0!</v>
      </c>
      <c r="BF642" s="91" t="s">
        <v>164</v>
      </c>
      <c r="BG642" s="92">
        <f>SUMIF(BG$13:BG$634,"I-2",BO$13:BP$634)</f>
        <v>0</v>
      </c>
      <c r="BH642" s="93" t="e">
        <f t="shared" ref="BH642:BH653" si="513">BG642/BG$654</f>
        <v>#DIV/0!</v>
      </c>
      <c r="BQ642" s="91" t="s">
        <v>164</v>
      </c>
      <c r="BR642" s="92">
        <f>SUMIF(BR$13:BR$634,"I-2",BZ$13:CA$634)</f>
        <v>0</v>
      </c>
      <c r="BS642" s="93" t="e">
        <f t="shared" ref="BS642:BS653" si="514">BR642/BR$654</f>
        <v>#DIV/0!</v>
      </c>
      <c r="CB642" s="91" t="s">
        <v>164</v>
      </c>
      <c r="CC642" s="92">
        <f>SUMIF(CC$13:CC$634,"I-2",CK$13:CL$634)</f>
        <v>0</v>
      </c>
      <c r="CD642" s="93" t="e">
        <f t="shared" ref="CD642:CD653" si="515">CC642/CC$654</f>
        <v>#DIV/0!</v>
      </c>
      <c r="CM642" s="91" t="s">
        <v>164</v>
      </c>
      <c r="CN642" s="92">
        <f>SUMIF(CN$13:CN$634,"I-2",CV$13:CW$634)</f>
        <v>0</v>
      </c>
      <c r="CO642" s="93" t="e">
        <f t="shared" ref="CO642:CO653" si="516">CN642/CN$654</f>
        <v>#DIV/0!</v>
      </c>
      <c r="CX642" s="91" t="s">
        <v>164</v>
      </c>
      <c r="CY642" s="92">
        <f>SUMIF(CY$13:CY$634,"I-2",DG$13:DH$634)</f>
        <v>0</v>
      </c>
      <c r="CZ642" s="93" t="e">
        <f t="shared" ref="CZ642:CZ653" si="517">CY642/CY$654</f>
        <v>#DIV/0!</v>
      </c>
      <c r="DI642" s="91" t="s">
        <v>2</v>
      </c>
      <c r="DJ642" s="92">
        <f>SUMIF(DJ$13:DJ$634,"N/A",DR$13:DS$634)</f>
        <v>0</v>
      </c>
      <c r="DK642" s="93" t="e">
        <f t="shared" si="511"/>
        <v>#DIV/0!</v>
      </c>
    </row>
    <row r="643" spans="1:115" x14ac:dyDescent="0.25">
      <c r="A643" s="91" t="s">
        <v>2</v>
      </c>
      <c r="B643" s="92">
        <f>SUMIF($B$13:$B$513,"N/A",$L$13:$L$513)</f>
        <v>0</v>
      </c>
      <c r="C643" s="93" t="e">
        <f t="shared" si="512"/>
        <v>#DIV/0!</v>
      </c>
      <c r="N643" s="82" t="s">
        <v>126</v>
      </c>
      <c r="O643" s="107">
        <f>SUMIF($O$13:$O$634,"AOF 1",$W$13:$X$634)</f>
        <v>0</v>
      </c>
      <c r="P643" s="120" t="e">
        <f>O643/O$653</f>
        <v>#DIV/0!</v>
      </c>
      <c r="Y643" s="82" t="s">
        <v>126</v>
      </c>
      <c r="Z643" s="107">
        <f>SUMIF($Z$13:$Z$634,"AOF 1",$AH$13:$AI$634)</f>
        <v>0</v>
      </c>
      <c r="AA643" s="120" t="e">
        <f>Z643/Z$653</f>
        <v>#DIV/0!</v>
      </c>
      <c r="AJ643" s="82" t="s">
        <v>126</v>
      </c>
      <c r="AK643" s="107">
        <f>SUMIF($AK$13:$AK$634,"AOF 1",$AS$13:$AT$634)</f>
        <v>0</v>
      </c>
      <c r="AL643" s="120" t="e">
        <f t="shared" si="509"/>
        <v>#DIV/0!</v>
      </c>
      <c r="AU643" s="82" t="s">
        <v>126</v>
      </c>
      <c r="AV643" s="107">
        <f>SUMIF(AV$13:AV$634,"AOF 1",BD$13:BE$634)</f>
        <v>0</v>
      </c>
      <c r="AW643" s="120" t="e">
        <f>AV643/AV$653</f>
        <v>#DIV/0!</v>
      </c>
      <c r="BF643" s="91" t="s">
        <v>2</v>
      </c>
      <c r="BG643" s="92">
        <f>SUMIF(BG$13:BG$634,"N/A",BO$13:BP$634)</f>
        <v>0</v>
      </c>
      <c r="BH643" s="93" t="e">
        <f t="shared" si="513"/>
        <v>#DIV/0!</v>
      </c>
      <c r="BQ643" s="91" t="s">
        <v>2</v>
      </c>
      <c r="BR643" s="92">
        <f>SUMIF(BR$13:BR$634,"N/A",BZ$13:CA$634)</f>
        <v>0</v>
      </c>
      <c r="BS643" s="93" t="e">
        <f t="shared" si="514"/>
        <v>#DIV/0!</v>
      </c>
      <c r="CB643" s="91" t="s">
        <v>2</v>
      </c>
      <c r="CC643" s="92">
        <f>SUMIF(CC$13:CC$634,"N/A",CK$13:CL$634)</f>
        <v>0</v>
      </c>
      <c r="CD643" s="93" t="e">
        <f t="shared" si="515"/>
        <v>#DIV/0!</v>
      </c>
      <c r="CM643" s="91" t="s">
        <v>2</v>
      </c>
      <c r="CN643" s="92">
        <f>SUMIF(CN$13:CN$634,"N/A",CV$13:CW$634)</f>
        <v>0</v>
      </c>
      <c r="CO643" s="93" t="e">
        <f t="shared" si="516"/>
        <v>#DIV/0!</v>
      </c>
      <c r="CX643" s="91" t="s">
        <v>2</v>
      </c>
      <c r="CY643" s="92">
        <f>SUMIF(CY$13:CY$634,"N/A",DG$13:DH$634)</f>
        <v>0</v>
      </c>
      <c r="CZ643" s="93" t="e">
        <f t="shared" si="517"/>
        <v>#DIV/0!</v>
      </c>
      <c r="DI643" s="82" t="s">
        <v>126</v>
      </c>
      <c r="DJ643" s="107">
        <f>SUMIF(DJ$13:DJ$634,"AOF 1",DR$13:DS$634)</f>
        <v>0</v>
      </c>
      <c r="DK643" s="120" t="e">
        <f t="shared" si="511"/>
        <v>#DIV/0!</v>
      </c>
    </row>
    <row r="644" spans="1:115" x14ac:dyDescent="0.25">
      <c r="A644" s="82" t="s">
        <v>126</v>
      </c>
      <c r="B644" s="83">
        <f>SUMIF($B$13:$B$513,"AOF 1",$L$13:$L$513)</f>
        <v>0</v>
      </c>
      <c r="C644" s="84" t="e">
        <f>B644/B$654</f>
        <v>#DIV/0!</v>
      </c>
      <c r="N644" s="82" t="s">
        <v>127</v>
      </c>
      <c r="O644" s="107">
        <f>SUMIF($O$13:$O$634,"AOF 2",$W$13:$X$634)</f>
        <v>0</v>
      </c>
      <c r="P644" s="120" t="e">
        <f t="shared" si="507"/>
        <v>#DIV/0!</v>
      </c>
      <c r="Y644" s="82" t="s">
        <v>127</v>
      </c>
      <c r="Z644" s="107">
        <f>SUMIF($Z$13:$Z$634,"AOF 2",$AH$13:$AI$634)</f>
        <v>0</v>
      </c>
      <c r="AA644" s="120" t="e">
        <f t="shared" si="508"/>
        <v>#DIV/0!</v>
      </c>
      <c r="AJ644" s="82" t="s">
        <v>127</v>
      </c>
      <c r="AK644" s="107">
        <f>SUMIF($AK$13:$AK$634,"AOF 2",$AS$13:$AT$634)</f>
        <v>0</v>
      </c>
      <c r="AL644" s="120" t="e">
        <f t="shared" si="509"/>
        <v>#DIV/0!</v>
      </c>
      <c r="AU644" s="82" t="s">
        <v>127</v>
      </c>
      <c r="AV644" s="107">
        <f>SUMIF(AV$13:AV$634,"AOF 2",BD$13:BE$634)</f>
        <v>0</v>
      </c>
      <c r="AW644" s="120" t="e">
        <f t="shared" si="510"/>
        <v>#DIV/0!</v>
      </c>
      <c r="BF644" s="82" t="s">
        <v>126</v>
      </c>
      <c r="BG644" s="107">
        <f>SUMIF(BG$13:BG$634,"AOF 1",BO$13:BP$634)</f>
        <v>0</v>
      </c>
      <c r="BH644" s="120" t="e">
        <f>BG644/BG$654</f>
        <v>#DIV/0!</v>
      </c>
      <c r="BQ644" s="82" t="s">
        <v>126</v>
      </c>
      <c r="BR644" s="107">
        <f>SUMIF(BR$13:BR$634,"AOF 1",BZ$13:CA$634)</f>
        <v>0</v>
      </c>
      <c r="BS644" s="120" t="e">
        <f t="shared" si="514"/>
        <v>#DIV/0!</v>
      </c>
      <c r="CB644" s="82" t="s">
        <v>126</v>
      </c>
      <c r="CC644" s="107">
        <f>SUMIF(CC$13:CC$634,"AOF 1",CK$13:CL$634)</f>
        <v>0</v>
      </c>
      <c r="CD644" s="120" t="e">
        <f t="shared" si="515"/>
        <v>#DIV/0!</v>
      </c>
      <c r="CM644" s="82" t="s">
        <v>126</v>
      </c>
      <c r="CN644" s="107">
        <f>SUMIF(CN$13:CN$634,"AOF 1",CV$13:CW$634)</f>
        <v>0</v>
      </c>
      <c r="CO644" s="120" t="e">
        <f t="shared" si="516"/>
        <v>#DIV/0!</v>
      </c>
      <c r="CX644" s="82" t="s">
        <v>126</v>
      </c>
      <c r="CY644" s="107">
        <f>SUMIF(CY$13:CY$634,"AOF 1",DG$13:DH$634)</f>
        <v>0</v>
      </c>
      <c r="CZ644" s="120" t="e">
        <f t="shared" si="517"/>
        <v>#DIV/0!</v>
      </c>
      <c r="DI644" s="82" t="s">
        <v>127</v>
      </c>
      <c r="DJ644" s="107">
        <f>SUMIF(DJ$13:DJ$634,"AOF 2",DR$13:DS$634)</f>
        <v>0</v>
      </c>
      <c r="DK644" s="120" t="e">
        <f t="shared" si="511"/>
        <v>#DIV/0!</v>
      </c>
    </row>
    <row r="645" spans="1:115" x14ac:dyDescent="0.25">
      <c r="A645" s="82" t="s">
        <v>127</v>
      </c>
      <c r="B645" s="83">
        <f>SUMIF($B$13:$B$513,"AOF 2",$L$13:$L$513)</f>
        <v>0</v>
      </c>
      <c r="C645" s="84" t="e">
        <f t="shared" si="512"/>
        <v>#DIV/0!</v>
      </c>
      <c r="N645" s="82" t="s">
        <v>128</v>
      </c>
      <c r="O645" s="107">
        <f>SUMIF($O$13:$O$634,"AOF 3",$W$13:$X$634)</f>
        <v>0</v>
      </c>
      <c r="P645" s="120" t="e">
        <f t="shared" si="507"/>
        <v>#DIV/0!</v>
      </c>
      <c r="Y645" s="82" t="s">
        <v>128</v>
      </c>
      <c r="Z645" s="107">
        <f>SUMIF($Z$13:$Z$634,"AOF 3",$AH$13:$AI$634)</f>
        <v>0</v>
      </c>
      <c r="AA645" s="120" t="e">
        <f t="shared" si="508"/>
        <v>#DIV/0!</v>
      </c>
      <c r="AJ645" s="82" t="s">
        <v>128</v>
      </c>
      <c r="AK645" s="107">
        <f>SUMIF($AK$13:$AK$634,"AOF 3",$AS$13:$AT$634)</f>
        <v>0</v>
      </c>
      <c r="AL645" s="120" t="e">
        <f t="shared" si="509"/>
        <v>#DIV/0!</v>
      </c>
      <c r="AU645" s="82" t="s">
        <v>128</v>
      </c>
      <c r="AV645" s="107">
        <f>SUMIF(AV$13:AV$634,"AOF 3",BD$13:BE$634)</f>
        <v>0</v>
      </c>
      <c r="AW645" s="120" t="e">
        <f t="shared" si="510"/>
        <v>#DIV/0!</v>
      </c>
      <c r="BF645" s="82" t="s">
        <v>127</v>
      </c>
      <c r="BG645" s="107">
        <f>SUMIF(BG$13:BG$634,"AOF 2",BO$13:BP$634)</f>
        <v>0</v>
      </c>
      <c r="BH645" s="120" t="e">
        <f t="shared" si="513"/>
        <v>#DIV/0!</v>
      </c>
      <c r="BQ645" s="82" t="s">
        <v>127</v>
      </c>
      <c r="BR645" s="107">
        <f>SUMIF(BR$13:BR$634,"AOF 2",BZ$13:CA$634)</f>
        <v>0</v>
      </c>
      <c r="BS645" s="120" t="e">
        <f t="shared" si="514"/>
        <v>#DIV/0!</v>
      </c>
      <c r="CB645" s="82" t="s">
        <v>127</v>
      </c>
      <c r="CC645" s="107">
        <f>SUMIF(CC$13:CC$634,"AOF 2",CK$13:CL$634)</f>
        <v>0</v>
      </c>
      <c r="CD645" s="120" t="e">
        <f t="shared" si="515"/>
        <v>#DIV/0!</v>
      </c>
      <c r="CM645" s="82" t="s">
        <v>127</v>
      </c>
      <c r="CN645" s="107">
        <f>SUMIF(CN$13:CN$634,"AOF 2",CV$13:CW$634)</f>
        <v>0</v>
      </c>
      <c r="CO645" s="120" t="e">
        <f t="shared" si="516"/>
        <v>#DIV/0!</v>
      </c>
      <c r="CX645" s="82" t="s">
        <v>127</v>
      </c>
      <c r="CY645" s="107">
        <f>SUMIF(CY$13:CY$634,"AOF 2",DG$13:DH$634)</f>
        <v>0</v>
      </c>
      <c r="CZ645" s="120" t="e">
        <f t="shared" si="517"/>
        <v>#DIV/0!</v>
      </c>
      <c r="DI645" s="82" t="s">
        <v>128</v>
      </c>
      <c r="DJ645" s="107">
        <f>SUMIF(DJ$13:DJ$634,"AOF 3",DR$13:DS$634)</f>
        <v>0</v>
      </c>
      <c r="DK645" s="120" t="e">
        <f t="shared" si="511"/>
        <v>#DIV/0!</v>
      </c>
    </row>
    <row r="646" spans="1:115" x14ac:dyDescent="0.25">
      <c r="A646" s="82" t="s">
        <v>128</v>
      </c>
      <c r="B646" s="83">
        <f>SUMIF($B$13:$B$513,"AOF 3",$L$13:$L$513)</f>
        <v>0</v>
      </c>
      <c r="C646" s="84" t="e">
        <f t="shared" si="512"/>
        <v>#DIV/0!</v>
      </c>
      <c r="N646" s="82" t="s">
        <v>129</v>
      </c>
      <c r="O646" s="107">
        <f>SUMIF($O$13:$O$634,"AOF 4",$W$13:$X$634)</f>
        <v>0</v>
      </c>
      <c r="P646" s="120" t="e">
        <f t="shared" si="507"/>
        <v>#DIV/0!</v>
      </c>
      <c r="Y646" s="82" t="s">
        <v>129</v>
      </c>
      <c r="Z646" s="107">
        <f>SUMIF($Z$13:$Z$634,"AOF 4",$AH$13:$AI$634)</f>
        <v>0</v>
      </c>
      <c r="AA646" s="120" t="e">
        <f t="shared" si="508"/>
        <v>#DIV/0!</v>
      </c>
      <c r="AJ646" s="82" t="s">
        <v>129</v>
      </c>
      <c r="AK646" s="107">
        <f>SUMIF($AK$13:$AK$634,"AOF 4",$AS$13:$AT$634)</f>
        <v>0</v>
      </c>
      <c r="AL646" s="120" t="e">
        <f t="shared" si="509"/>
        <v>#DIV/0!</v>
      </c>
      <c r="AU646" s="82" t="s">
        <v>129</v>
      </c>
      <c r="AV646" s="107">
        <f>SUMIF(AV$13:AV$634,"AOF 4",BD$13:BE$634)</f>
        <v>0</v>
      </c>
      <c r="AW646" s="120" t="e">
        <f t="shared" si="510"/>
        <v>#DIV/0!</v>
      </c>
      <c r="BF646" s="82" t="s">
        <v>128</v>
      </c>
      <c r="BG646" s="107">
        <f>SUMIF(BG$13:BG$634,"AOF 3",BO$13:BP$634)</f>
        <v>0</v>
      </c>
      <c r="BH646" s="120" t="e">
        <f t="shared" si="513"/>
        <v>#DIV/0!</v>
      </c>
      <c r="BQ646" s="82" t="s">
        <v>128</v>
      </c>
      <c r="BR646" s="107">
        <f>SUMIF(BR$13:BR$634,"AOF 3",BZ$13:CA$634)</f>
        <v>0</v>
      </c>
      <c r="BS646" s="120" t="e">
        <f t="shared" si="514"/>
        <v>#DIV/0!</v>
      </c>
      <c r="CB646" s="82" t="s">
        <v>128</v>
      </c>
      <c r="CC646" s="107">
        <f>SUMIF(CC$13:CC$634,"AOF 3",CK$13:CL$634)</f>
        <v>0</v>
      </c>
      <c r="CD646" s="120" t="e">
        <f t="shared" si="515"/>
        <v>#DIV/0!</v>
      </c>
      <c r="CM646" s="82" t="s">
        <v>128</v>
      </c>
      <c r="CN646" s="107">
        <f>SUMIF(CN$13:CN$634,"AOF 3",CV$13:CW$634)</f>
        <v>0</v>
      </c>
      <c r="CO646" s="120" t="e">
        <f t="shared" si="516"/>
        <v>#DIV/0!</v>
      </c>
      <c r="CX646" s="82" t="s">
        <v>128</v>
      </c>
      <c r="CY646" s="107">
        <f>SUMIF(CY$13:CY$634,"AOF 3",DG$13:DH$634)</f>
        <v>0</v>
      </c>
      <c r="CZ646" s="120" t="e">
        <f t="shared" si="517"/>
        <v>#DIV/0!</v>
      </c>
      <c r="DI646" s="82" t="s">
        <v>129</v>
      </c>
      <c r="DJ646" s="107">
        <f>SUMIF(DJ$13:DJ$634,"AOF 4",DR$13:DS$634)</f>
        <v>0</v>
      </c>
      <c r="DK646" s="120" t="e">
        <f t="shared" si="511"/>
        <v>#DIV/0!</v>
      </c>
    </row>
    <row r="647" spans="1:115" x14ac:dyDescent="0.25">
      <c r="A647" s="82" t="s">
        <v>129</v>
      </c>
      <c r="B647" s="83">
        <f>SUMIF($B$13:$B$513,"AOF 4",$L$13:$L$513)</f>
        <v>0</v>
      </c>
      <c r="C647" s="84" t="e">
        <f t="shared" si="512"/>
        <v>#DIV/0!</v>
      </c>
      <c r="N647" s="82" t="s">
        <v>130</v>
      </c>
      <c r="O647" s="107">
        <f>SUMIF($O$13:$O$634,"AOF 5",$W$13:$X$634)</f>
        <v>0</v>
      </c>
      <c r="P647" s="120" t="e">
        <f t="shared" si="507"/>
        <v>#DIV/0!</v>
      </c>
      <c r="Y647" s="82" t="s">
        <v>130</v>
      </c>
      <c r="Z647" s="107">
        <f>SUMIF($Z$13:$Z$634,"AOF 5",$AH$13:$AI$634)</f>
        <v>0</v>
      </c>
      <c r="AA647" s="120" t="e">
        <f t="shared" si="508"/>
        <v>#DIV/0!</v>
      </c>
      <c r="AJ647" s="82" t="s">
        <v>130</v>
      </c>
      <c r="AK647" s="107">
        <f>SUMIF($AK$13:$AK$634,"AOF 5",$AS$13:$AT$634)</f>
        <v>0</v>
      </c>
      <c r="AL647" s="120" t="e">
        <f t="shared" si="509"/>
        <v>#DIV/0!</v>
      </c>
      <c r="AU647" s="82" t="s">
        <v>130</v>
      </c>
      <c r="AV647" s="107">
        <f>SUMIF(AV$13:AV$634,"AOF 5",BD$13:BE$634)</f>
        <v>0</v>
      </c>
      <c r="AW647" s="120" t="e">
        <f t="shared" si="510"/>
        <v>#DIV/0!</v>
      </c>
      <c r="BF647" s="82" t="s">
        <v>129</v>
      </c>
      <c r="BG647" s="107">
        <f>SUMIF(BG$13:BG$634,"AOF 4",BO$13:BP$634)</f>
        <v>0</v>
      </c>
      <c r="BH647" s="120" t="e">
        <f t="shared" si="513"/>
        <v>#DIV/0!</v>
      </c>
      <c r="BQ647" s="82" t="s">
        <v>129</v>
      </c>
      <c r="BR647" s="107">
        <f>SUMIF(BR$13:BR$634,"AOF 4",BZ$13:CA$634)</f>
        <v>0</v>
      </c>
      <c r="BS647" s="120" t="e">
        <f t="shared" si="514"/>
        <v>#DIV/0!</v>
      </c>
      <c r="CB647" s="82" t="s">
        <v>129</v>
      </c>
      <c r="CC647" s="107">
        <f>SUMIF(CC$13:CC$634,"AOF 4",CK$13:CL$634)</f>
        <v>0</v>
      </c>
      <c r="CD647" s="120" t="e">
        <f t="shared" si="515"/>
        <v>#DIV/0!</v>
      </c>
      <c r="CM647" s="82" t="s">
        <v>129</v>
      </c>
      <c r="CN647" s="107">
        <f>SUMIF(CN$13:CN$634,"AOF 4",CV$13:CW$634)</f>
        <v>0</v>
      </c>
      <c r="CO647" s="120" t="e">
        <f t="shared" si="516"/>
        <v>#DIV/0!</v>
      </c>
      <c r="CX647" s="82" t="s">
        <v>129</v>
      </c>
      <c r="CY647" s="107">
        <f>SUMIF(CY$13:CY$634,"AOF 4",DG$13:DH$634)</f>
        <v>0</v>
      </c>
      <c r="CZ647" s="120" t="e">
        <f t="shared" si="517"/>
        <v>#DIV/0!</v>
      </c>
      <c r="DI647" s="82" t="s">
        <v>130</v>
      </c>
      <c r="DJ647" s="107">
        <f>SUMIF(DJ$13:DJ$634,"AOF 5",DR$13:DS$634)</f>
        <v>0</v>
      </c>
      <c r="DK647" s="120" t="e">
        <f t="shared" si="511"/>
        <v>#DIV/0!</v>
      </c>
    </row>
    <row r="648" spans="1:115" x14ac:dyDescent="0.25">
      <c r="A648" s="82" t="s">
        <v>130</v>
      </c>
      <c r="B648" s="83">
        <f>SUMIF($B$13:$B$513,"AOF 5",$L$13:$L$513)</f>
        <v>0</v>
      </c>
      <c r="C648" s="84" t="e">
        <f t="shared" si="512"/>
        <v>#DIV/0!</v>
      </c>
      <c r="N648" s="82" t="s">
        <v>131</v>
      </c>
      <c r="O648" s="107">
        <f>SUMIF($O$13:$O$634,"AOF 6",$W$13:$X$634)</f>
        <v>0</v>
      </c>
      <c r="P648" s="120" t="e">
        <f t="shared" si="507"/>
        <v>#DIV/0!</v>
      </c>
      <c r="Y648" s="82" t="s">
        <v>131</v>
      </c>
      <c r="Z648" s="107">
        <f>SUMIF($Z$13:$Z$634,"AOF 6",$AH$13:$AI$634)</f>
        <v>0</v>
      </c>
      <c r="AA648" s="120" t="e">
        <f t="shared" si="508"/>
        <v>#DIV/0!</v>
      </c>
      <c r="AJ648" s="82" t="s">
        <v>131</v>
      </c>
      <c r="AK648" s="107">
        <f>SUMIF($AK$13:$AK$634,"AOF 6",$AS$13:$AT$634)</f>
        <v>0</v>
      </c>
      <c r="AL648" s="120" t="e">
        <f t="shared" si="509"/>
        <v>#DIV/0!</v>
      </c>
      <c r="AU648" s="82" t="s">
        <v>131</v>
      </c>
      <c r="AV648" s="107">
        <f>SUMIF(AV$13:AV$634,"AOF 6",BD$13:BE$634)</f>
        <v>0</v>
      </c>
      <c r="AW648" s="120" t="e">
        <f t="shared" si="510"/>
        <v>#DIV/0!</v>
      </c>
      <c r="BF648" s="82" t="s">
        <v>130</v>
      </c>
      <c r="BG648" s="107">
        <f>SUMIF(BG$13:BG$634,"AOF 5",BO$13:BP$634)</f>
        <v>0</v>
      </c>
      <c r="BH648" s="120" t="e">
        <f t="shared" si="513"/>
        <v>#DIV/0!</v>
      </c>
      <c r="BQ648" s="82" t="s">
        <v>130</v>
      </c>
      <c r="BR648" s="107">
        <f>SUMIF(BR$13:BR$634,"AOF 5",BZ$13:CA$634)</f>
        <v>0</v>
      </c>
      <c r="BS648" s="120" t="e">
        <f t="shared" si="514"/>
        <v>#DIV/0!</v>
      </c>
      <c r="CB648" s="82" t="s">
        <v>130</v>
      </c>
      <c r="CC648" s="107">
        <f>SUMIF(CC$13:CC$634,"AOF 5",CK$13:CL$634)</f>
        <v>0</v>
      </c>
      <c r="CD648" s="120" t="e">
        <f t="shared" si="515"/>
        <v>#DIV/0!</v>
      </c>
      <c r="CM648" s="82" t="s">
        <v>130</v>
      </c>
      <c r="CN648" s="107">
        <f>SUMIF(CN$13:CN$634,"AOF 5",CV$13:CW$634)</f>
        <v>0</v>
      </c>
      <c r="CO648" s="120" t="e">
        <f t="shared" si="516"/>
        <v>#DIV/0!</v>
      </c>
      <c r="CX648" s="82" t="s">
        <v>130</v>
      </c>
      <c r="CY648" s="107">
        <f>SUMIF(CY$13:CY$634,"AOF 5",DG$13:DH$634)</f>
        <v>0</v>
      </c>
      <c r="CZ648" s="120" t="e">
        <f t="shared" si="517"/>
        <v>#DIV/0!</v>
      </c>
      <c r="DI648" s="82" t="s">
        <v>131</v>
      </c>
      <c r="DJ648" s="107">
        <f>SUMIF(DJ$13:DJ$634,"AOF 6",DR$13:DS$634)</f>
        <v>0</v>
      </c>
      <c r="DK648" s="120" t="e">
        <f t="shared" si="511"/>
        <v>#DIV/0!</v>
      </c>
    </row>
    <row r="649" spans="1:115" x14ac:dyDescent="0.25">
      <c r="A649" s="82" t="s">
        <v>131</v>
      </c>
      <c r="B649" s="83">
        <f>SUMIF($B$13:$B$513,"AOF 6",$L$13:$L$513)</f>
        <v>0</v>
      </c>
      <c r="C649" s="84" t="e">
        <f t="shared" si="512"/>
        <v>#DIV/0!</v>
      </c>
      <c r="N649" s="82" t="s">
        <v>132</v>
      </c>
      <c r="O649" s="107">
        <f>SUMIF($O$13:$O$634,"AOF 7",$W$13:$X$634)</f>
        <v>0</v>
      </c>
      <c r="P649" s="120" t="e">
        <f t="shared" si="507"/>
        <v>#DIV/0!</v>
      </c>
      <c r="Y649" s="82" t="s">
        <v>132</v>
      </c>
      <c r="Z649" s="107">
        <f>SUMIF($Z$13:$Z$634,"AOF 7",$AH$13:$AI$634)</f>
        <v>0</v>
      </c>
      <c r="AA649" s="120" t="e">
        <f t="shared" si="508"/>
        <v>#DIV/0!</v>
      </c>
      <c r="AJ649" s="82" t="s">
        <v>132</v>
      </c>
      <c r="AK649" s="107">
        <f>SUMIF($AK$13:$AK$634,"AOF 7",$AS$13:$AT$634)</f>
        <v>0</v>
      </c>
      <c r="AL649" s="120" t="e">
        <f t="shared" si="509"/>
        <v>#DIV/0!</v>
      </c>
      <c r="AU649" s="82" t="s">
        <v>132</v>
      </c>
      <c r="AV649" s="107">
        <f>SUMIF(AV$13:AV$634,"AOF 7",BD$13:BE$634)</f>
        <v>0</v>
      </c>
      <c r="AW649" s="120" t="e">
        <f t="shared" si="510"/>
        <v>#DIV/0!</v>
      </c>
      <c r="BF649" s="82" t="s">
        <v>131</v>
      </c>
      <c r="BG649" s="107">
        <f>SUMIF(BG$13:BG$634,"AOF 6",BO$13:BP$634)</f>
        <v>0</v>
      </c>
      <c r="BH649" s="120" t="e">
        <f t="shared" si="513"/>
        <v>#DIV/0!</v>
      </c>
      <c r="BQ649" s="82" t="s">
        <v>131</v>
      </c>
      <c r="BR649" s="107">
        <f>SUMIF(BR$13:BR$634,"AOF 6",BZ$13:CA$634)</f>
        <v>0</v>
      </c>
      <c r="BS649" s="120" t="e">
        <f t="shared" si="514"/>
        <v>#DIV/0!</v>
      </c>
      <c r="CB649" s="82" t="s">
        <v>131</v>
      </c>
      <c r="CC649" s="107">
        <f>SUMIF(CC$13:CC$634,"AOF 6",CK$13:CL$634)</f>
        <v>0</v>
      </c>
      <c r="CD649" s="120" t="e">
        <f t="shared" si="515"/>
        <v>#DIV/0!</v>
      </c>
      <c r="CM649" s="82" t="s">
        <v>131</v>
      </c>
      <c r="CN649" s="107">
        <f>SUMIF(CN$13:CN$634,"AOF 6",CV$13:CW$634)</f>
        <v>0</v>
      </c>
      <c r="CO649" s="120" t="e">
        <f t="shared" si="516"/>
        <v>#DIV/0!</v>
      </c>
      <c r="CX649" s="82" t="s">
        <v>131</v>
      </c>
      <c r="CY649" s="107">
        <f>SUMIF(CY$13:CY$634,"AOF 6",DG$13:DH$634)</f>
        <v>0</v>
      </c>
      <c r="CZ649" s="120" t="e">
        <f t="shared" si="517"/>
        <v>#DIV/0!</v>
      </c>
      <c r="DI649" s="82" t="s">
        <v>132</v>
      </c>
      <c r="DJ649" s="107">
        <f>SUMIF(DJ$13:DJ$634,"AOF 7",DR$13:DS$634)</f>
        <v>0</v>
      </c>
      <c r="DK649" s="120" t="e">
        <f t="shared" si="511"/>
        <v>#DIV/0!</v>
      </c>
    </row>
    <row r="650" spans="1:115" x14ac:dyDescent="0.25">
      <c r="A650" s="82" t="s">
        <v>132</v>
      </c>
      <c r="B650" s="83">
        <f>SUMIF($B$13:$B$513,"AOF 7",$L$13:$L$513)</f>
        <v>0</v>
      </c>
      <c r="C650" s="84" t="e">
        <f t="shared" si="512"/>
        <v>#DIV/0!</v>
      </c>
      <c r="N650" s="82" t="s">
        <v>133</v>
      </c>
      <c r="O650" s="107">
        <f>SUMIF($O$13:$O$634,"AOF 8",$W$13:$X$634)</f>
        <v>0</v>
      </c>
      <c r="P650" s="120" t="e">
        <f t="shared" si="507"/>
        <v>#DIV/0!</v>
      </c>
      <c r="Y650" s="82" t="s">
        <v>133</v>
      </c>
      <c r="Z650" s="107">
        <f>SUMIF($Z$13:$Z$634,"AOF 8",$AH$13:$AI$634)</f>
        <v>0</v>
      </c>
      <c r="AA650" s="120" t="e">
        <f t="shared" si="508"/>
        <v>#DIV/0!</v>
      </c>
      <c r="AJ650" s="82" t="s">
        <v>133</v>
      </c>
      <c r="AK650" s="107">
        <f>SUMIF($AK$13:$AK$634,"AOF 8",$AS$13:$AT$634)</f>
        <v>0</v>
      </c>
      <c r="AL650" s="120" t="e">
        <f t="shared" si="509"/>
        <v>#DIV/0!</v>
      </c>
      <c r="AU650" s="82" t="s">
        <v>133</v>
      </c>
      <c r="AV650" s="107">
        <f>SUMIF(AV$13:AV$634,"AOF 8",BD$13:BE$634)</f>
        <v>0</v>
      </c>
      <c r="AW650" s="120" t="e">
        <f t="shared" si="510"/>
        <v>#DIV/0!</v>
      </c>
      <c r="BF650" s="82" t="s">
        <v>132</v>
      </c>
      <c r="BG650" s="107">
        <f>SUMIF(BG$13:BG$634,"AOF 7",BO$13:BP$634)</f>
        <v>0</v>
      </c>
      <c r="BH650" s="120" t="e">
        <f t="shared" si="513"/>
        <v>#DIV/0!</v>
      </c>
      <c r="BQ650" s="82" t="s">
        <v>132</v>
      </c>
      <c r="BR650" s="107">
        <f>SUMIF(BR$13:BR$634,"AOF 7",BZ$13:CA$634)</f>
        <v>0</v>
      </c>
      <c r="BS650" s="120" t="e">
        <f t="shared" si="514"/>
        <v>#DIV/0!</v>
      </c>
      <c r="CB650" s="82" t="s">
        <v>132</v>
      </c>
      <c r="CC650" s="107">
        <f>SUMIF(CC$13:CC$634,"AOF 7",CK$13:CL$634)</f>
        <v>0</v>
      </c>
      <c r="CD650" s="120" t="e">
        <f t="shared" si="515"/>
        <v>#DIV/0!</v>
      </c>
      <c r="CM650" s="82" t="s">
        <v>132</v>
      </c>
      <c r="CN650" s="107">
        <f>SUMIF(CN$13:CN$634,"AOF 7",CV$13:CW$634)</f>
        <v>0</v>
      </c>
      <c r="CO650" s="120" t="e">
        <f t="shared" si="516"/>
        <v>#DIV/0!</v>
      </c>
      <c r="CX650" s="82" t="s">
        <v>132</v>
      </c>
      <c r="CY650" s="107">
        <f>SUMIF(CY$13:CY$634,"AOF 7",DG$13:DH$634)</f>
        <v>0</v>
      </c>
      <c r="CZ650" s="120" t="e">
        <f t="shared" si="517"/>
        <v>#DIV/0!</v>
      </c>
      <c r="DI650" s="82" t="s">
        <v>133</v>
      </c>
      <c r="DJ650" s="107">
        <f>SUMIF(DJ$13:DJ$634,"AOF 8",DR$13:DS$634)</f>
        <v>0</v>
      </c>
      <c r="DK650" s="120" t="e">
        <f t="shared" si="511"/>
        <v>#DIV/0!</v>
      </c>
    </row>
    <row r="651" spans="1:115" x14ac:dyDescent="0.25">
      <c r="A651" s="82" t="s">
        <v>133</v>
      </c>
      <c r="B651" s="83">
        <f>SUMIF($B$13:$B$513,"AOF 8",$L$13:$L$513)</f>
        <v>0</v>
      </c>
      <c r="C651" s="84" t="e">
        <f t="shared" si="512"/>
        <v>#DIV/0!</v>
      </c>
      <c r="N651" s="82" t="s">
        <v>134</v>
      </c>
      <c r="O651" s="107">
        <f>SUMIF($O$13:$O$634,"AOF 9",$W$13:$X$634)</f>
        <v>0</v>
      </c>
      <c r="P651" s="120" t="e">
        <f t="shared" si="507"/>
        <v>#DIV/0!</v>
      </c>
      <c r="Y651" s="82" t="s">
        <v>134</v>
      </c>
      <c r="Z651" s="107">
        <f>SUMIF($Z$13:$Z$634,"AOF 9",$AH$13:$AI$634)</f>
        <v>0</v>
      </c>
      <c r="AA651" s="120" t="e">
        <f t="shared" si="508"/>
        <v>#DIV/0!</v>
      </c>
      <c r="AJ651" s="82" t="s">
        <v>134</v>
      </c>
      <c r="AK651" s="107">
        <f>SUMIF($AK$13:$AK$634,"AOF 9",$AS$13:$AT$634)</f>
        <v>0</v>
      </c>
      <c r="AL651" s="120" t="e">
        <f t="shared" si="509"/>
        <v>#DIV/0!</v>
      </c>
      <c r="AU651" s="82" t="s">
        <v>134</v>
      </c>
      <c r="AV651" s="107">
        <f>SUMIF(AV$13:AV$634,"AOF 9",BD$13:BE$634)</f>
        <v>0</v>
      </c>
      <c r="AW651" s="120" t="e">
        <f t="shared" si="510"/>
        <v>#DIV/0!</v>
      </c>
      <c r="BF651" s="82" t="s">
        <v>133</v>
      </c>
      <c r="BG651" s="107">
        <f>SUMIF(BG$13:BG$634,"AOF 8",BO$13:BP$634)</f>
        <v>0</v>
      </c>
      <c r="BH651" s="120" t="e">
        <f t="shared" si="513"/>
        <v>#DIV/0!</v>
      </c>
      <c r="BQ651" s="82" t="s">
        <v>133</v>
      </c>
      <c r="BR651" s="107">
        <f>SUMIF(BR$13:BR$634,"AOF 8",BZ$13:CA$634)</f>
        <v>0</v>
      </c>
      <c r="BS651" s="120" t="e">
        <f t="shared" si="514"/>
        <v>#DIV/0!</v>
      </c>
      <c r="CB651" s="82" t="s">
        <v>133</v>
      </c>
      <c r="CC651" s="107">
        <f>SUMIF(CC$13:CC$634,"AOF 8",CK$13:CL$634)</f>
        <v>0</v>
      </c>
      <c r="CD651" s="120" t="e">
        <f t="shared" si="515"/>
        <v>#DIV/0!</v>
      </c>
      <c r="CM651" s="82" t="s">
        <v>133</v>
      </c>
      <c r="CN651" s="107">
        <f>SUMIF(CN$13:CN$634,"AOF 8",CV$13:CW$634)</f>
        <v>0</v>
      </c>
      <c r="CO651" s="120" t="e">
        <f t="shared" si="516"/>
        <v>#DIV/0!</v>
      </c>
      <c r="CX651" s="82" t="s">
        <v>133</v>
      </c>
      <c r="CY651" s="107">
        <f>SUMIF(CY$13:CY$634,"AOF 8",DG$13:DH$634)</f>
        <v>0</v>
      </c>
      <c r="CZ651" s="120" t="e">
        <f t="shared" si="517"/>
        <v>#DIV/0!</v>
      </c>
      <c r="DI651" s="82" t="s">
        <v>134</v>
      </c>
      <c r="DJ651" s="107">
        <f>SUMIF(DJ$13:DJ$634,"AOF 9",DR$13:DS$634)</f>
        <v>0</v>
      </c>
      <c r="DK651" s="120" t="e">
        <f t="shared" si="511"/>
        <v>#DIV/0!</v>
      </c>
    </row>
    <row r="652" spans="1:115" x14ac:dyDescent="0.25">
      <c r="A652" s="82" t="s">
        <v>134</v>
      </c>
      <c r="B652" s="83">
        <f>SUMIF($B$13:$B$513,"AOF 9",$L$13:$L$513)</f>
        <v>0</v>
      </c>
      <c r="C652" s="84" t="e">
        <f t="shared" si="512"/>
        <v>#DIV/0!</v>
      </c>
      <c r="N652" s="82" t="s">
        <v>135</v>
      </c>
      <c r="O652" s="107">
        <f>SUMIF($O$13:$O$634,"AOF 10",$W$13:$X$634)</f>
        <v>0</v>
      </c>
      <c r="P652" s="120" t="e">
        <f t="shared" si="507"/>
        <v>#DIV/0!</v>
      </c>
      <c r="Y652" s="82" t="s">
        <v>135</v>
      </c>
      <c r="Z652" s="107">
        <f>SUMIF($Z$13:$Z$634,"AOF 10",$AH$13:$AI$634)</f>
        <v>0</v>
      </c>
      <c r="AA652" s="120" t="e">
        <f t="shared" si="508"/>
        <v>#DIV/0!</v>
      </c>
      <c r="AJ652" s="82" t="s">
        <v>135</v>
      </c>
      <c r="AK652" s="107">
        <f>SUMIF($AK$13:$AK$634,"AOF 10",$AS$13:$AT$634)</f>
        <v>0</v>
      </c>
      <c r="AL652" s="120" t="e">
        <f t="shared" si="509"/>
        <v>#DIV/0!</v>
      </c>
      <c r="AU652" s="82" t="s">
        <v>135</v>
      </c>
      <c r="AV652" s="107">
        <f>SUMIF(AV$13:AV$634,"AOF 10",BD$13:BE$634)</f>
        <v>0</v>
      </c>
      <c r="AW652" s="120" t="e">
        <f t="shared" si="510"/>
        <v>#DIV/0!</v>
      </c>
      <c r="BF652" s="82" t="s">
        <v>134</v>
      </c>
      <c r="BG652" s="107">
        <f>SUMIF(BG$13:BG$634,"AOF 9",BO$13:BP$634)</f>
        <v>0</v>
      </c>
      <c r="BH652" s="120" t="e">
        <f t="shared" si="513"/>
        <v>#DIV/0!</v>
      </c>
      <c r="BQ652" s="82" t="s">
        <v>134</v>
      </c>
      <c r="BR652" s="107">
        <f>SUMIF(BR$13:BR$634,"AOF 9",BZ$13:CA$634)</f>
        <v>0</v>
      </c>
      <c r="BS652" s="120" t="e">
        <f t="shared" si="514"/>
        <v>#DIV/0!</v>
      </c>
      <c r="CB652" s="82" t="s">
        <v>134</v>
      </c>
      <c r="CC652" s="107">
        <f>SUMIF(CC$13:CC$634,"AOF 9",CK$13:CL$634)</f>
        <v>0</v>
      </c>
      <c r="CD652" s="120" t="e">
        <f t="shared" si="515"/>
        <v>#DIV/0!</v>
      </c>
      <c r="CM652" s="82" t="s">
        <v>134</v>
      </c>
      <c r="CN652" s="107">
        <f>SUMIF(CN$13:CN$634,"AOF 9",CV$13:CW$634)</f>
        <v>0</v>
      </c>
      <c r="CO652" s="120" t="e">
        <f t="shared" si="516"/>
        <v>#DIV/0!</v>
      </c>
      <c r="CX652" s="82" t="s">
        <v>134</v>
      </c>
      <c r="CY652" s="107">
        <f>SUMIF(CY$13:CY$634,"AOF 9",DG$13:DH$634)</f>
        <v>0</v>
      </c>
      <c r="CZ652" s="120" t="e">
        <f t="shared" si="517"/>
        <v>#DIV/0!</v>
      </c>
      <c r="DI652" s="82" t="s">
        <v>135</v>
      </c>
      <c r="DJ652" s="107">
        <f>SUMIF(DJ$13:DJ$634,"AOF 10",DR$13:DS$634)</f>
        <v>0</v>
      </c>
      <c r="DK652" s="120" t="e">
        <f t="shared" si="511"/>
        <v>#DIV/0!</v>
      </c>
    </row>
    <row r="653" spans="1:115" x14ac:dyDescent="0.25">
      <c r="A653" s="82" t="s">
        <v>135</v>
      </c>
      <c r="B653" s="83">
        <f>SUMIF($B$13:$B$513,"AOF 10",$L$13:$L$513)</f>
        <v>0</v>
      </c>
      <c r="C653" s="84" t="e">
        <f t="shared" si="512"/>
        <v>#DIV/0!</v>
      </c>
      <c r="N653" s="85" t="s">
        <v>150</v>
      </c>
      <c r="O653" s="86">
        <f>SUM(O640:O652)</f>
        <v>0</v>
      </c>
      <c r="P653" s="87" t="e">
        <f>SUM(P643:P652)</f>
        <v>#DIV/0!</v>
      </c>
      <c r="Y653" s="85" t="s">
        <v>150</v>
      </c>
      <c r="Z653" s="86">
        <f>SUM(Z640:Z652)</f>
        <v>0</v>
      </c>
      <c r="AA653" s="87" t="e">
        <f>SUM(AA643:AA652)</f>
        <v>#DIV/0!</v>
      </c>
      <c r="AJ653" s="85" t="s">
        <v>150</v>
      </c>
      <c r="AK653" s="86">
        <f>SUM(AK640:AK652)</f>
        <v>0</v>
      </c>
      <c r="AL653" s="87" t="e">
        <f>SUM(AL643:AL652)</f>
        <v>#DIV/0!</v>
      </c>
      <c r="AU653" s="85" t="s">
        <v>150</v>
      </c>
      <c r="AV653" s="86">
        <f>SUM(AV640:AV652)</f>
        <v>0</v>
      </c>
      <c r="AW653" s="87" t="e">
        <f>SUM(AW643:AW652)</f>
        <v>#DIV/0!</v>
      </c>
      <c r="BF653" s="82" t="s">
        <v>135</v>
      </c>
      <c r="BG653" s="107">
        <f>SUMIF(BG$13:BG$634,"AOF 10",BO$13:BP$634)</f>
        <v>0</v>
      </c>
      <c r="BH653" s="120" t="e">
        <f t="shared" si="513"/>
        <v>#DIV/0!</v>
      </c>
      <c r="BQ653" s="82" t="s">
        <v>135</v>
      </c>
      <c r="BR653" s="107">
        <f>SUMIF(BR$13:BR$634,"AOF 10",BZ$13:CA$634)</f>
        <v>0</v>
      </c>
      <c r="BS653" s="120" t="e">
        <f t="shared" si="514"/>
        <v>#DIV/0!</v>
      </c>
      <c r="CB653" s="82" t="s">
        <v>135</v>
      </c>
      <c r="CC653" s="107">
        <f>SUMIF(CC$13:CC$634,"AOF 10",CK$13:CL$634)</f>
        <v>0</v>
      </c>
      <c r="CD653" s="120" t="e">
        <f t="shared" si="515"/>
        <v>#DIV/0!</v>
      </c>
      <c r="CM653" s="82" t="s">
        <v>135</v>
      </c>
      <c r="CN653" s="107">
        <f>SUMIF(CN$13:CN$634,"AOF 10",CV$13:CW$634)</f>
        <v>0</v>
      </c>
      <c r="CO653" s="120" t="e">
        <f t="shared" si="516"/>
        <v>#DIV/0!</v>
      </c>
      <c r="CX653" s="82" t="s">
        <v>135</v>
      </c>
      <c r="CY653" s="107">
        <f>SUMIF(CY$13:CY$634,"AOF 10",DG$13:DH$634)</f>
        <v>0</v>
      </c>
      <c r="CZ653" s="120" t="e">
        <f t="shared" si="517"/>
        <v>#DIV/0!</v>
      </c>
      <c r="DI653" s="85" t="s">
        <v>150</v>
      </c>
      <c r="DJ653" s="86">
        <f>SUM(DJ640:DJ652)</f>
        <v>0</v>
      </c>
      <c r="DK653" s="87" t="e">
        <f>SUM(DK643:DK652)</f>
        <v>#DIV/0!</v>
      </c>
    </row>
    <row r="654" spans="1:115" x14ac:dyDescent="0.25">
      <c r="A654" s="85" t="s">
        <v>150</v>
      </c>
      <c r="B654" s="86">
        <f>SUM(B641:B653)</f>
        <v>0</v>
      </c>
      <c r="C654" s="87" t="e">
        <f>SUM(C644:C653)</f>
        <v>#DIV/0!</v>
      </c>
      <c r="N654" s="82" t="s">
        <v>151</v>
      </c>
      <c r="O654" s="83">
        <f>SUMIF($O$13:$O$634,"AOF 1 RF",$W$13:$X$634)</f>
        <v>0</v>
      </c>
      <c r="P654" s="121" t="e">
        <f>O654/O$9</f>
        <v>#DIV/0!</v>
      </c>
      <c r="Y654" s="82" t="s">
        <v>151</v>
      </c>
      <c r="Z654" s="83">
        <f>SUMIF($Z$13:$Z$634,"AOF 1 RF",$AH$13:$AI$634)</f>
        <v>0</v>
      </c>
      <c r="AA654" s="84" t="e">
        <f t="shared" ref="AA654:AA662" si="518">Z654/Z$9</f>
        <v>#DIV/0!</v>
      </c>
      <c r="AJ654" s="82" t="s">
        <v>151</v>
      </c>
      <c r="AK654" s="83">
        <f>SUMIF($AK$13:$AK$634,"AOF 1 RF",$AS$13:$AT$634)</f>
        <v>0</v>
      </c>
      <c r="AL654" s="84" t="e">
        <f t="shared" ref="AL654:AL662" si="519">AK654/AK$9</f>
        <v>#DIV/0!</v>
      </c>
      <c r="AU654" s="82" t="s">
        <v>151</v>
      </c>
      <c r="AV654" s="83">
        <f>SUMIF(AV$13:AV$634,"AOF 1 RF",BD$13:BE$634)</f>
        <v>0</v>
      </c>
      <c r="AW654" s="84" t="e">
        <f t="shared" ref="AW654:AW662" si="520">AV654/AV$9</f>
        <v>#DIV/0!</v>
      </c>
      <c r="BF654" s="85" t="s">
        <v>150</v>
      </c>
      <c r="BG654" s="86">
        <f>SUM(BG641:BG653)</f>
        <v>0</v>
      </c>
      <c r="BH654" s="87" t="e">
        <f>SUM(BH644:BH653)</f>
        <v>#DIV/0!</v>
      </c>
      <c r="BQ654" s="85" t="s">
        <v>150</v>
      </c>
      <c r="BR654" s="86">
        <f>SUM(BR641:BR653)</f>
        <v>0</v>
      </c>
      <c r="BS654" s="87" t="e">
        <f>SUM(BS644:BS653)</f>
        <v>#DIV/0!</v>
      </c>
      <c r="CB654" s="85" t="s">
        <v>150</v>
      </c>
      <c r="CC654" s="86">
        <f>SUM(CC641:CC653)</f>
        <v>0</v>
      </c>
      <c r="CD654" s="87" t="e">
        <f>SUM(CD644:CD653)</f>
        <v>#DIV/0!</v>
      </c>
      <c r="CM654" s="85" t="s">
        <v>150</v>
      </c>
      <c r="CN654" s="86">
        <f>SUM(CN641:CN653)</f>
        <v>0</v>
      </c>
      <c r="CO654" s="87" t="e">
        <f>SUM(CO644:CO653)</f>
        <v>#DIV/0!</v>
      </c>
      <c r="CX654" s="85" t="s">
        <v>150</v>
      </c>
      <c r="CY654" s="86">
        <f>SUM(CY641:CY653)</f>
        <v>0</v>
      </c>
      <c r="CZ654" s="87" t="e">
        <f>SUM(CZ644:CZ653)</f>
        <v>#DIV/0!</v>
      </c>
      <c r="DI654" s="82" t="s">
        <v>151</v>
      </c>
      <c r="DJ654" s="83">
        <f>SUMIF(DJ$13:DJ$634,"AOF 1 RF",DR$13:DS$634)</f>
        <v>0</v>
      </c>
      <c r="DK654" s="84" t="e">
        <f t="shared" ref="DK654:DK662" si="521">DJ654/DJ$9</f>
        <v>#DIV/0!</v>
      </c>
    </row>
    <row r="655" spans="1:115" x14ac:dyDescent="0.25">
      <c r="A655" s="82" t="s">
        <v>151</v>
      </c>
      <c r="B655" s="83">
        <f>SUMIF($B$13:$B$513,"AOF 1 RF",$L$13:$L$513)</f>
        <v>0</v>
      </c>
      <c r="C655" s="121" t="e">
        <f>B655/B$9</f>
        <v>#DIV/0!</v>
      </c>
      <c r="N655" s="82" t="s">
        <v>152</v>
      </c>
      <c r="O655" s="83">
        <f>SUMIF($O$13:$O$634,"AOF 2 RF",$W$13:$X$634)</f>
        <v>0</v>
      </c>
      <c r="P655" s="84" t="e">
        <f t="shared" ref="P655:P662" si="522">O655/O$9</f>
        <v>#DIV/0!</v>
      </c>
      <c r="Y655" s="82" t="s">
        <v>152</v>
      </c>
      <c r="Z655" s="83">
        <f>SUMIF($Z$13:$Z$634,"AOF 2 RF",$AH$13:$AI$634)</f>
        <v>0</v>
      </c>
      <c r="AA655" s="84" t="e">
        <f t="shared" si="518"/>
        <v>#DIV/0!</v>
      </c>
      <c r="AJ655" s="82" t="s">
        <v>152</v>
      </c>
      <c r="AK655" s="83">
        <f>SUMIF($AK$13:$AK$634,"AOF 2 RF",$AS$13:$AT$634)</f>
        <v>0</v>
      </c>
      <c r="AL655" s="84" t="e">
        <f t="shared" si="519"/>
        <v>#DIV/0!</v>
      </c>
      <c r="AU655" s="82" t="s">
        <v>152</v>
      </c>
      <c r="AV655" s="83">
        <f>SUMIF(AV$13:AV$634,"AOF 2 RF",BD$13:BE$634)</f>
        <v>0</v>
      </c>
      <c r="AW655" s="84" t="e">
        <f t="shared" si="520"/>
        <v>#DIV/0!</v>
      </c>
      <c r="BF655" s="82" t="s">
        <v>151</v>
      </c>
      <c r="BG655" s="83">
        <f>SUMIF(BG$13:BG$634,"AOF 1 RF",BO$13:BP$634)</f>
        <v>0</v>
      </c>
      <c r="BH655" s="84" t="e">
        <f t="shared" ref="BH655:BH663" si="523">BG655/BG$9</f>
        <v>#DIV/0!</v>
      </c>
      <c r="BQ655" s="82" t="s">
        <v>151</v>
      </c>
      <c r="BR655" s="83">
        <f>SUMIF(BR$13:BR$634,"AOF 1 RF",BZ$13:CA$634)</f>
        <v>0</v>
      </c>
      <c r="BS655" s="84" t="e">
        <f t="shared" ref="BS655:BS663" si="524">BR655/BR$9</f>
        <v>#DIV/0!</v>
      </c>
      <c r="CB655" s="82" t="s">
        <v>151</v>
      </c>
      <c r="CC655" s="83">
        <f>SUMIF(CC$13:CC$634,"AOF 1 RF",CK$13:CL$634)</f>
        <v>0</v>
      </c>
      <c r="CD655" s="84" t="e">
        <f t="shared" ref="CD655:CD663" si="525">CC655/CC$9</f>
        <v>#DIV/0!</v>
      </c>
      <c r="CM655" s="82" t="s">
        <v>151</v>
      </c>
      <c r="CN655" s="83">
        <f>SUMIF(CN$13:CN$634,"AOF 1 RF",CV$13:CW$634)</f>
        <v>0</v>
      </c>
      <c r="CO655" s="84" t="e">
        <f t="shared" ref="CO655:CO663" si="526">CN655/CN$9</f>
        <v>#DIV/0!</v>
      </c>
      <c r="CX655" s="82" t="s">
        <v>151</v>
      </c>
      <c r="CY655" s="83">
        <f>SUMIF(CY$13:CY$634,"AOF 1 RF",DG$13:DH$634)</f>
        <v>0</v>
      </c>
      <c r="CZ655" s="84" t="e">
        <f t="shared" ref="CZ655:CZ663" si="527">CY655/CY$9</f>
        <v>#DIV/0!</v>
      </c>
      <c r="DI655" s="82" t="s">
        <v>152</v>
      </c>
      <c r="DJ655" s="83">
        <f>SUMIF(DJ$13:DJ$634,"AOF 2 RF",DR$13:DS$634)</f>
        <v>0</v>
      </c>
      <c r="DK655" s="84" t="e">
        <f t="shared" si="521"/>
        <v>#DIV/0!</v>
      </c>
    </row>
    <row r="656" spans="1:115" x14ac:dyDescent="0.25">
      <c r="A656" s="82" t="s">
        <v>152</v>
      </c>
      <c r="B656" s="83">
        <f>SUMIF($B$13:$B$513,"AOF 2 RF",$L$13:$L$513)</f>
        <v>0</v>
      </c>
      <c r="C656" s="84" t="e">
        <f t="shared" ref="C656:C664" si="528">B656/B$9</f>
        <v>#DIV/0!</v>
      </c>
      <c r="N656" s="82" t="s">
        <v>153</v>
      </c>
      <c r="O656" s="83">
        <f>SUMIF($O$13:$O$634,"AOF 3 RF",$W$13:$X$634)</f>
        <v>0</v>
      </c>
      <c r="P656" s="84" t="e">
        <f t="shared" si="522"/>
        <v>#DIV/0!</v>
      </c>
      <c r="Y656" s="82" t="s">
        <v>153</v>
      </c>
      <c r="Z656" s="83">
        <f>SUMIF($Z$13:$Z$634,"AOF 3 RF",$AH$13:$AI$634)</f>
        <v>0</v>
      </c>
      <c r="AA656" s="84" t="e">
        <f t="shared" si="518"/>
        <v>#DIV/0!</v>
      </c>
      <c r="AJ656" s="82" t="s">
        <v>153</v>
      </c>
      <c r="AK656" s="83">
        <f>SUMIF($AK$13:$AK$634,"AOF 3 RF",$AS$13:$AT$634)</f>
        <v>0</v>
      </c>
      <c r="AL656" s="84" t="e">
        <f t="shared" si="519"/>
        <v>#DIV/0!</v>
      </c>
      <c r="AU656" s="82" t="s">
        <v>153</v>
      </c>
      <c r="AV656" s="83">
        <f>SUMIF(AV$13:AV$634,"AOF 3 RF",BD$13:BE$634)</f>
        <v>0</v>
      </c>
      <c r="AW656" s="84" t="e">
        <f t="shared" si="520"/>
        <v>#DIV/0!</v>
      </c>
      <c r="BF656" s="82" t="s">
        <v>152</v>
      </c>
      <c r="BG656" s="83">
        <f>SUMIF(BG$13:BG$634,"AOF 2 RF",BO$13:BP$634)</f>
        <v>0</v>
      </c>
      <c r="BH656" s="84" t="e">
        <f t="shared" si="523"/>
        <v>#DIV/0!</v>
      </c>
      <c r="BQ656" s="82" t="s">
        <v>152</v>
      </c>
      <c r="BR656" s="83">
        <f>SUMIF(BR$13:BR$634,"AOF 2 RF",BZ$13:CA$634)</f>
        <v>0</v>
      </c>
      <c r="BS656" s="84" t="e">
        <f t="shared" si="524"/>
        <v>#DIV/0!</v>
      </c>
      <c r="CB656" s="82" t="s">
        <v>152</v>
      </c>
      <c r="CC656" s="83">
        <f>SUMIF(CC$13:CC$634,"AOF 2 RF",CK$13:CL$634)</f>
        <v>0</v>
      </c>
      <c r="CD656" s="84" t="e">
        <f t="shared" si="525"/>
        <v>#DIV/0!</v>
      </c>
      <c r="CM656" s="82" t="s">
        <v>152</v>
      </c>
      <c r="CN656" s="83">
        <f>SUMIF(CN$13:CN$634,"AOF 2 RF",CV$13:CW$634)</f>
        <v>0</v>
      </c>
      <c r="CO656" s="84" t="e">
        <f t="shared" si="526"/>
        <v>#DIV/0!</v>
      </c>
      <c r="CX656" s="82" t="s">
        <v>152</v>
      </c>
      <c r="CY656" s="83">
        <f>SUMIF(CY$13:CY$634,"AOF 2 RF",DG$13:DH$634)</f>
        <v>0</v>
      </c>
      <c r="CZ656" s="84" t="e">
        <f t="shared" si="527"/>
        <v>#DIV/0!</v>
      </c>
      <c r="DI656" s="82" t="s">
        <v>153</v>
      </c>
      <c r="DJ656" s="83">
        <f>SUMIF(DJ$13:DJ$634,"AOF 3 RF",DR$13:DS$634)</f>
        <v>0</v>
      </c>
      <c r="DK656" s="84" t="e">
        <f t="shared" si="521"/>
        <v>#DIV/0!</v>
      </c>
    </row>
    <row r="657" spans="1:115" x14ac:dyDescent="0.25">
      <c r="A657" s="82" t="s">
        <v>153</v>
      </c>
      <c r="B657" s="83">
        <f>SUMIF($B$13:$B$513,"AOF 3 RF",$L$13:$L$513)</f>
        <v>0</v>
      </c>
      <c r="C657" s="84" t="e">
        <f t="shared" si="528"/>
        <v>#DIV/0!</v>
      </c>
      <c r="N657" s="82" t="s">
        <v>154</v>
      </c>
      <c r="O657" s="83">
        <f>SUMIF($O$13:$O$634,"AOF 4 RF",$W$13:$X$634)</f>
        <v>0</v>
      </c>
      <c r="P657" s="84" t="e">
        <f t="shared" si="522"/>
        <v>#DIV/0!</v>
      </c>
      <c r="Y657" s="82" t="s">
        <v>154</v>
      </c>
      <c r="Z657" s="83">
        <f>SUMIF($Z$13:$Z$634,"AOF 4 RF",$AH$13:$AI$634)</f>
        <v>0</v>
      </c>
      <c r="AA657" s="84" t="e">
        <f t="shared" si="518"/>
        <v>#DIV/0!</v>
      </c>
      <c r="AJ657" s="82" t="s">
        <v>154</v>
      </c>
      <c r="AK657" s="83">
        <f>SUMIF($AK$13:$AK$634,"AOF 4 RF",$AS$13:$AT$634)</f>
        <v>0</v>
      </c>
      <c r="AL657" s="84" t="e">
        <f t="shared" si="519"/>
        <v>#DIV/0!</v>
      </c>
      <c r="AU657" s="82" t="s">
        <v>154</v>
      </c>
      <c r="AV657" s="83">
        <f>SUMIF(AV$13:AV$634,"AOF 4 RF",BD$13:BE$634)</f>
        <v>0</v>
      </c>
      <c r="AW657" s="84" t="e">
        <f t="shared" si="520"/>
        <v>#DIV/0!</v>
      </c>
      <c r="BF657" s="82" t="s">
        <v>153</v>
      </c>
      <c r="BG657" s="83">
        <f>SUMIF(BG$13:BG$634,"AOF 3 RF",BO$13:BP$634)</f>
        <v>0</v>
      </c>
      <c r="BH657" s="84" t="e">
        <f t="shared" si="523"/>
        <v>#DIV/0!</v>
      </c>
      <c r="BQ657" s="82" t="s">
        <v>153</v>
      </c>
      <c r="BR657" s="83">
        <f>SUMIF(BR$13:BR$634,"AOF 3 RF",BZ$13:CA$634)</f>
        <v>0</v>
      </c>
      <c r="BS657" s="84" t="e">
        <f t="shared" si="524"/>
        <v>#DIV/0!</v>
      </c>
      <c r="CB657" s="82" t="s">
        <v>153</v>
      </c>
      <c r="CC657" s="83">
        <f>SUMIF(CC$13:CC$634,"AOF 3 RF",CK$13:CL$634)</f>
        <v>0</v>
      </c>
      <c r="CD657" s="84" t="e">
        <f t="shared" si="525"/>
        <v>#DIV/0!</v>
      </c>
      <c r="CM657" s="82" t="s">
        <v>153</v>
      </c>
      <c r="CN657" s="83">
        <f>SUMIF(CN$13:CN$634,"AOF 3 RF",CV$13:CW$634)</f>
        <v>0</v>
      </c>
      <c r="CO657" s="84" t="e">
        <f t="shared" si="526"/>
        <v>#DIV/0!</v>
      </c>
      <c r="CX657" s="82" t="s">
        <v>153</v>
      </c>
      <c r="CY657" s="83">
        <f>SUMIF(CY$13:CY$634,"AOF 3 RF",DG$13:DH$634)</f>
        <v>0</v>
      </c>
      <c r="CZ657" s="84" t="e">
        <f t="shared" si="527"/>
        <v>#DIV/0!</v>
      </c>
      <c r="DI657" s="82" t="s">
        <v>154</v>
      </c>
      <c r="DJ657" s="83">
        <f>SUMIF(DJ$13:DJ$634,"AOF 4 RF",DR$13:DS$634)</f>
        <v>0</v>
      </c>
      <c r="DK657" s="84" t="e">
        <f t="shared" si="521"/>
        <v>#DIV/0!</v>
      </c>
    </row>
    <row r="658" spans="1:115" x14ac:dyDescent="0.25">
      <c r="A658" s="82" t="s">
        <v>154</v>
      </c>
      <c r="B658" s="83">
        <f>SUMIF($B$13:$B$513,"AOF 4 RF",$L$13:$L$513)</f>
        <v>0</v>
      </c>
      <c r="C658" s="84" t="e">
        <f t="shared" si="528"/>
        <v>#DIV/0!</v>
      </c>
      <c r="N658" s="82" t="s">
        <v>155</v>
      </c>
      <c r="O658" s="83">
        <f>SUMIF($O$13:$O$634,"AOF 5 RF",$W$13:$X$634)</f>
        <v>0</v>
      </c>
      <c r="P658" s="84" t="e">
        <f t="shared" si="522"/>
        <v>#DIV/0!</v>
      </c>
      <c r="Y658" s="82" t="s">
        <v>155</v>
      </c>
      <c r="Z658" s="83">
        <f>SUMIF($Z$13:$Z$634,"AOF 5 RF",$AH$13:$AI$634)</f>
        <v>0</v>
      </c>
      <c r="AA658" s="84" t="e">
        <f t="shared" si="518"/>
        <v>#DIV/0!</v>
      </c>
      <c r="AJ658" s="82" t="s">
        <v>155</v>
      </c>
      <c r="AK658" s="83">
        <f>SUMIF($AK$13:$AK$634,"AOF 5 RF",$AS$13:$AT$634)</f>
        <v>0</v>
      </c>
      <c r="AL658" s="84" t="e">
        <f t="shared" si="519"/>
        <v>#DIV/0!</v>
      </c>
      <c r="AU658" s="82" t="s">
        <v>155</v>
      </c>
      <c r="AV658" s="83">
        <f>SUMIF(AV$13:AV$634,"AOF 5 RF",BD$13:BE$634)</f>
        <v>0</v>
      </c>
      <c r="AW658" s="84" t="e">
        <f t="shared" si="520"/>
        <v>#DIV/0!</v>
      </c>
      <c r="BF658" s="82" t="s">
        <v>154</v>
      </c>
      <c r="BG658" s="83">
        <f>SUMIF(BG$13:BG$634,"AOF 4 RF",BO$13:BP$634)</f>
        <v>0</v>
      </c>
      <c r="BH658" s="84" t="e">
        <f t="shared" si="523"/>
        <v>#DIV/0!</v>
      </c>
      <c r="BQ658" s="82" t="s">
        <v>154</v>
      </c>
      <c r="BR658" s="83">
        <f>SUMIF(BR$13:BR$634,"AOF 4 RF",BZ$13:CA$634)</f>
        <v>0</v>
      </c>
      <c r="BS658" s="84" t="e">
        <f t="shared" si="524"/>
        <v>#DIV/0!</v>
      </c>
      <c r="CB658" s="82" t="s">
        <v>154</v>
      </c>
      <c r="CC658" s="83">
        <f>SUMIF(CC$13:CC$634,"AOF 4 RF",CK$13:CL$634)</f>
        <v>0</v>
      </c>
      <c r="CD658" s="84" t="e">
        <f t="shared" si="525"/>
        <v>#DIV/0!</v>
      </c>
      <c r="CM658" s="82" t="s">
        <v>154</v>
      </c>
      <c r="CN658" s="83">
        <f>SUMIF(CN$13:CN$634,"AOF 4 RF",CV$13:CW$634)</f>
        <v>0</v>
      </c>
      <c r="CO658" s="84" t="e">
        <f t="shared" si="526"/>
        <v>#DIV/0!</v>
      </c>
      <c r="CX658" s="82" t="s">
        <v>154</v>
      </c>
      <c r="CY658" s="83">
        <f>SUMIF(CY$13:CY$634,"AOF 4 RF",DG$13:DH$634)</f>
        <v>0</v>
      </c>
      <c r="CZ658" s="84" t="e">
        <f t="shared" si="527"/>
        <v>#DIV/0!</v>
      </c>
      <c r="DI658" s="82" t="s">
        <v>155</v>
      </c>
      <c r="DJ658" s="83">
        <f>SUMIF(DJ$13:DJ$634,"AOF 5 RF",DR$13:DS$634)</f>
        <v>0</v>
      </c>
      <c r="DK658" s="84" t="e">
        <f t="shared" si="521"/>
        <v>#DIV/0!</v>
      </c>
    </row>
    <row r="659" spans="1:115" x14ac:dyDescent="0.25">
      <c r="A659" s="82" t="s">
        <v>155</v>
      </c>
      <c r="B659" s="83">
        <f>SUMIF($B$13:$B$513,"AOF 5 RF",$L$13:$L$513)</f>
        <v>0</v>
      </c>
      <c r="C659" s="84" t="e">
        <f t="shared" si="528"/>
        <v>#DIV/0!</v>
      </c>
      <c r="N659" s="82" t="s">
        <v>156</v>
      </c>
      <c r="O659" s="83">
        <f>SUMIF($O$13:$O$634,"AOF 6 RF",$W$13:$X$634)</f>
        <v>0</v>
      </c>
      <c r="P659" s="84" t="e">
        <f t="shared" si="522"/>
        <v>#DIV/0!</v>
      </c>
      <c r="Y659" s="82" t="s">
        <v>156</v>
      </c>
      <c r="Z659" s="83">
        <f>SUMIF($Z$13:$Z$634,"AOF 6 RF",$AH$13:$AI$634)</f>
        <v>0</v>
      </c>
      <c r="AA659" s="84" t="e">
        <f t="shared" si="518"/>
        <v>#DIV/0!</v>
      </c>
      <c r="AJ659" s="82" t="s">
        <v>156</v>
      </c>
      <c r="AK659" s="83">
        <f>SUMIF($AK$13:$AK$634,"AOF 6 RF",$AS$13:$AT$634)</f>
        <v>0</v>
      </c>
      <c r="AL659" s="84" t="e">
        <f t="shared" si="519"/>
        <v>#DIV/0!</v>
      </c>
      <c r="AU659" s="82" t="s">
        <v>156</v>
      </c>
      <c r="AV659" s="83">
        <f>SUMIF(AV$13:AV$634,"AOF 6 RF",BD$13:BE$634)</f>
        <v>0</v>
      </c>
      <c r="AW659" s="84" t="e">
        <f t="shared" si="520"/>
        <v>#DIV/0!</v>
      </c>
      <c r="BF659" s="82" t="s">
        <v>155</v>
      </c>
      <c r="BG659" s="83">
        <f>SUMIF(BG$13:BG$634,"AOF 5 RF",BO$13:BP$634)</f>
        <v>0</v>
      </c>
      <c r="BH659" s="84" t="e">
        <f t="shared" si="523"/>
        <v>#DIV/0!</v>
      </c>
      <c r="BQ659" s="82" t="s">
        <v>155</v>
      </c>
      <c r="BR659" s="83">
        <f>SUMIF(BR$13:BR$634,"AOF 5 RF",BZ$13:CA$634)</f>
        <v>0</v>
      </c>
      <c r="BS659" s="84" t="e">
        <f t="shared" si="524"/>
        <v>#DIV/0!</v>
      </c>
      <c r="CB659" s="82" t="s">
        <v>155</v>
      </c>
      <c r="CC659" s="83">
        <f>SUMIF(CC$13:CC$634,"AOF 5 RF",CK$13:CL$634)</f>
        <v>0</v>
      </c>
      <c r="CD659" s="84" t="e">
        <f t="shared" si="525"/>
        <v>#DIV/0!</v>
      </c>
      <c r="CM659" s="82" t="s">
        <v>155</v>
      </c>
      <c r="CN659" s="83">
        <f>SUMIF(CN$13:CN$634,"AOF 5 RF",CV$13:CW$634)</f>
        <v>0</v>
      </c>
      <c r="CO659" s="84" t="e">
        <f t="shared" si="526"/>
        <v>#DIV/0!</v>
      </c>
      <c r="CX659" s="82" t="s">
        <v>155</v>
      </c>
      <c r="CY659" s="83">
        <f>SUMIF(CY$13:CY$634,"AOF 5 RF",DG$13:DH$634)</f>
        <v>0</v>
      </c>
      <c r="CZ659" s="84" t="e">
        <f t="shared" si="527"/>
        <v>#DIV/0!</v>
      </c>
      <c r="DI659" s="82" t="s">
        <v>156</v>
      </c>
      <c r="DJ659" s="83">
        <f>SUMIF(DJ$13:DJ$634,"AOF 6 RF",DR$13:DS$634)</f>
        <v>0</v>
      </c>
      <c r="DK659" s="84" t="e">
        <f t="shared" si="521"/>
        <v>#DIV/0!</v>
      </c>
    </row>
    <row r="660" spans="1:115" x14ac:dyDescent="0.25">
      <c r="A660" s="82" t="s">
        <v>156</v>
      </c>
      <c r="B660" s="83">
        <f>SUMIF($B$13:$B$513,"AOF 6 RF",$L$13:$L$513)</f>
        <v>0</v>
      </c>
      <c r="C660" s="84" t="e">
        <f t="shared" si="528"/>
        <v>#DIV/0!</v>
      </c>
      <c r="N660" s="82" t="s">
        <v>157</v>
      </c>
      <c r="O660" s="83">
        <f>SUMIF($O$13:$O$634,"AOF 7 RF",$W$13:$X$634)</f>
        <v>0</v>
      </c>
      <c r="P660" s="84" t="e">
        <f t="shared" si="522"/>
        <v>#DIV/0!</v>
      </c>
      <c r="Y660" s="82" t="s">
        <v>157</v>
      </c>
      <c r="Z660" s="83">
        <f>SUMIF($Z$13:$Z$634,"AOF 7 RF",$AH$13:$AI$634)</f>
        <v>0</v>
      </c>
      <c r="AA660" s="84" t="e">
        <f t="shared" si="518"/>
        <v>#DIV/0!</v>
      </c>
      <c r="AJ660" s="82" t="s">
        <v>157</v>
      </c>
      <c r="AK660" s="83">
        <f>SUMIF($AK$13:$AK$634,"AOF 7 RF",$AS$13:$AT$634)</f>
        <v>0</v>
      </c>
      <c r="AL660" s="84" t="e">
        <f t="shared" si="519"/>
        <v>#DIV/0!</v>
      </c>
      <c r="AU660" s="82" t="s">
        <v>157</v>
      </c>
      <c r="AV660" s="83">
        <f>SUMIF(AV$13:AV$634,"AOF 7 RF",BD$13:BE$634)</f>
        <v>0</v>
      </c>
      <c r="AW660" s="84" t="e">
        <f t="shared" si="520"/>
        <v>#DIV/0!</v>
      </c>
      <c r="BF660" s="82" t="s">
        <v>156</v>
      </c>
      <c r="BG660" s="83">
        <f>SUMIF(BG$13:BG$634,"AOF 6 RF",BO$13:BP$634)</f>
        <v>0</v>
      </c>
      <c r="BH660" s="84" t="e">
        <f t="shared" si="523"/>
        <v>#DIV/0!</v>
      </c>
      <c r="BQ660" s="82" t="s">
        <v>156</v>
      </c>
      <c r="BR660" s="83">
        <f>SUMIF(BR$13:BR$634,"AOF 6 RF",BZ$13:CA$634)</f>
        <v>0</v>
      </c>
      <c r="BS660" s="84" t="e">
        <f t="shared" si="524"/>
        <v>#DIV/0!</v>
      </c>
      <c r="CB660" s="82" t="s">
        <v>156</v>
      </c>
      <c r="CC660" s="83">
        <f>SUMIF(CC$13:CC$634,"AOF 6 RF",CK$13:CL$634)</f>
        <v>0</v>
      </c>
      <c r="CD660" s="84" t="e">
        <f t="shared" si="525"/>
        <v>#DIV/0!</v>
      </c>
      <c r="CM660" s="82" t="s">
        <v>156</v>
      </c>
      <c r="CN660" s="83">
        <f>SUMIF(CN$13:CN$634,"AOF 6 RF",CV$13:CW$634)</f>
        <v>0</v>
      </c>
      <c r="CO660" s="84" t="e">
        <f t="shared" si="526"/>
        <v>#DIV/0!</v>
      </c>
      <c r="CX660" s="82" t="s">
        <v>156</v>
      </c>
      <c r="CY660" s="83">
        <f>SUMIF(CY$13:CY$634,"AOF 6 RF",DG$13:DH$634)</f>
        <v>0</v>
      </c>
      <c r="CZ660" s="84" t="e">
        <f t="shared" si="527"/>
        <v>#DIV/0!</v>
      </c>
      <c r="DI660" s="82" t="s">
        <v>157</v>
      </c>
      <c r="DJ660" s="83">
        <f>SUMIF(DJ$13:DJ$634,"AOF 7 RF",DR$13:DS$634)</f>
        <v>0</v>
      </c>
      <c r="DK660" s="84" t="e">
        <f t="shared" si="521"/>
        <v>#DIV/0!</v>
      </c>
    </row>
    <row r="661" spans="1:115" x14ac:dyDescent="0.25">
      <c r="A661" s="82" t="s">
        <v>157</v>
      </c>
      <c r="B661" s="83">
        <f>SUMIF($B$13:$B$513,"AOF 7 RF",$L$13:$L$513)</f>
        <v>0</v>
      </c>
      <c r="C661" s="84" t="e">
        <f t="shared" si="528"/>
        <v>#DIV/0!</v>
      </c>
      <c r="N661" s="82" t="s">
        <v>158</v>
      </c>
      <c r="O661" s="83">
        <f>SUMIF($O$13:$O$634,"AOF 8 RF",$W$13:$X$634)</f>
        <v>0</v>
      </c>
      <c r="P661" s="84" t="e">
        <f t="shared" si="522"/>
        <v>#DIV/0!</v>
      </c>
      <c r="Y661" s="82" t="s">
        <v>158</v>
      </c>
      <c r="Z661" s="83">
        <f>SUMIF($Z$13:$Z$634,"AOF 8 RF",$AH$13:$AI$634)</f>
        <v>0</v>
      </c>
      <c r="AA661" s="84" t="e">
        <f t="shared" si="518"/>
        <v>#DIV/0!</v>
      </c>
      <c r="AJ661" s="82" t="s">
        <v>158</v>
      </c>
      <c r="AK661" s="83">
        <f>SUMIF($AK$13:$AK$634,"AOF 8 RF",$AS$13:$AT$634)</f>
        <v>0</v>
      </c>
      <c r="AL661" s="84" t="e">
        <f t="shared" si="519"/>
        <v>#DIV/0!</v>
      </c>
      <c r="AU661" s="82" t="s">
        <v>158</v>
      </c>
      <c r="AV661" s="83">
        <f>SUMIF(AV$13:AV$634,"AOF 8 RF",BD$13:BE$634)</f>
        <v>0</v>
      </c>
      <c r="AW661" s="84" t="e">
        <f t="shared" si="520"/>
        <v>#DIV/0!</v>
      </c>
      <c r="BF661" s="82" t="s">
        <v>157</v>
      </c>
      <c r="BG661" s="83">
        <f>SUMIF(BG$13:BG$634,"AOF 7 RF",BO$13:BP$634)</f>
        <v>0</v>
      </c>
      <c r="BH661" s="84" t="e">
        <f t="shared" si="523"/>
        <v>#DIV/0!</v>
      </c>
      <c r="BQ661" s="82" t="s">
        <v>157</v>
      </c>
      <c r="BR661" s="83">
        <f>SUMIF(BR$13:BR$634,"AOF 7 RF",BZ$13:CA$634)</f>
        <v>0</v>
      </c>
      <c r="BS661" s="84" t="e">
        <f t="shared" si="524"/>
        <v>#DIV/0!</v>
      </c>
      <c r="CB661" s="82" t="s">
        <v>157</v>
      </c>
      <c r="CC661" s="83">
        <f>SUMIF(CC$13:CC$634,"AOF 7 RF",CK$13:CL$634)</f>
        <v>0</v>
      </c>
      <c r="CD661" s="84" t="e">
        <f t="shared" si="525"/>
        <v>#DIV/0!</v>
      </c>
      <c r="CM661" s="82" t="s">
        <v>157</v>
      </c>
      <c r="CN661" s="83">
        <f>SUMIF(CN$13:CN$634,"AOF 7 RF",CV$13:CW$634)</f>
        <v>0</v>
      </c>
      <c r="CO661" s="84" t="e">
        <f t="shared" si="526"/>
        <v>#DIV/0!</v>
      </c>
      <c r="CX661" s="82" t="s">
        <v>157</v>
      </c>
      <c r="CY661" s="83">
        <f>SUMIF(CY$13:CY$634,"AOF 7 RF",DG$13:DH$634)</f>
        <v>0</v>
      </c>
      <c r="CZ661" s="84" t="e">
        <f t="shared" si="527"/>
        <v>#DIV/0!</v>
      </c>
      <c r="DI661" s="82" t="s">
        <v>158</v>
      </c>
      <c r="DJ661" s="83">
        <f>SUMIF(DJ$13:DJ$634,"AOF 8 RF",DR$13:DS$634)</f>
        <v>0</v>
      </c>
      <c r="DK661" s="84" t="e">
        <f t="shared" si="521"/>
        <v>#DIV/0!</v>
      </c>
    </row>
    <row r="662" spans="1:115" x14ac:dyDescent="0.25">
      <c r="A662" s="82" t="s">
        <v>158</v>
      </c>
      <c r="B662" s="83">
        <f>SUMIF($B$13:$B$513,"AOF 8 RF",$L$13:$L$513)</f>
        <v>0</v>
      </c>
      <c r="C662" s="84" t="e">
        <f t="shared" si="528"/>
        <v>#DIV/0!</v>
      </c>
      <c r="N662" s="82" t="s">
        <v>159</v>
      </c>
      <c r="O662" s="83">
        <f>SUMIF($O$13:$O$634,"AOF 9 RF",$W$13:$X$634)</f>
        <v>0</v>
      </c>
      <c r="P662" s="84" t="e">
        <f t="shared" si="522"/>
        <v>#DIV/0!</v>
      </c>
      <c r="Y662" s="82" t="s">
        <v>159</v>
      </c>
      <c r="Z662" s="83">
        <f>SUMIF($Z$13:$Z$634,"AOF 9 RF",$AH$13:$AI$634)</f>
        <v>0</v>
      </c>
      <c r="AA662" s="84" t="e">
        <f t="shared" si="518"/>
        <v>#DIV/0!</v>
      </c>
      <c r="AJ662" s="82" t="s">
        <v>159</v>
      </c>
      <c r="AK662" s="83">
        <f>SUMIF($AK$13:$AK$634,"AOF 9 RF",$AS$13:$AT$634)</f>
        <v>0</v>
      </c>
      <c r="AL662" s="84" t="e">
        <f t="shared" si="519"/>
        <v>#DIV/0!</v>
      </c>
      <c r="AU662" s="82" t="s">
        <v>159</v>
      </c>
      <c r="AV662" s="83">
        <f>SUMIF(AV$13:AV$634,"AOF 9 RF",BD$13:BE$634)</f>
        <v>0</v>
      </c>
      <c r="AW662" s="84" t="e">
        <f t="shared" si="520"/>
        <v>#DIV/0!</v>
      </c>
      <c r="BF662" s="82" t="s">
        <v>158</v>
      </c>
      <c r="BG662" s="83">
        <f>SUMIF(BG$13:BG$634,"AOF 8 RF",BO$13:BP$634)</f>
        <v>0</v>
      </c>
      <c r="BH662" s="84" t="e">
        <f t="shared" si="523"/>
        <v>#DIV/0!</v>
      </c>
      <c r="BQ662" s="82" t="s">
        <v>158</v>
      </c>
      <c r="BR662" s="83">
        <f>SUMIF(BR$13:BR$634,"AOF 8 RF",BZ$13:CA$634)</f>
        <v>0</v>
      </c>
      <c r="BS662" s="84" t="e">
        <f t="shared" si="524"/>
        <v>#DIV/0!</v>
      </c>
      <c r="CB662" s="82" t="s">
        <v>158</v>
      </c>
      <c r="CC662" s="83">
        <f>SUMIF(CC$13:CC$634,"AOF 8 RF",CK$13:CL$634)</f>
        <v>0</v>
      </c>
      <c r="CD662" s="84" t="e">
        <f t="shared" si="525"/>
        <v>#DIV/0!</v>
      </c>
      <c r="CM662" s="82" t="s">
        <v>158</v>
      </c>
      <c r="CN662" s="83">
        <f>SUMIF(CN$13:CN$634,"AOF 8 RF",CV$13:CW$634)</f>
        <v>0</v>
      </c>
      <c r="CO662" s="84" t="e">
        <f t="shared" si="526"/>
        <v>#DIV/0!</v>
      </c>
      <c r="CX662" s="82" t="s">
        <v>158</v>
      </c>
      <c r="CY662" s="83">
        <f>SUMIF(CY$13:CY$634,"AOF 8 RF",DG$13:DH$634)</f>
        <v>0</v>
      </c>
      <c r="CZ662" s="84" t="e">
        <f t="shared" si="527"/>
        <v>#DIV/0!</v>
      </c>
      <c r="DI662" s="82" t="s">
        <v>159</v>
      </c>
      <c r="DJ662" s="83">
        <f>SUMIF(DJ$13:DJ$634,"AOF 9 RF",DR$13:DS$634)</f>
        <v>0</v>
      </c>
      <c r="DK662" s="84" t="e">
        <f t="shared" si="521"/>
        <v>#DIV/0!</v>
      </c>
    </row>
    <row r="663" spans="1:115" x14ac:dyDescent="0.25">
      <c r="A663" s="82" t="s">
        <v>159</v>
      </c>
      <c r="B663" s="83">
        <f>SUMIF($B$13:$B$513,"AOF 9 RF",$L$13:$L$513)</f>
        <v>0</v>
      </c>
      <c r="C663" s="84" t="e">
        <f t="shared" si="528"/>
        <v>#DIV/0!</v>
      </c>
      <c r="N663" s="82" t="s">
        <v>160</v>
      </c>
      <c r="O663" s="83">
        <f>SUMIF($O$13:$O$634,"AOF 10 RF",$W$13:$X$634)</f>
        <v>0</v>
      </c>
      <c r="P663" s="84" t="e">
        <f>O663/O$9</f>
        <v>#DIV/0!</v>
      </c>
      <c r="Y663" s="82" t="s">
        <v>160</v>
      </c>
      <c r="Z663" s="83">
        <f>SUMIF($Z$13:$Z$634,"AOF 10 RF",$AH$13:$AI$634)</f>
        <v>0</v>
      </c>
      <c r="AA663" s="84" t="e">
        <f>Z663/Z$9</f>
        <v>#DIV/0!</v>
      </c>
      <c r="AJ663" s="82" t="s">
        <v>160</v>
      </c>
      <c r="AK663" s="83">
        <f>SUMIF($AK$13:$AK$634,"AOF 10 RF",$AS$13:$AT$634)</f>
        <v>0</v>
      </c>
      <c r="AL663" s="84" t="e">
        <f>AK663/AK$9</f>
        <v>#DIV/0!</v>
      </c>
      <c r="AU663" s="82" t="s">
        <v>160</v>
      </c>
      <c r="AV663" s="83">
        <f>SUMIF(AV$13:AV$634,"AOF 10 RF",BD$13:BE$634)</f>
        <v>0</v>
      </c>
      <c r="AW663" s="84" t="e">
        <f>AV663/AV$9</f>
        <v>#DIV/0!</v>
      </c>
      <c r="BF663" s="82" t="s">
        <v>159</v>
      </c>
      <c r="BG663" s="83">
        <f>SUMIF(BG$13:BG$634,"AOF 9 RF",BO$13:BP$634)</f>
        <v>0</v>
      </c>
      <c r="BH663" s="84" t="e">
        <f t="shared" si="523"/>
        <v>#DIV/0!</v>
      </c>
      <c r="BQ663" s="82" t="s">
        <v>159</v>
      </c>
      <c r="BR663" s="83">
        <f>SUMIF(BR$13:BR$634,"AOF 9 RF",BZ$13:CA$634)</f>
        <v>0</v>
      </c>
      <c r="BS663" s="84" t="e">
        <f t="shared" si="524"/>
        <v>#DIV/0!</v>
      </c>
      <c r="CB663" s="82" t="s">
        <v>159</v>
      </c>
      <c r="CC663" s="83">
        <f>SUMIF(CC$13:CC$634,"AOF 9 RF",CK$13:CL$634)</f>
        <v>0</v>
      </c>
      <c r="CD663" s="84" t="e">
        <f t="shared" si="525"/>
        <v>#DIV/0!</v>
      </c>
      <c r="CM663" s="82" t="s">
        <v>159</v>
      </c>
      <c r="CN663" s="83">
        <f>SUMIF(CN$13:CN$634,"AOF 9 RF",CV$13:CW$634)</f>
        <v>0</v>
      </c>
      <c r="CO663" s="84" t="e">
        <f t="shared" si="526"/>
        <v>#DIV/0!</v>
      </c>
      <c r="CX663" s="82" t="s">
        <v>159</v>
      </c>
      <c r="CY663" s="83">
        <f>SUMIF(CY$13:CY$634,"AOF 9 RF",DG$13:DH$634)</f>
        <v>0</v>
      </c>
      <c r="CZ663" s="84" t="e">
        <f t="shared" si="527"/>
        <v>#DIV/0!</v>
      </c>
      <c r="DI663" s="82" t="s">
        <v>160</v>
      </c>
      <c r="DJ663" s="83">
        <f>SUMIF(DJ$13:DJ$634,"AOF 10 RF",DR$13:DS$634)</f>
        <v>0</v>
      </c>
      <c r="DK663" s="84" t="e">
        <f>DJ663/DJ$9</f>
        <v>#DIV/0!</v>
      </c>
    </row>
    <row r="664" spans="1:115" x14ac:dyDescent="0.25">
      <c r="A664" s="82" t="s">
        <v>160</v>
      </c>
      <c r="B664" s="83">
        <f>SUMIF($B$13:$B$513,"AOF 10 RF",$L$13:$L$513)</f>
        <v>0</v>
      </c>
      <c r="C664" s="84" t="e">
        <f t="shared" si="528"/>
        <v>#DIV/0!</v>
      </c>
      <c r="N664" s="85" t="s">
        <v>161</v>
      </c>
      <c r="O664" s="88">
        <f>SUM(O654:O663)</f>
        <v>0</v>
      </c>
      <c r="P664" s="89"/>
      <c r="Y664" s="85" t="s">
        <v>161</v>
      </c>
      <c r="Z664" s="88">
        <f>SUM(Z654:Z663)</f>
        <v>0</v>
      </c>
      <c r="AA664" s="89"/>
      <c r="AJ664" s="85" t="s">
        <v>161</v>
      </c>
      <c r="AK664" s="88">
        <f>SUM(AK654:AK663)</f>
        <v>0</v>
      </c>
      <c r="AL664" s="89"/>
      <c r="AU664" s="85" t="s">
        <v>161</v>
      </c>
      <c r="AV664" s="88">
        <f>SUM(AV654:AV663)</f>
        <v>0</v>
      </c>
      <c r="AW664" s="89"/>
      <c r="BF664" s="82" t="s">
        <v>160</v>
      </c>
      <c r="BG664" s="83">
        <f>SUMIF(BG$13:BG$634,"AOF 10 RF",BO$13:BP$634)</f>
        <v>0</v>
      </c>
      <c r="BH664" s="84" t="e">
        <f>BG664/BG$9</f>
        <v>#DIV/0!</v>
      </c>
      <c r="BQ664" s="82" t="s">
        <v>160</v>
      </c>
      <c r="BR664" s="83">
        <f>SUMIF(BR$13:BR$634,"AOF 10 RF",BZ$13:CA$634)</f>
        <v>0</v>
      </c>
      <c r="BS664" s="84" t="e">
        <f>BR664/BR$9</f>
        <v>#DIV/0!</v>
      </c>
      <c r="CB664" s="82" t="s">
        <v>160</v>
      </c>
      <c r="CC664" s="83">
        <f>SUMIF(CC$13:CC$634,"AOF 10 RF",CK$13:CL$634)</f>
        <v>0</v>
      </c>
      <c r="CD664" s="84" t="e">
        <f>CC664/CC$9</f>
        <v>#DIV/0!</v>
      </c>
      <c r="CM664" s="82" t="s">
        <v>160</v>
      </c>
      <c r="CN664" s="83">
        <f>SUMIF(CN$13:CN$634,"AOF 10 RF",CV$13:CW$634)</f>
        <v>0</v>
      </c>
      <c r="CO664" s="84" t="e">
        <f>CN664/CN$9</f>
        <v>#DIV/0!</v>
      </c>
      <c r="CX664" s="82" t="s">
        <v>160</v>
      </c>
      <c r="CY664" s="83">
        <f>SUMIF(CY$13:CY$634,"AOF 10 RF",DG$13:DH$634)</f>
        <v>0</v>
      </c>
      <c r="CZ664" s="84" t="e">
        <f>CY664/CY$9</f>
        <v>#DIV/0!</v>
      </c>
      <c r="DI664" s="85" t="s">
        <v>161</v>
      </c>
      <c r="DJ664" s="88">
        <f>SUM(DJ654:DJ663)</f>
        <v>0</v>
      </c>
      <c r="DK664" s="89"/>
    </row>
    <row r="665" spans="1:115" x14ac:dyDescent="0.25">
      <c r="A665" s="85" t="s">
        <v>161</v>
      </c>
      <c r="B665" s="88">
        <f>SUM(B655:B664)</f>
        <v>0</v>
      </c>
      <c r="C665" s="89"/>
      <c r="N665" s="244" t="s">
        <v>162</v>
      </c>
      <c r="O665" s="244"/>
      <c r="P665" s="90">
        <f>O653+O664</f>
        <v>0</v>
      </c>
      <c r="Y665" s="244" t="s">
        <v>162</v>
      </c>
      <c r="Z665" s="244"/>
      <c r="AA665" s="90">
        <f>Z653+Z664</f>
        <v>0</v>
      </c>
      <c r="AJ665" s="244" t="s">
        <v>162</v>
      </c>
      <c r="AK665" s="244"/>
      <c r="AL665" s="90">
        <f>AK653+AK664</f>
        <v>0</v>
      </c>
      <c r="AU665" s="244" t="s">
        <v>162</v>
      </c>
      <c r="AV665" s="244"/>
      <c r="AW665" s="90">
        <f>AV653+AV664</f>
        <v>0</v>
      </c>
      <c r="BF665" s="85" t="s">
        <v>161</v>
      </c>
      <c r="BG665" s="88">
        <f>SUM(BG655:BG664)</f>
        <v>0</v>
      </c>
      <c r="BH665" s="89"/>
      <c r="BQ665" s="85" t="s">
        <v>161</v>
      </c>
      <c r="BR665" s="88">
        <f>SUM(BR655:BR664)</f>
        <v>0</v>
      </c>
      <c r="BS665" s="89"/>
      <c r="CB665" s="85" t="s">
        <v>161</v>
      </c>
      <c r="CC665" s="88">
        <f>SUM(CC655:CC664)</f>
        <v>0</v>
      </c>
      <c r="CD665" s="89"/>
      <c r="CM665" s="85" t="s">
        <v>161</v>
      </c>
      <c r="CN665" s="88">
        <f>SUM(CN655:CN664)</f>
        <v>0</v>
      </c>
      <c r="CO665" s="89"/>
      <c r="CX665" s="85" t="s">
        <v>161</v>
      </c>
      <c r="CY665" s="88">
        <f>SUM(CY655:CY664)</f>
        <v>0</v>
      </c>
      <c r="CZ665" s="89"/>
      <c r="DI665" s="244" t="s">
        <v>162</v>
      </c>
      <c r="DJ665" s="244"/>
      <c r="DK665" s="90">
        <f>DJ653+DJ664</f>
        <v>0</v>
      </c>
    </row>
    <row r="666" spans="1:115" x14ac:dyDescent="0.25">
      <c r="A666" s="244" t="s">
        <v>162</v>
      </c>
      <c r="B666" s="244"/>
      <c r="C666" s="90">
        <f>B654+B665</f>
        <v>0</v>
      </c>
      <c r="N666" s="94" t="s">
        <v>166</v>
      </c>
      <c r="Y666" s="94" t="s">
        <v>166</v>
      </c>
      <c r="AJ666" s="94" t="s">
        <v>166</v>
      </c>
      <c r="AU666" s="94" t="s">
        <v>166</v>
      </c>
      <c r="BF666" s="244" t="s">
        <v>162</v>
      </c>
      <c r="BG666" s="244"/>
      <c r="BH666" s="90">
        <f>BG654+BG665</f>
        <v>0</v>
      </c>
      <c r="BQ666" s="244" t="s">
        <v>162</v>
      </c>
      <c r="BR666" s="244"/>
      <c r="BS666" s="90">
        <f>BR654+BR665</f>
        <v>0</v>
      </c>
      <c r="CB666" s="244" t="s">
        <v>162</v>
      </c>
      <c r="CC666" s="244"/>
      <c r="CD666" s="90">
        <f>CC654+CC665</f>
        <v>0</v>
      </c>
      <c r="CM666" s="244" t="s">
        <v>162</v>
      </c>
      <c r="CN666" s="244"/>
      <c r="CO666" s="90">
        <f>CN654+CN665</f>
        <v>0</v>
      </c>
      <c r="CX666" s="244" t="s">
        <v>162</v>
      </c>
      <c r="CY666" s="244"/>
      <c r="CZ666" s="90">
        <f>CY654+CY665</f>
        <v>0</v>
      </c>
      <c r="DI666" s="94" t="s">
        <v>166</v>
      </c>
    </row>
    <row r="667" spans="1:115" x14ac:dyDescent="0.25">
      <c r="A667" s="94" t="s">
        <v>166</v>
      </c>
      <c r="BF667" s="94" t="s">
        <v>166</v>
      </c>
      <c r="BQ667" s="94" t="s">
        <v>166</v>
      </c>
      <c r="CB667" s="94" t="s">
        <v>166</v>
      </c>
      <c r="CM667" s="94" t="s">
        <v>166</v>
      </c>
      <c r="CX667" s="94" t="s">
        <v>166</v>
      </c>
    </row>
  </sheetData>
  <sheetProtection algorithmName="SHA-512" hashValue="QecBNNXFxsM6BvSe77Z9GQPffpuYrCoD6xRrIFMzI07xdDQJTKGF5w6oesY48b9siGIxLDjUQJXqhMA3VHJ4bw==" saltValue="ktoE3SBxvECgBCY5sio9NQ==" spinCount="100000" sheet="1" formatCells="0" formatColumns="0" formatRows="0" sort="0" autoFilter="0" pivotTables="0"/>
  <protectedRanges>
    <protectedRange sqref="DI13:DQ634" name="AMD10"/>
    <protectedRange sqref="CX13:DF634" name="AMD9"/>
    <protectedRange sqref="CM13:CU634" name="AMD8"/>
    <protectedRange sqref="CB13:CJ634" name="AMD7"/>
    <protectedRange sqref="BQ13:BY634" name="AMD6"/>
    <protectedRange sqref="BF13:BN634" name="AMD5"/>
    <protectedRange sqref="AU13:BC634" name="AMD4"/>
    <protectedRange sqref="AJ13:AR634" name="AMD3"/>
    <protectedRange sqref="Y13:AG634" name="AMD2"/>
    <protectedRange sqref="A9:M9 D10 I10 A13:M513" name="Original"/>
    <protectedRange sqref="N13:V634" name="AMD1"/>
  </protectedRanges>
  <mergeCells count="19369">
    <mergeCell ref="N10:V10"/>
    <mergeCell ref="BF666:BG666"/>
    <mergeCell ref="BQ639:BR639"/>
    <mergeCell ref="BQ666:BR666"/>
    <mergeCell ref="CB639:CC639"/>
    <mergeCell ref="CB666:CC666"/>
    <mergeCell ref="CM639:CN639"/>
    <mergeCell ref="CM666:CN666"/>
    <mergeCell ref="CX639:CY639"/>
    <mergeCell ref="CX666:CY666"/>
    <mergeCell ref="DI638:DJ638"/>
    <mergeCell ref="DI665:DJ665"/>
    <mergeCell ref="A639:C639"/>
    <mergeCell ref="W633:X633"/>
    <mergeCell ref="AF633:AG633"/>
    <mergeCell ref="AS633:AT633"/>
    <mergeCell ref="BB633:BC633"/>
    <mergeCell ref="R630:S630"/>
    <mergeCell ref="U630:V630"/>
    <mergeCell ref="W630:X630"/>
    <mergeCell ref="AF630:AG630"/>
    <mergeCell ref="AS630:AT630"/>
    <mergeCell ref="BB630:BC630"/>
    <mergeCell ref="R631:S631"/>
    <mergeCell ref="U631:V631"/>
    <mergeCell ref="W631:X631"/>
    <mergeCell ref="R634:S634"/>
    <mergeCell ref="U634:V634"/>
    <mergeCell ref="W634:X634"/>
    <mergeCell ref="R632:S632"/>
    <mergeCell ref="U632:V632"/>
    <mergeCell ref="W632:X632"/>
    <mergeCell ref="R633:S633"/>
    <mergeCell ref="U633:V633"/>
    <mergeCell ref="N638:O638"/>
    <mergeCell ref="N665:O665"/>
    <mergeCell ref="Y638:Z638"/>
    <mergeCell ref="Y665:Z665"/>
    <mergeCell ref="AJ638:AK638"/>
    <mergeCell ref="AJ665:AK665"/>
    <mergeCell ref="AU638:AV638"/>
    <mergeCell ref="AU665:AV665"/>
    <mergeCell ref="BF639:BG639"/>
    <mergeCell ref="AF635:AG635"/>
    <mergeCell ref="U635:V635"/>
    <mergeCell ref="CQ633:CR633"/>
    <mergeCell ref="CF634:CG634"/>
    <mergeCell ref="CQ634:CR634"/>
    <mergeCell ref="CF631:CG631"/>
    <mergeCell ref="CQ631:CR631"/>
    <mergeCell ref="AC632:AD632"/>
    <mergeCell ref="AF632:AG632"/>
    <mergeCell ref="AH632:AI632"/>
    <mergeCell ref="AC633:AD633"/>
    <mergeCell ref="AH633:AI633"/>
    <mergeCell ref="AC634:AD634"/>
    <mergeCell ref="AF634:AG634"/>
    <mergeCell ref="AH634:AI634"/>
    <mergeCell ref="AH635:AI635"/>
    <mergeCell ref="AN632:AO632"/>
    <mergeCell ref="AQ632:AR632"/>
    <mergeCell ref="AS632:AT632"/>
    <mergeCell ref="AN633:AO633"/>
    <mergeCell ref="AQ633:AR633"/>
    <mergeCell ref="AN634:AO634"/>
    <mergeCell ref="AS627:AT627"/>
    <mergeCell ref="BB627:BC627"/>
    <mergeCell ref="R624:S624"/>
    <mergeCell ref="U624:V624"/>
    <mergeCell ref="W624:X624"/>
    <mergeCell ref="AF624:AG624"/>
    <mergeCell ref="AS624:AT624"/>
    <mergeCell ref="BB624:BC624"/>
    <mergeCell ref="R625:S625"/>
    <mergeCell ref="U625:V625"/>
    <mergeCell ref="W625:X625"/>
    <mergeCell ref="AF625:AG625"/>
    <mergeCell ref="AS625:AT625"/>
    <mergeCell ref="AS629:AT629"/>
    <mergeCell ref="BB629:BC629"/>
    <mergeCell ref="R626:S626"/>
    <mergeCell ref="U626:V626"/>
    <mergeCell ref="W626:X626"/>
    <mergeCell ref="AF626:AG626"/>
    <mergeCell ref="AS626:AT626"/>
    <mergeCell ref="BB626:BC626"/>
    <mergeCell ref="R627:S627"/>
    <mergeCell ref="U627:V627"/>
    <mergeCell ref="W627:X627"/>
    <mergeCell ref="AF627:AG627"/>
    <mergeCell ref="AF631:AG631"/>
    <mergeCell ref="AS631:AT631"/>
    <mergeCell ref="BB631:BC631"/>
    <mergeCell ref="R628:S628"/>
    <mergeCell ref="U628:V628"/>
    <mergeCell ref="W628:X628"/>
    <mergeCell ref="AF628:AG628"/>
    <mergeCell ref="AS628:AT628"/>
    <mergeCell ref="BB628:BC628"/>
    <mergeCell ref="R629:S629"/>
    <mergeCell ref="U629:V629"/>
    <mergeCell ref="W629:X629"/>
    <mergeCell ref="AF629:AG629"/>
    <mergeCell ref="AC626:AD626"/>
    <mergeCell ref="AH626:AI626"/>
    <mergeCell ref="AC627:AD627"/>
    <mergeCell ref="AH627:AI627"/>
    <mergeCell ref="AC628:AD628"/>
    <mergeCell ref="AH628:AI628"/>
    <mergeCell ref="AC629:AD629"/>
    <mergeCell ref="AH629:AI629"/>
    <mergeCell ref="AC630:AD630"/>
    <mergeCell ref="AH630:AI630"/>
    <mergeCell ref="AC631:AD631"/>
    <mergeCell ref="AH631:AI631"/>
    <mergeCell ref="AN626:AO626"/>
    <mergeCell ref="AQ626:AR626"/>
    <mergeCell ref="AN627:AO627"/>
    <mergeCell ref="AQ627:AR627"/>
    <mergeCell ref="AN628:AO628"/>
    <mergeCell ref="AQ628:AR628"/>
    <mergeCell ref="AN629:AO629"/>
    <mergeCell ref="AQ629:AR629"/>
    <mergeCell ref="AN630:AO630"/>
    <mergeCell ref="AQ630:AR630"/>
    <mergeCell ref="AN631:AO631"/>
    <mergeCell ref="AQ631:AR631"/>
    <mergeCell ref="AQ634:AR634"/>
    <mergeCell ref="R614:S614"/>
    <mergeCell ref="U614:V614"/>
    <mergeCell ref="W614:X614"/>
    <mergeCell ref="R615:S615"/>
    <mergeCell ref="U615:V615"/>
    <mergeCell ref="W615:X615"/>
    <mergeCell ref="R616:S616"/>
    <mergeCell ref="U616:V616"/>
    <mergeCell ref="W616:X616"/>
    <mergeCell ref="R617:S617"/>
    <mergeCell ref="U617:V617"/>
    <mergeCell ref="W617:X617"/>
    <mergeCell ref="R618:S618"/>
    <mergeCell ref="U618:V618"/>
    <mergeCell ref="W618:X618"/>
    <mergeCell ref="R619:S619"/>
    <mergeCell ref="U619:V619"/>
    <mergeCell ref="W619:X619"/>
    <mergeCell ref="R620:S620"/>
    <mergeCell ref="U620:V620"/>
    <mergeCell ref="W620:X620"/>
    <mergeCell ref="AF620:AG620"/>
    <mergeCell ref="AS620:AT620"/>
    <mergeCell ref="BB620:BC620"/>
    <mergeCell ref="R621:S621"/>
    <mergeCell ref="U621:V621"/>
    <mergeCell ref="W621:X621"/>
    <mergeCell ref="AF621:AG621"/>
    <mergeCell ref="AS621:AT621"/>
    <mergeCell ref="BB621:BC621"/>
    <mergeCell ref="BB625:BC625"/>
    <mergeCell ref="R622:S622"/>
    <mergeCell ref="U622:V622"/>
    <mergeCell ref="W622:X622"/>
    <mergeCell ref="AF622:AG622"/>
    <mergeCell ref="AS622:AT622"/>
    <mergeCell ref="BB622:BC622"/>
    <mergeCell ref="R623:S623"/>
    <mergeCell ref="U623:V623"/>
    <mergeCell ref="W623:X623"/>
    <mergeCell ref="AF623:AG623"/>
    <mergeCell ref="AS623:AT623"/>
    <mergeCell ref="AC620:AD620"/>
    <mergeCell ref="AH620:AI620"/>
    <mergeCell ref="AC621:AD621"/>
    <mergeCell ref="AH621:AI621"/>
    <mergeCell ref="AC622:AD622"/>
    <mergeCell ref="AH622:AI622"/>
    <mergeCell ref="AC623:AD623"/>
    <mergeCell ref="AH623:AI623"/>
    <mergeCell ref="AC624:AD624"/>
    <mergeCell ref="AH624:AI624"/>
    <mergeCell ref="AC625:AD625"/>
    <mergeCell ref="AH625:AI625"/>
    <mergeCell ref="AN623:AO623"/>
    <mergeCell ref="AQ623:AR623"/>
    <mergeCell ref="AN624:AO624"/>
    <mergeCell ref="AQ624:AR624"/>
    <mergeCell ref="AN625:AO625"/>
    <mergeCell ref="AQ625:AR625"/>
    <mergeCell ref="AY618:AZ618"/>
    <mergeCell ref="BB618:BC618"/>
    <mergeCell ref="AY620:AZ620"/>
    <mergeCell ref="R603:S603"/>
    <mergeCell ref="U603:V603"/>
    <mergeCell ref="W603:X603"/>
    <mergeCell ref="R604:S604"/>
    <mergeCell ref="U604:V604"/>
    <mergeCell ref="W604:X604"/>
    <mergeCell ref="R605:S605"/>
    <mergeCell ref="U605:V605"/>
    <mergeCell ref="W605:X605"/>
    <mergeCell ref="R606:S606"/>
    <mergeCell ref="U606:V606"/>
    <mergeCell ref="W606:X606"/>
    <mergeCell ref="R607:S607"/>
    <mergeCell ref="U607:V607"/>
    <mergeCell ref="W607:X607"/>
    <mergeCell ref="R608:S608"/>
    <mergeCell ref="U608:V608"/>
    <mergeCell ref="W608:X608"/>
    <mergeCell ref="R609:S609"/>
    <mergeCell ref="U609:V609"/>
    <mergeCell ref="W609:X609"/>
    <mergeCell ref="R610:S610"/>
    <mergeCell ref="U610:V610"/>
    <mergeCell ref="W610:X610"/>
    <mergeCell ref="R611:S611"/>
    <mergeCell ref="U611:V611"/>
    <mergeCell ref="W611:X611"/>
    <mergeCell ref="R612:S612"/>
    <mergeCell ref="U612:V612"/>
    <mergeCell ref="W612:X612"/>
    <mergeCell ref="R613:S613"/>
    <mergeCell ref="U613:V613"/>
    <mergeCell ref="W613:X613"/>
    <mergeCell ref="R592:S592"/>
    <mergeCell ref="U592:V592"/>
    <mergeCell ref="W592:X592"/>
    <mergeCell ref="R593:S593"/>
    <mergeCell ref="U593:V593"/>
    <mergeCell ref="W593:X593"/>
    <mergeCell ref="R594:S594"/>
    <mergeCell ref="U594:V594"/>
    <mergeCell ref="W594:X594"/>
    <mergeCell ref="R595:S595"/>
    <mergeCell ref="U595:V595"/>
    <mergeCell ref="W595:X595"/>
    <mergeCell ref="R596:S596"/>
    <mergeCell ref="U596:V596"/>
    <mergeCell ref="W596:X596"/>
    <mergeCell ref="R597:S597"/>
    <mergeCell ref="U597:V597"/>
    <mergeCell ref="W597:X597"/>
    <mergeCell ref="R598:S598"/>
    <mergeCell ref="U598:V598"/>
    <mergeCell ref="W598:X598"/>
    <mergeCell ref="R599:S599"/>
    <mergeCell ref="U599:V599"/>
    <mergeCell ref="W599:X599"/>
    <mergeCell ref="R600:S600"/>
    <mergeCell ref="U600:V600"/>
    <mergeCell ref="W600:X600"/>
    <mergeCell ref="R601:S601"/>
    <mergeCell ref="U601:V601"/>
    <mergeCell ref="W601:X601"/>
    <mergeCell ref="R602:S602"/>
    <mergeCell ref="U602:V602"/>
    <mergeCell ref="W602:X602"/>
    <mergeCell ref="R581:S581"/>
    <mergeCell ref="U581:V581"/>
    <mergeCell ref="W581:X581"/>
    <mergeCell ref="R582:S582"/>
    <mergeCell ref="U582:V582"/>
    <mergeCell ref="W582:X582"/>
    <mergeCell ref="R583:S583"/>
    <mergeCell ref="U583:V583"/>
    <mergeCell ref="W583:X583"/>
    <mergeCell ref="R584:S584"/>
    <mergeCell ref="U584:V584"/>
    <mergeCell ref="W584:X584"/>
    <mergeCell ref="R585:S585"/>
    <mergeCell ref="U585:V585"/>
    <mergeCell ref="W585:X585"/>
    <mergeCell ref="R586:S586"/>
    <mergeCell ref="U586:V586"/>
    <mergeCell ref="W586:X586"/>
    <mergeCell ref="R587:S587"/>
    <mergeCell ref="U587:V587"/>
    <mergeCell ref="W587:X587"/>
    <mergeCell ref="R588:S588"/>
    <mergeCell ref="U588:V588"/>
    <mergeCell ref="W588:X588"/>
    <mergeCell ref="R589:S589"/>
    <mergeCell ref="U589:V589"/>
    <mergeCell ref="W589:X589"/>
    <mergeCell ref="R590:S590"/>
    <mergeCell ref="U590:V590"/>
    <mergeCell ref="W590:X590"/>
    <mergeCell ref="R591:S591"/>
    <mergeCell ref="U591:V591"/>
    <mergeCell ref="W591:X591"/>
    <mergeCell ref="R575:S575"/>
    <mergeCell ref="R510:S510"/>
    <mergeCell ref="R511:S511"/>
    <mergeCell ref="R513:S513"/>
    <mergeCell ref="R512:S512"/>
    <mergeCell ref="R576:S576"/>
    <mergeCell ref="U576:V576"/>
    <mergeCell ref="W576:X576"/>
    <mergeCell ref="AF576:AG576"/>
    <mergeCell ref="AS576:AT576"/>
    <mergeCell ref="BB576:BC576"/>
    <mergeCell ref="R577:S577"/>
    <mergeCell ref="U577:V577"/>
    <mergeCell ref="W577:X577"/>
    <mergeCell ref="AF577:AG577"/>
    <mergeCell ref="AS577:AT577"/>
    <mergeCell ref="BB577:BC577"/>
    <mergeCell ref="R578:S578"/>
    <mergeCell ref="U578:V578"/>
    <mergeCell ref="W578:X578"/>
    <mergeCell ref="AF578:AG578"/>
    <mergeCell ref="AS578:AT578"/>
    <mergeCell ref="BB578:BC578"/>
    <mergeCell ref="R579:S579"/>
    <mergeCell ref="U579:V579"/>
    <mergeCell ref="W579:X579"/>
    <mergeCell ref="AF579:AG579"/>
    <mergeCell ref="AS579:AT579"/>
    <mergeCell ref="BB579:BC579"/>
    <mergeCell ref="R580:S580"/>
    <mergeCell ref="U580:V580"/>
    <mergeCell ref="W580:X580"/>
    <mergeCell ref="AF580:AG580"/>
    <mergeCell ref="AS580:AT580"/>
    <mergeCell ref="AN575:AO575"/>
    <mergeCell ref="AQ575:AR575"/>
    <mergeCell ref="AS575:AT575"/>
    <mergeCell ref="AC513:AD513"/>
    <mergeCell ref="AH513:AI513"/>
    <mergeCell ref="AC575:AD575"/>
    <mergeCell ref="AH575:AI575"/>
    <mergeCell ref="AC576:AD576"/>
    <mergeCell ref="AH576:AI576"/>
    <mergeCell ref="AC577:AD577"/>
    <mergeCell ref="AH577:AI577"/>
    <mergeCell ref="AC578:AD578"/>
    <mergeCell ref="AH578:AI578"/>
    <mergeCell ref="AC579:AD579"/>
    <mergeCell ref="AH579:AI579"/>
    <mergeCell ref="AC580:AD580"/>
    <mergeCell ref="AH580:AI580"/>
    <mergeCell ref="AN580:AO580"/>
    <mergeCell ref="AQ580:AR580"/>
    <mergeCell ref="AY510:AZ510"/>
    <mergeCell ref="BB510:BC510"/>
    <mergeCell ref="AY512:AZ512"/>
    <mergeCell ref="BB512:BC512"/>
    <mergeCell ref="R514:S514"/>
    <mergeCell ref="U514:V514"/>
    <mergeCell ref="W514:X514"/>
    <mergeCell ref="R516:S516"/>
    <mergeCell ref="U516:V516"/>
    <mergeCell ref="W516:X516"/>
    <mergeCell ref="R518:S518"/>
    <mergeCell ref="AS14:AT14"/>
    <mergeCell ref="BB14:BC14"/>
    <mergeCell ref="AS15:AT15"/>
    <mergeCell ref="BB15:BC15"/>
    <mergeCell ref="AS16:AT16"/>
    <mergeCell ref="BB16:BC16"/>
    <mergeCell ref="AS17:AT17"/>
    <mergeCell ref="BB17:BC17"/>
    <mergeCell ref="R23:S23"/>
    <mergeCell ref="R24:S24"/>
    <mergeCell ref="R25:S25"/>
    <mergeCell ref="R26:S26"/>
    <mergeCell ref="R27:S27"/>
    <mergeCell ref="R28:S28"/>
    <mergeCell ref="AS487:AT487"/>
    <mergeCell ref="AS488:AT488"/>
    <mergeCell ref="AS489:AT489"/>
    <mergeCell ref="AS490:AT490"/>
    <mergeCell ref="AS491:AT491"/>
    <mergeCell ref="AS492:AT492"/>
    <mergeCell ref="R493:S493"/>
    <mergeCell ref="R494:S494"/>
    <mergeCell ref="BB490:BC490"/>
    <mergeCell ref="BB491:BC491"/>
    <mergeCell ref="BB492:BC492"/>
    <mergeCell ref="BB493:BC493"/>
    <mergeCell ref="BB494:BC494"/>
    <mergeCell ref="BB495:BC495"/>
    <mergeCell ref="BB460:BC460"/>
    <mergeCell ref="BB461:BC461"/>
    <mergeCell ref="BB462:BC462"/>
    <mergeCell ref="BB463:BC463"/>
    <mergeCell ref="BB464:BC464"/>
    <mergeCell ref="BB465:BC465"/>
    <mergeCell ref="BB482:BC482"/>
    <mergeCell ref="BB483:BC483"/>
    <mergeCell ref="BB484:BC484"/>
    <mergeCell ref="BB485:BC485"/>
    <mergeCell ref="BB486:BC486"/>
    <mergeCell ref="BB487:BC487"/>
    <mergeCell ref="BB488:BC488"/>
    <mergeCell ref="BB489:BC489"/>
    <mergeCell ref="BB398:BC398"/>
    <mergeCell ref="BB399:BC399"/>
    <mergeCell ref="BB352:BC352"/>
    <mergeCell ref="BB353:BC353"/>
    <mergeCell ref="BB354:BC354"/>
    <mergeCell ref="BB355:BC355"/>
    <mergeCell ref="BB356:BC356"/>
    <mergeCell ref="BB357:BC357"/>
    <mergeCell ref="BB358:BC358"/>
    <mergeCell ref="BB359:BC359"/>
    <mergeCell ref="BB360:BC360"/>
    <mergeCell ref="BB361:BC361"/>
    <mergeCell ref="BB362:BC362"/>
    <mergeCell ref="BB363:BC363"/>
    <mergeCell ref="BB316:BC316"/>
    <mergeCell ref="BB317:BC317"/>
    <mergeCell ref="BB318:BC318"/>
    <mergeCell ref="BB319:BC319"/>
    <mergeCell ref="BB320:BC320"/>
    <mergeCell ref="BB321:BC321"/>
    <mergeCell ref="BB322:BC322"/>
    <mergeCell ref="BB323:BC323"/>
    <mergeCell ref="H9:J9"/>
    <mergeCell ref="H7:J8"/>
    <mergeCell ref="K9:L9"/>
    <mergeCell ref="K7:L8"/>
    <mergeCell ref="K10:L10"/>
    <mergeCell ref="I10:J10"/>
    <mergeCell ref="F10:H10"/>
    <mergeCell ref="E81:J81"/>
    <mergeCell ref="R481:S481"/>
    <mergeCell ref="R482:S482"/>
    <mergeCell ref="R483:S483"/>
    <mergeCell ref="R484:S484"/>
    <mergeCell ref="R485:S485"/>
    <mergeCell ref="BB496:BC496"/>
    <mergeCell ref="BB497:BC497"/>
    <mergeCell ref="BB498:BC498"/>
    <mergeCell ref="BB499:BC499"/>
    <mergeCell ref="BB500:BC500"/>
    <mergeCell ref="BB501:BC501"/>
    <mergeCell ref="BB478:BC478"/>
    <mergeCell ref="BB479:BC479"/>
    <mergeCell ref="BB480:BC480"/>
    <mergeCell ref="BB481:BC481"/>
    <mergeCell ref="L4:M4"/>
    <mergeCell ref="R11:S12"/>
    <mergeCell ref="R13:S13"/>
    <mergeCell ref="R14:S14"/>
    <mergeCell ref="R15:S15"/>
    <mergeCell ref="R16:S16"/>
    <mergeCell ref="R17:S17"/>
    <mergeCell ref="R18:S18"/>
    <mergeCell ref="R19:S19"/>
    <mergeCell ref="R20:S20"/>
    <mergeCell ref="R21:S21"/>
    <mergeCell ref="R22:S22"/>
    <mergeCell ref="R495:S495"/>
    <mergeCell ref="R496:S496"/>
    <mergeCell ref="R497:S497"/>
    <mergeCell ref="R498:S498"/>
    <mergeCell ref="R499:S499"/>
    <mergeCell ref="R500:S500"/>
    <mergeCell ref="R501:S501"/>
    <mergeCell ref="BB451:BC451"/>
    <mergeCell ref="BB452:BC452"/>
    <mergeCell ref="BB453:BC453"/>
    <mergeCell ref="BB454:BC454"/>
    <mergeCell ref="BB455:BC455"/>
    <mergeCell ref="BB456:BC456"/>
    <mergeCell ref="BB457:BC457"/>
    <mergeCell ref="BB458:BC458"/>
    <mergeCell ref="BB459:BC459"/>
    <mergeCell ref="BB409:BC409"/>
    <mergeCell ref="BB410:BC410"/>
    <mergeCell ref="BB411:BC411"/>
    <mergeCell ref="BB388:BC388"/>
    <mergeCell ref="BB389:BC389"/>
    <mergeCell ref="BB390:BC390"/>
    <mergeCell ref="BB391:BC391"/>
    <mergeCell ref="BB392:BC392"/>
    <mergeCell ref="BB393:BC393"/>
    <mergeCell ref="BB394:BC394"/>
    <mergeCell ref="BB395:BC395"/>
    <mergeCell ref="BB396:BC396"/>
    <mergeCell ref="BB397:BC397"/>
    <mergeCell ref="R503:S503"/>
    <mergeCell ref="R504:S504"/>
    <mergeCell ref="R505:S505"/>
    <mergeCell ref="R506:S506"/>
    <mergeCell ref="R507:S507"/>
    <mergeCell ref="R508:S508"/>
    <mergeCell ref="R509:S509"/>
    <mergeCell ref="R469:S469"/>
    <mergeCell ref="R470:S470"/>
    <mergeCell ref="R471:S471"/>
    <mergeCell ref="R475:S475"/>
    <mergeCell ref="R476:S476"/>
    <mergeCell ref="R477:S477"/>
    <mergeCell ref="R478:S478"/>
    <mergeCell ref="R479:S479"/>
    <mergeCell ref="R480:S480"/>
    <mergeCell ref="AS11:AT12"/>
    <mergeCell ref="BB11:BC12"/>
    <mergeCell ref="AS13:AT13"/>
    <mergeCell ref="BB424:BC424"/>
    <mergeCell ref="BB425:BC425"/>
    <mergeCell ref="BB426:BC426"/>
    <mergeCell ref="BB427:BC427"/>
    <mergeCell ref="BB428:BC428"/>
    <mergeCell ref="BB429:BC429"/>
    <mergeCell ref="BB430:BC430"/>
    <mergeCell ref="BB431:BC431"/>
    <mergeCell ref="BB432:BC432"/>
    <mergeCell ref="BB433:BC433"/>
    <mergeCell ref="BB434:BC434"/>
    <mergeCell ref="BB435:BC435"/>
    <mergeCell ref="BD424:BE424"/>
    <mergeCell ref="BD425:BE425"/>
    <mergeCell ref="BD426:BE426"/>
    <mergeCell ref="BD427:BE427"/>
    <mergeCell ref="BD428:BE428"/>
    <mergeCell ref="BD429:BE429"/>
    <mergeCell ref="BD430:BE430"/>
    <mergeCell ref="BD431:BE431"/>
    <mergeCell ref="BD432:BE432"/>
    <mergeCell ref="BD433:BE433"/>
    <mergeCell ref="BD434:BE434"/>
    <mergeCell ref="BD435:BE435"/>
    <mergeCell ref="BB466:BC466"/>
    <mergeCell ref="BB467:BC467"/>
    <mergeCell ref="BB468:BC468"/>
    <mergeCell ref="BB469:BC469"/>
    <mergeCell ref="BB470:BC470"/>
    <mergeCell ref="BB436:BC436"/>
    <mergeCell ref="BB437:BC437"/>
    <mergeCell ref="BB438:BC438"/>
    <mergeCell ref="BB439:BC439"/>
    <mergeCell ref="BB440:BC440"/>
    <mergeCell ref="BB441:BC441"/>
    <mergeCell ref="BB442:BC442"/>
    <mergeCell ref="BB443:BC443"/>
    <mergeCell ref="BB444:BC444"/>
    <mergeCell ref="BB445:BC445"/>
    <mergeCell ref="BB446:BC446"/>
    <mergeCell ref="BB447:BC447"/>
    <mergeCell ref="BB448:BC448"/>
    <mergeCell ref="BB449:BC449"/>
    <mergeCell ref="BB450:BC450"/>
    <mergeCell ref="BB13:BC13"/>
    <mergeCell ref="BD404:BE404"/>
    <mergeCell ref="BD405:BE405"/>
    <mergeCell ref="BD406:BE406"/>
    <mergeCell ref="BD407:BE407"/>
    <mergeCell ref="BD408:BE408"/>
    <mergeCell ref="BD409:BE409"/>
    <mergeCell ref="BD410:BE410"/>
    <mergeCell ref="BD411:BE411"/>
    <mergeCell ref="BB412:BC412"/>
    <mergeCell ref="BB413:BC413"/>
    <mergeCell ref="BB414:BC414"/>
    <mergeCell ref="BB415:BC415"/>
    <mergeCell ref="BB416:BC416"/>
    <mergeCell ref="BB417:BC417"/>
    <mergeCell ref="BB418:BC418"/>
    <mergeCell ref="BB419:BC419"/>
    <mergeCell ref="BB420:BC420"/>
    <mergeCell ref="BB421:BC421"/>
    <mergeCell ref="BB422:BC422"/>
    <mergeCell ref="BB423:BC423"/>
    <mergeCell ref="BD412:BE412"/>
    <mergeCell ref="BD413:BE413"/>
    <mergeCell ref="BD414:BE414"/>
    <mergeCell ref="BD415:BE415"/>
    <mergeCell ref="BD416:BE416"/>
    <mergeCell ref="BD417:BE417"/>
    <mergeCell ref="BD418:BE418"/>
    <mergeCell ref="BD419:BE419"/>
    <mergeCell ref="BD420:BE420"/>
    <mergeCell ref="BD421:BE421"/>
    <mergeCell ref="BD422:BE422"/>
    <mergeCell ref="BD423:BE423"/>
    <mergeCell ref="R502:S502"/>
    <mergeCell ref="AS499:AT499"/>
    <mergeCell ref="AS500:AT500"/>
    <mergeCell ref="AS501:AT501"/>
    <mergeCell ref="AS502:AT502"/>
    <mergeCell ref="AY453:AZ453"/>
    <mergeCell ref="AS463:AT463"/>
    <mergeCell ref="AS464:AT464"/>
    <mergeCell ref="AS465:AT465"/>
    <mergeCell ref="AS466:AT466"/>
    <mergeCell ref="AS467:AT467"/>
    <mergeCell ref="AS468:AT468"/>
    <mergeCell ref="AS469:AT469"/>
    <mergeCell ref="AS470:AT470"/>
    <mergeCell ref="AY464:AZ464"/>
    <mergeCell ref="AS471:AT471"/>
    <mergeCell ref="AS472:AT472"/>
    <mergeCell ref="AS473:AT473"/>
    <mergeCell ref="AS474:AT474"/>
    <mergeCell ref="AY470:AZ470"/>
    <mergeCell ref="AS497:AT497"/>
    <mergeCell ref="AS498:AT498"/>
    <mergeCell ref="AS475:AT475"/>
    <mergeCell ref="AS476:AT476"/>
    <mergeCell ref="AS477:AT477"/>
    <mergeCell ref="AS478:AT478"/>
    <mergeCell ref="AS479:AT479"/>
    <mergeCell ref="AS480:AT480"/>
    <mergeCell ref="AS481:AT481"/>
    <mergeCell ref="AS482:AT482"/>
    <mergeCell ref="AS483:AT483"/>
    <mergeCell ref="AS484:AT484"/>
    <mergeCell ref="BD388:BE388"/>
    <mergeCell ref="BD389:BE389"/>
    <mergeCell ref="BD390:BE390"/>
    <mergeCell ref="BD391:BE391"/>
    <mergeCell ref="BD392:BE392"/>
    <mergeCell ref="BD393:BE393"/>
    <mergeCell ref="BD394:BE394"/>
    <mergeCell ref="BD395:BE395"/>
    <mergeCell ref="BD396:BE396"/>
    <mergeCell ref="BD397:BE397"/>
    <mergeCell ref="BD398:BE398"/>
    <mergeCell ref="BD399:BE399"/>
    <mergeCell ref="BB400:BC400"/>
    <mergeCell ref="BB401:BC401"/>
    <mergeCell ref="BB402:BC402"/>
    <mergeCell ref="BB403:BC403"/>
    <mergeCell ref="BB404:BC404"/>
    <mergeCell ref="BB405:BC405"/>
    <mergeCell ref="BB406:BC406"/>
    <mergeCell ref="BB407:BC407"/>
    <mergeCell ref="BB408:BC408"/>
    <mergeCell ref="BB373:BC373"/>
    <mergeCell ref="BB374:BC374"/>
    <mergeCell ref="BB375:BC375"/>
    <mergeCell ref="BD364:BE364"/>
    <mergeCell ref="BD365:BE365"/>
    <mergeCell ref="BD366:BE366"/>
    <mergeCell ref="BD367:BE367"/>
    <mergeCell ref="BD368:BE368"/>
    <mergeCell ref="BD369:BE369"/>
    <mergeCell ref="BD370:BE370"/>
    <mergeCell ref="BD371:BE371"/>
    <mergeCell ref="BD372:BE372"/>
    <mergeCell ref="BD373:BE373"/>
    <mergeCell ref="BD374:BE374"/>
    <mergeCell ref="BD375:BE375"/>
    <mergeCell ref="BB376:BC376"/>
    <mergeCell ref="BB377:BC377"/>
    <mergeCell ref="BB378:BC378"/>
    <mergeCell ref="BB379:BC379"/>
    <mergeCell ref="BB380:BC380"/>
    <mergeCell ref="BB381:BC381"/>
    <mergeCell ref="BB382:BC382"/>
    <mergeCell ref="BB383:BC383"/>
    <mergeCell ref="BB384:BC384"/>
    <mergeCell ref="BB385:BC385"/>
    <mergeCell ref="BB386:BC386"/>
    <mergeCell ref="BB387:BC387"/>
    <mergeCell ref="BD376:BE376"/>
    <mergeCell ref="BD377:BE377"/>
    <mergeCell ref="BD378:BE378"/>
    <mergeCell ref="BD379:BE379"/>
    <mergeCell ref="BD380:BE380"/>
    <mergeCell ref="BD381:BE381"/>
    <mergeCell ref="BD382:BE382"/>
    <mergeCell ref="BD383:BE383"/>
    <mergeCell ref="BD384:BE384"/>
    <mergeCell ref="BD385:BE385"/>
    <mergeCell ref="BD386:BE386"/>
    <mergeCell ref="BD387:BE387"/>
    <mergeCell ref="BD400:BE400"/>
    <mergeCell ref="BD401:BE401"/>
    <mergeCell ref="BD402:BE402"/>
    <mergeCell ref="BD403:BE403"/>
    <mergeCell ref="BD352:BE352"/>
    <mergeCell ref="BD353:BE353"/>
    <mergeCell ref="BD354:BE354"/>
    <mergeCell ref="BD355:BE355"/>
    <mergeCell ref="BD356:BE356"/>
    <mergeCell ref="BD357:BE357"/>
    <mergeCell ref="BD358:BE358"/>
    <mergeCell ref="BD359:BE359"/>
    <mergeCell ref="BD360:BE360"/>
    <mergeCell ref="BD361:BE361"/>
    <mergeCell ref="BD362:BE362"/>
    <mergeCell ref="BD363:BE363"/>
    <mergeCell ref="BB364:BC364"/>
    <mergeCell ref="BB365:BC365"/>
    <mergeCell ref="BB366:BC366"/>
    <mergeCell ref="BB367:BC367"/>
    <mergeCell ref="BB368:BC368"/>
    <mergeCell ref="BB369:BC369"/>
    <mergeCell ref="BB370:BC370"/>
    <mergeCell ref="BB371:BC371"/>
    <mergeCell ref="BB372:BC372"/>
    <mergeCell ref="BB337:BC337"/>
    <mergeCell ref="BB338:BC338"/>
    <mergeCell ref="BB339:BC339"/>
    <mergeCell ref="BD328:BE328"/>
    <mergeCell ref="BD329:BE329"/>
    <mergeCell ref="BD330:BE330"/>
    <mergeCell ref="BD331:BE331"/>
    <mergeCell ref="BD332:BE332"/>
    <mergeCell ref="BD333:BE333"/>
    <mergeCell ref="BD334:BE334"/>
    <mergeCell ref="BD335:BE335"/>
    <mergeCell ref="BD336:BE336"/>
    <mergeCell ref="BD337:BE337"/>
    <mergeCell ref="BD338:BE338"/>
    <mergeCell ref="BD339:BE339"/>
    <mergeCell ref="BB340:BC340"/>
    <mergeCell ref="BB341:BC341"/>
    <mergeCell ref="BB342:BC342"/>
    <mergeCell ref="BB343:BC343"/>
    <mergeCell ref="BB344:BC344"/>
    <mergeCell ref="BB345:BC345"/>
    <mergeCell ref="BB346:BC346"/>
    <mergeCell ref="BB347:BC347"/>
    <mergeCell ref="BB348:BC348"/>
    <mergeCell ref="BB349:BC349"/>
    <mergeCell ref="BB350:BC350"/>
    <mergeCell ref="BB351:BC351"/>
    <mergeCell ref="BD340:BE340"/>
    <mergeCell ref="BD341:BE341"/>
    <mergeCell ref="BD342:BE342"/>
    <mergeCell ref="BD343:BE343"/>
    <mergeCell ref="BD344:BE344"/>
    <mergeCell ref="BD345:BE345"/>
    <mergeCell ref="BD346:BE346"/>
    <mergeCell ref="BD347:BE347"/>
    <mergeCell ref="BD348:BE348"/>
    <mergeCell ref="BD349:BE349"/>
    <mergeCell ref="BD350:BE350"/>
    <mergeCell ref="BD351:BE351"/>
    <mergeCell ref="BB324:BC324"/>
    <mergeCell ref="BB325:BC325"/>
    <mergeCell ref="BB326:BC326"/>
    <mergeCell ref="BB327:BC327"/>
    <mergeCell ref="BD316:BE316"/>
    <mergeCell ref="BD317:BE317"/>
    <mergeCell ref="BD318:BE318"/>
    <mergeCell ref="BD319:BE319"/>
    <mergeCell ref="BD320:BE320"/>
    <mergeCell ref="BD321:BE321"/>
    <mergeCell ref="BD322:BE322"/>
    <mergeCell ref="BD323:BE323"/>
    <mergeCell ref="BD324:BE324"/>
    <mergeCell ref="BD325:BE325"/>
    <mergeCell ref="BD326:BE326"/>
    <mergeCell ref="BD327:BE327"/>
    <mergeCell ref="BB328:BC328"/>
    <mergeCell ref="BB329:BC329"/>
    <mergeCell ref="BB330:BC330"/>
    <mergeCell ref="BB331:BC331"/>
    <mergeCell ref="BB332:BC332"/>
    <mergeCell ref="BB333:BC333"/>
    <mergeCell ref="BB334:BC334"/>
    <mergeCell ref="BB335:BC335"/>
    <mergeCell ref="BB336:BC336"/>
    <mergeCell ref="BB301:BC301"/>
    <mergeCell ref="BB302:BC302"/>
    <mergeCell ref="BB303:BC303"/>
    <mergeCell ref="BD292:BE292"/>
    <mergeCell ref="BD293:BE293"/>
    <mergeCell ref="BD294:BE294"/>
    <mergeCell ref="BD295:BE295"/>
    <mergeCell ref="BD296:BE296"/>
    <mergeCell ref="BD297:BE297"/>
    <mergeCell ref="BD298:BE298"/>
    <mergeCell ref="BD299:BE299"/>
    <mergeCell ref="BD300:BE300"/>
    <mergeCell ref="BD301:BE301"/>
    <mergeCell ref="BD302:BE302"/>
    <mergeCell ref="BD303:BE303"/>
    <mergeCell ref="BB304:BC304"/>
    <mergeCell ref="BB305:BC305"/>
    <mergeCell ref="BB306:BC306"/>
    <mergeCell ref="BB307:BC307"/>
    <mergeCell ref="BB308:BC308"/>
    <mergeCell ref="BB309:BC309"/>
    <mergeCell ref="BB310:BC310"/>
    <mergeCell ref="BB311:BC311"/>
    <mergeCell ref="BB312:BC312"/>
    <mergeCell ref="BB313:BC313"/>
    <mergeCell ref="BB314:BC314"/>
    <mergeCell ref="BB315:BC315"/>
    <mergeCell ref="BD304:BE304"/>
    <mergeCell ref="BD305:BE305"/>
    <mergeCell ref="BD306:BE306"/>
    <mergeCell ref="BD307:BE307"/>
    <mergeCell ref="BD308:BE308"/>
    <mergeCell ref="BD309:BE309"/>
    <mergeCell ref="BD310:BE310"/>
    <mergeCell ref="BD311:BE311"/>
    <mergeCell ref="BD312:BE312"/>
    <mergeCell ref="BD313:BE313"/>
    <mergeCell ref="BD314:BE314"/>
    <mergeCell ref="BB277:BC277"/>
    <mergeCell ref="BB278:BC278"/>
    <mergeCell ref="BB279:BC279"/>
    <mergeCell ref="BD268:BE268"/>
    <mergeCell ref="BD269:BE269"/>
    <mergeCell ref="BD270:BE270"/>
    <mergeCell ref="BD271:BE271"/>
    <mergeCell ref="BD272:BE272"/>
    <mergeCell ref="BD273:BE273"/>
    <mergeCell ref="BD274:BE274"/>
    <mergeCell ref="BD275:BE275"/>
    <mergeCell ref="BD276:BE276"/>
    <mergeCell ref="BD277:BE277"/>
    <mergeCell ref="BD278:BE278"/>
    <mergeCell ref="BD279:BE279"/>
    <mergeCell ref="BD315:BE315"/>
    <mergeCell ref="BB280:BC280"/>
    <mergeCell ref="BB281:BC281"/>
    <mergeCell ref="BB282:BC282"/>
    <mergeCell ref="BB283:BC283"/>
    <mergeCell ref="BB284:BC284"/>
    <mergeCell ref="BB285:BC285"/>
    <mergeCell ref="BB286:BC286"/>
    <mergeCell ref="BB287:BC287"/>
    <mergeCell ref="BB288:BC288"/>
    <mergeCell ref="BB289:BC289"/>
    <mergeCell ref="BB290:BC290"/>
    <mergeCell ref="BB291:BC291"/>
    <mergeCell ref="BD280:BE280"/>
    <mergeCell ref="BD281:BE281"/>
    <mergeCell ref="BD282:BE282"/>
    <mergeCell ref="BD283:BE283"/>
    <mergeCell ref="BD284:BE284"/>
    <mergeCell ref="BD285:BE285"/>
    <mergeCell ref="BD286:BE286"/>
    <mergeCell ref="BD287:BE287"/>
    <mergeCell ref="BD288:BE288"/>
    <mergeCell ref="BD289:BE289"/>
    <mergeCell ref="BD290:BE290"/>
    <mergeCell ref="BD291:BE291"/>
    <mergeCell ref="BB292:BC292"/>
    <mergeCell ref="BB293:BC293"/>
    <mergeCell ref="BB294:BC294"/>
    <mergeCell ref="BB295:BC295"/>
    <mergeCell ref="BB296:BC296"/>
    <mergeCell ref="BB297:BC297"/>
    <mergeCell ref="BB298:BC298"/>
    <mergeCell ref="BB299:BC299"/>
    <mergeCell ref="BB300:BC300"/>
    <mergeCell ref="BB256:BC256"/>
    <mergeCell ref="BB257:BC257"/>
    <mergeCell ref="BB258:BC258"/>
    <mergeCell ref="BB259:BC259"/>
    <mergeCell ref="BB260:BC260"/>
    <mergeCell ref="BB261:BC261"/>
    <mergeCell ref="BB262:BC262"/>
    <mergeCell ref="BB263:BC263"/>
    <mergeCell ref="BB264:BC264"/>
    <mergeCell ref="BB265:BC265"/>
    <mergeCell ref="BB266:BC266"/>
    <mergeCell ref="BB267:BC267"/>
    <mergeCell ref="BD256:BE256"/>
    <mergeCell ref="BD257:BE257"/>
    <mergeCell ref="BD258:BE258"/>
    <mergeCell ref="BD259:BE259"/>
    <mergeCell ref="BD260:BE260"/>
    <mergeCell ref="BD261:BE261"/>
    <mergeCell ref="BD262:BE262"/>
    <mergeCell ref="BD263:BE263"/>
    <mergeCell ref="BD264:BE264"/>
    <mergeCell ref="BD265:BE265"/>
    <mergeCell ref="BD266:BE266"/>
    <mergeCell ref="BD267:BE267"/>
    <mergeCell ref="BB268:BC268"/>
    <mergeCell ref="BB269:BC269"/>
    <mergeCell ref="BB270:BC270"/>
    <mergeCell ref="BB271:BC271"/>
    <mergeCell ref="BB272:BC272"/>
    <mergeCell ref="BB273:BC273"/>
    <mergeCell ref="BB274:BC274"/>
    <mergeCell ref="BB275:BC275"/>
    <mergeCell ref="BB276:BC276"/>
    <mergeCell ref="BB241:BC241"/>
    <mergeCell ref="BB242:BC242"/>
    <mergeCell ref="BB243:BC243"/>
    <mergeCell ref="BD232:BE232"/>
    <mergeCell ref="BD233:BE233"/>
    <mergeCell ref="BD234:BE234"/>
    <mergeCell ref="BD235:BE235"/>
    <mergeCell ref="BD236:BE236"/>
    <mergeCell ref="BD237:BE237"/>
    <mergeCell ref="BD238:BE238"/>
    <mergeCell ref="BD239:BE239"/>
    <mergeCell ref="BD240:BE240"/>
    <mergeCell ref="BD241:BE241"/>
    <mergeCell ref="BD242:BE242"/>
    <mergeCell ref="BD243:BE243"/>
    <mergeCell ref="BB244:BC244"/>
    <mergeCell ref="BB245:BC245"/>
    <mergeCell ref="BB246:BC246"/>
    <mergeCell ref="BB247:BC247"/>
    <mergeCell ref="BB248:BC248"/>
    <mergeCell ref="BB249:BC249"/>
    <mergeCell ref="BB250:BC250"/>
    <mergeCell ref="BB251:BC251"/>
    <mergeCell ref="BB252:BC252"/>
    <mergeCell ref="BB253:BC253"/>
    <mergeCell ref="BB254:BC254"/>
    <mergeCell ref="BB255:BC255"/>
    <mergeCell ref="BD244:BE244"/>
    <mergeCell ref="BD245:BE245"/>
    <mergeCell ref="BD246:BE246"/>
    <mergeCell ref="BD247:BE247"/>
    <mergeCell ref="BD248:BE248"/>
    <mergeCell ref="BD249:BE249"/>
    <mergeCell ref="BD250:BE250"/>
    <mergeCell ref="BD251:BE251"/>
    <mergeCell ref="BD252:BE252"/>
    <mergeCell ref="BD253:BE253"/>
    <mergeCell ref="BD254:BE254"/>
    <mergeCell ref="BD255:BE255"/>
    <mergeCell ref="BB220:BC220"/>
    <mergeCell ref="BB221:BC221"/>
    <mergeCell ref="BB222:BC222"/>
    <mergeCell ref="BB223:BC223"/>
    <mergeCell ref="BB224:BC224"/>
    <mergeCell ref="BB225:BC225"/>
    <mergeCell ref="BB226:BC226"/>
    <mergeCell ref="BB227:BC227"/>
    <mergeCell ref="BB228:BC228"/>
    <mergeCell ref="BB229:BC229"/>
    <mergeCell ref="BB230:BC230"/>
    <mergeCell ref="BB231:BC231"/>
    <mergeCell ref="BD220:BE220"/>
    <mergeCell ref="BD221:BE221"/>
    <mergeCell ref="BD222:BE222"/>
    <mergeCell ref="BD223:BE223"/>
    <mergeCell ref="BD224:BE224"/>
    <mergeCell ref="BD225:BE225"/>
    <mergeCell ref="BD226:BE226"/>
    <mergeCell ref="BD227:BE227"/>
    <mergeCell ref="BD228:BE228"/>
    <mergeCell ref="BD229:BE229"/>
    <mergeCell ref="BD230:BE230"/>
    <mergeCell ref="BD231:BE231"/>
    <mergeCell ref="BB232:BC232"/>
    <mergeCell ref="BB233:BC233"/>
    <mergeCell ref="BB234:BC234"/>
    <mergeCell ref="BB235:BC235"/>
    <mergeCell ref="BB236:BC236"/>
    <mergeCell ref="BB237:BC237"/>
    <mergeCell ref="BB238:BC238"/>
    <mergeCell ref="BB239:BC239"/>
    <mergeCell ref="BB240:BC240"/>
    <mergeCell ref="BB205:BC205"/>
    <mergeCell ref="BB206:BC206"/>
    <mergeCell ref="BB207:BC207"/>
    <mergeCell ref="BD196:BE196"/>
    <mergeCell ref="BD197:BE197"/>
    <mergeCell ref="BD198:BE198"/>
    <mergeCell ref="BD199:BE199"/>
    <mergeCell ref="BD200:BE200"/>
    <mergeCell ref="BD201:BE201"/>
    <mergeCell ref="BD202:BE202"/>
    <mergeCell ref="BD203:BE203"/>
    <mergeCell ref="BD204:BE204"/>
    <mergeCell ref="BD205:BE205"/>
    <mergeCell ref="BD206:BE206"/>
    <mergeCell ref="BD207:BE207"/>
    <mergeCell ref="BB208:BC208"/>
    <mergeCell ref="BB209:BC209"/>
    <mergeCell ref="BB210:BC210"/>
    <mergeCell ref="BB211:BC211"/>
    <mergeCell ref="BB212:BC212"/>
    <mergeCell ref="BB213:BC213"/>
    <mergeCell ref="BB214:BC214"/>
    <mergeCell ref="BB215:BC215"/>
    <mergeCell ref="BB216:BC216"/>
    <mergeCell ref="BB217:BC217"/>
    <mergeCell ref="BB218:BC218"/>
    <mergeCell ref="BB219:BC219"/>
    <mergeCell ref="BD208:BE208"/>
    <mergeCell ref="BD209:BE209"/>
    <mergeCell ref="BD210:BE210"/>
    <mergeCell ref="BD211:BE211"/>
    <mergeCell ref="BD212:BE212"/>
    <mergeCell ref="BD213:BE213"/>
    <mergeCell ref="BD214:BE214"/>
    <mergeCell ref="BD215:BE215"/>
    <mergeCell ref="BD216:BE216"/>
    <mergeCell ref="BD217:BE217"/>
    <mergeCell ref="BD218:BE218"/>
    <mergeCell ref="BD219:BE219"/>
    <mergeCell ref="BB184:BC184"/>
    <mergeCell ref="BB185:BC185"/>
    <mergeCell ref="BB186:BC186"/>
    <mergeCell ref="BB187:BC187"/>
    <mergeCell ref="BB188:BC188"/>
    <mergeCell ref="BB189:BC189"/>
    <mergeCell ref="BB190:BC190"/>
    <mergeCell ref="BB191:BC191"/>
    <mergeCell ref="BB192:BC192"/>
    <mergeCell ref="BB193:BC193"/>
    <mergeCell ref="BB194:BC194"/>
    <mergeCell ref="BB195:BC195"/>
    <mergeCell ref="BD184:BE184"/>
    <mergeCell ref="BD185:BE185"/>
    <mergeCell ref="BD186:BE186"/>
    <mergeCell ref="BD187:BE187"/>
    <mergeCell ref="BD188:BE188"/>
    <mergeCell ref="BD189:BE189"/>
    <mergeCell ref="BD190:BE190"/>
    <mergeCell ref="BD191:BE191"/>
    <mergeCell ref="BD192:BE192"/>
    <mergeCell ref="BD193:BE193"/>
    <mergeCell ref="BD194:BE194"/>
    <mergeCell ref="BD195:BE195"/>
    <mergeCell ref="BB196:BC196"/>
    <mergeCell ref="BB197:BC197"/>
    <mergeCell ref="BB198:BC198"/>
    <mergeCell ref="BB199:BC199"/>
    <mergeCell ref="BB200:BC200"/>
    <mergeCell ref="BB201:BC201"/>
    <mergeCell ref="BB202:BC202"/>
    <mergeCell ref="BB203:BC203"/>
    <mergeCell ref="BB204:BC204"/>
    <mergeCell ref="BB170:BC170"/>
    <mergeCell ref="BB171:BC171"/>
    <mergeCell ref="BD160:BE160"/>
    <mergeCell ref="BD161:BE161"/>
    <mergeCell ref="BD162:BE162"/>
    <mergeCell ref="BD163:BE163"/>
    <mergeCell ref="BD164:BE164"/>
    <mergeCell ref="BD165:BE165"/>
    <mergeCell ref="BD166:BE166"/>
    <mergeCell ref="BD167:BE167"/>
    <mergeCell ref="BD168:BE168"/>
    <mergeCell ref="BD169:BE169"/>
    <mergeCell ref="BD170:BE170"/>
    <mergeCell ref="BD171:BE171"/>
    <mergeCell ref="BB172:BC172"/>
    <mergeCell ref="BB173:BC173"/>
    <mergeCell ref="BB174:BC174"/>
    <mergeCell ref="BB175:BC175"/>
    <mergeCell ref="BB176:BC176"/>
    <mergeCell ref="BB177:BC177"/>
    <mergeCell ref="BB178:BC178"/>
    <mergeCell ref="BB179:BC179"/>
    <mergeCell ref="BB180:BC180"/>
    <mergeCell ref="BB181:BC181"/>
    <mergeCell ref="BB182:BC182"/>
    <mergeCell ref="BB183:BC183"/>
    <mergeCell ref="BD172:BE172"/>
    <mergeCell ref="BD173:BE173"/>
    <mergeCell ref="BD174:BE174"/>
    <mergeCell ref="BD175:BE175"/>
    <mergeCell ref="BD176:BE176"/>
    <mergeCell ref="BD177:BE177"/>
    <mergeCell ref="BD178:BE178"/>
    <mergeCell ref="BD179:BE179"/>
    <mergeCell ref="BD180:BE180"/>
    <mergeCell ref="BD181:BE181"/>
    <mergeCell ref="BD182:BE182"/>
    <mergeCell ref="BD183:BE183"/>
    <mergeCell ref="BD136:BE136"/>
    <mergeCell ref="BD137:BE137"/>
    <mergeCell ref="BD138:BE138"/>
    <mergeCell ref="BD139:BE139"/>
    <mergeCell ref="BD140:BE140"/>
    <mergeCell ref="BD141:BE141"/>
    <mergeCell ref="BD142:BE142"/>
    <mergeCell ref="BD143:BE143"/>
    <mergeCell ref="BD144:BE144"/>
    <mergeCell ref="BD145:BE145"/>
    <mergeCell ref="BD146:BE146"/>
    <mergeCell ref="BD147:BE147"/>
    <mergeCell ref="BB148:BC148"/>
    <mergeCell ref="BB149:BC149"/>
    <mergeCell ref="BB150:BC150"/>
    <mergeCell ref="BB151:BC151"/>
    <mergeCell ref="BB152:BC152"/>
    <mergeCell ref="BB153:BC153"/>
    <mergeCell ref="BB154:BC154"/>
    <mergeCell ref="BB155:BC155"/>
    <mergeCell ref="BB156:BC156"/>
    <mergeCell ref="BB157:BC157"/>
    <mergeCell ref="BB158:BC158"/>
    <mergeCell ref="BB159:BC159"/>
    <mergeCell ref="BD148:BE148"/>
    <mergeCell ref="BD149:BE149"/>
    <mergeCell ref="BD150:BE150"/>
    <mergeCell ref="BD151:BE151"/>
    <mergeCell ref="BD152:BE152"/>
    <mergeCell ref="BD153:BE153"/>
    <mergeCell ref="BD154:BE154"/>
    <mergeCell ref="BD155:BE155"/>
    <mergeCell ref="BD156:BE156"/>
    <mergeCell ref="BD157:BE157"/>
    <mergeCell ref="BD158:BE158"/>
    <mergeCell ref="BD159:BE159"/>
    <mergeCell ref="BD113:BE113"/>
    <mergeCell ref="BD114:BE114"/>
    <mergeCell ref="BD115:BE115"/>
    <mergeCell ref="BD116:BE116"/>
    <mergeCell ref="BD117:BE117"/>
    <mergeCell ref="BD118:BE118"/>
    <mergeCell ref="BD119:BE119"/>
    <mergeCell ref="BD120:BE120"/>
    <mergeCell ref="BD121:BE121"/>
    <mergeCell ref="BD122:BE122"/>
    <mergeCell ref="BD123:BE123"/>
    <mergeCell ref="BB124:BC124"/>
    <mergeCell ref="BB125:BC125"/>
    <mergeCell ref="BB126:BC126"/>
    <mergeCell ref="BB127:BC127"/>
    <mergeCell ref="BB128:BC128"/>
    <mergeCell ref="BB129:BC129"/>
    <mergeCell ref="BB130:BC130"/>
    <mergeCell ref="BB131:BC131"/>
    <mergeCell ref="BB132:BC132"/>
    <mergeCell ref="BB133:BC133"/>
    <mergeCell ref="BB134:BC134"/>
    <mergeCell ref="BB135:BC135"/>
    <mergeCell ref="BD124:BE124"/>
    <mergeCell ref="BD125:BE125"/>
    <mergeCell ref="BD126:BE126"/>
    <mergeCell ref="BD127:BE127"/>
    <mergeCell ref="BD128:BE128"/>
    <mergeCell ref="BD129:BE129"/>
    <mergeCell ref="BD130:BE130"/>
    <mergeCell ref="BD131:BE131"/>
    <mergeCell ref="BD132:BE132"/>
    <mergeCell ref="BD133:BE133"/>
    <mergeCell ref="BD134:BE134"/>
    <mergeCell ref="BD135:BE135"/>
    <mergeCell ref="BD92:BE92"/>
    <mergeCell ref="BD93:BE93"/>
    <mergeCell ref="BD94:BE94"/>
    <mergeCell ref="BD95:BE95"/>
    <mergeCell ref="BD96:BE96"/>
    <mergeCell ref="BD97:BE97"/>
    <mergeCell ref="BD98:BE98"/>
    <mergeCell ref="BD99:BE99"/>
    <mergeCell ref="BB100:BC100"/>
    <mergeCell ref="BB101:BC101"/>
    <mergeCell ref="BB102:BC102"/>
    <mergeCell ref="BB103:BC103"/>
    <mergeCell ref="BB104:BC104"/>
    <mergeCell ref="BB105:BC105"/>
    <mergeCell ref="BB106:BC106"/>
    <mergeCell ref="BB107:BC107"/>
    <mergeCell ref="BB108:BC108"/>
    <mergeCell ref="BB109:BC109"/>
    <mergeCell ref="BB110:BC110"/>
    <mergeCell ref="BB111:BC111"/>
    <mergeCell ref="BD100:BE100"/>
    <mergeCell ref="BD101:BE101"/>
    <mergeCell ref="BD102:BE102"/>
    <mergeCell ref="BD103:BE103"/>
    <mergeCell ref="BD104:BE104"/>
    <mergeCell ref="BD105:BE105"/>
    <mergeCell ref="BD106:BE106"/>
    <mergeCell ref="BD107:BE107"/>
    <mergeCell ref="BD108:BE108"/>
    <mergeCell ref="BD109:BE109"/>
    <mergeCell ref="BD110:BE110"/>
    <mergeCell ref="BD111:BE111"/>
    <mergeCell ref="BB112:BC112"/>
    <mergeCell ref="BD112:BE112"/>
    <mergeCell ref="BD71:BE71"/>
    <mergeCell ref="BD72:BE72"/>
    <mergeCell ref="BD73:BE73"/>
    <mergeCell ref="BD74:BE74"/>
    <mergeCell ref="BD75:BE75"/>
    <mergeCell ref="BD76:BE76"/>
    <mergeCell ref="BB76:BC76"/>
    <mergeCell ref="BB77:BC77"/>
    <mergeCell ref="BB78:BC78"/>
    <mergeCell ref="BB79:BC79"/>
    <mergeCell ref="BB80:BC80"/>
    <mergeCell ref="BB81:BC81"/>
    <mergeCell ref="BB82:BC82"/>
    <mergeCell ref="BB83:BC83"/>
    <mergeCell ref="BB84:BC84"/>
    <mergeCell ref="BB85:BC85"/>
    <mergeCell ref="BB86:BC86"/>
    <mergeCell ref="BB87:BC87"/>
    <mergeCell ref="BD77:BE77"/>
    <mergeCell ref="BD78:BE78"/>
    <mergeCell ref="BD79:BE79"/>
    <mergeCell ref="BD80:BE80"/>
    <mergeCell ref="BD81:BE81"/>
    <mergeCell ref="BD82:BE82"/>
    <mergeCell ref="BD83:BE83"/>
    <mergeCell ref="BD84:BE84"/>
    <mergeCell ref="BD85:BE85"/>
    <mergeCell ref="BD86:BE86"/>
    <mergeCell ref="BD87:BE87"/>
    <mergeCell ref="BB88:BC88"/>
    <mergeCell ref="BB89:BC89"/>
    <mergeCell ref="BB90:BC90"/>
    <mergeCell ref="BB91:BC91"/>
    <mergeCell ref="BD88:BE88"/>
    <mergeCell ref="BD89:BE89"/>
    <mergeCell ref="BD90:BE90"/>
    <mergeCell ref="BD91:BE91"/>
    <mergeCell ref="BD52:BE52"/>
    <mergeCell ref="BD53:BE53"/>
    <mergeCell ref="BD54:BE54"/>
    <mergeCell ref="BB52:BC52"/>
    <mergeCell ref="BB53:BC53"/>
    <mergeCell ref="BB54:BC54"/>
    <mergeCell ref="BB55:BC55"/>
    <mergeCell ref="BB56:BC56"/>
    <mergeCell ref="BB57:BC57"/>
    <mergeCell ref="BB58:BC58"/>
    <mergeCell ref="BB59:BC59"/>
    <mergeCell ref="BB60:BC60"/>
    <mergeCell ref="BB61:BC61"/>
    <mergeCell ref="BB62:BC62"/>
    <mergeCell ref="BB63:BC63"/>
    <mergeCell ref="BD55:BE55"/>
    <mergeCell ref="BD56:BE56"/>
    <mergeCell ref="BD57:BE57"/>
    <mergeCell ref="BD58:BE58"/>
    <mergeCell ref="BD59:BE59"/>
    <mergeCell ref="BD60:BE60"/>
    <mergeCell ref="BD61:BE61"/>
    <mergeCell ref="BD62:BE62"/>
    <mergeCell ref="BD63:BE63"/>
    <mergeCell ref="BD64:BE64"/>
    <mergeCell ref="BD65:BE65"/>
    <mergeCell ref="BB64:BC64"/>
    <mergeCell ref="BB65:BC65"/>
    <mergeCell ref="BB66:BC66"/>
    <mergeCell ref="BB67:BC67"/>
    <mergeCell ref="BB68:BC68"/>
    <mergeCell ref="BB69:BC69"/>
    <mergeCell ref="BB70:BC70"/>
    <mergeCell ref="BD66:BE66"/>
    <mergeCell ref="BD67:BE67"/>
    <mergeCell ref="BD68:BE68"/>
    <mergeCell ref="BD69:BE69"/>
    <mergeCell ref="BD70:BE70"/>
    <mergeCell ref="BD24:BE24"/>
    <mergeCell ref="BB28:BC28"/>
    <mergeCell ref="BB29:BC29"/>
    <mergeCell ref="BB30:BC30"/>
    <mergeCell ref="BB31:BC31"/>
    <mergeCell ref="BB32:BC32"/>
    <mergeCell ref="BB33:BC33"/>
    <mergeCell ref="BB34:BC34"/>
    <mergeCell ref="BB35:BC35"/>
    <mergeCell ref="BB36:BC36"/>
    <mergeCell ref="BB37:BC37"/>
    <mergeCell ref="BB38:BC38"/>
    <mergeCell ref="BB39:BC39"/>
    <mergeCell ref="BD42:BE42"/>
    <mergeCell ref="BD43:BE43"/>
    <mergeCell ref="BB40:BC40"/>
    <mergeCell ref="BB41:BC41"/>
    <mergeCell ref="BB42:BC42"/>
    <mergeCell ref="BB43:BC43"/>
    <mergeCell ref="BB44:BC44"/>
    <mergeCell ref="BB45:BC45"/>
    <mergeCell ref="BB46:BC46"/>
    <mergeCell ref="BB47:BC47"/>
    <mergeCell ref="BB48:BC48"/>
    <mergeCell ref="BB49:BC49"/>
    <mergeCell ref="BB50:BC50"/>
    <mergeCell ref="BB51:BC51"/>
    <mergeCell ref="BD44:BE44"/>
    <mergeCell ref="BD45:BE45"/>
    <mergeCell ref="BD46:BE46"/>
    <mergeCell ref="BD47:BE47"/>
    <mergeCell ref="BD48:BE48"/>
    <mergeCell ref="BD49:BE49"/>
    <mergeCell ref="BD50:BE50"/>
    <mergeCell ref="BD51:BE51"/>
    <mergeCell ref="AS493:AT493"/>
    <mergeCell ref="AS494:AT494"/>
    <mergeCell ref="AS495:AT495"/>
    <mergeCell ref="AS496:AT496"/>
    <mergeCell ref="BB18:BC18"/>
    <mergeCell ref="BB19:BC19"/>
    <mergeCell ref="BB20:BC20"/>
    <mergeCell ref="BB21:BC21"/>
    <mergeCell ref="BB22:BC22"/>
    <mergeCell ref="BB23:BC23"/>
    <mergeCell ref="BB24:BC24"/>
    <mergeCell ref="BB25:BC25"/>
    <mergeCell ref="BB26:BC26"/>
    <mergeCell ref="BB27:BC27"/>
    <mergeCell ref="BB71:BC71"/>
    <mergeCell ref="BB72:BC72"/>
    <mergeCell ref="BB73:BC73"/>
    <mergeCell ref="BB74:BC74"/>
    <mergeCell ref="BB75:BC75"/>
    <mergeCell ref="BB92:BC92"/>
    <mergeCell ref="BB93:BC93"/>
    <mergeCell ref="BB94:BC94"/>
    <mergeCell ref="BB95:BC95"/>
    <mergeCell ref="BB96:BC96"/>
    <mergeCell ref="BB97:BC97"/>
    <mergeCell ref="BB98:BC98"/>
    <mergeCell ref="BB99:BC99"/>
    <mergeCell ref="BB113:BC113"/>
    <mergeCell ref="BB114:BC114"/>
    <mergeCell ref="BB115:BC115"/>
    <mergeCell ref="BB116:BC116"/>
    <mergeCell ref="BB117:BC117"/>
    <mergeCell ref="BB118:BC118"/>
    <mergeCell ref="BB119:BC119"/>
    <mergeCell ref="BB120:BC120"/>
    <mergeCell ref="BB121:BC121"/>
    <mergeCell ref="BB122:BC122"/>
    <mergeCell ref="BB123:BC123"/>
    <mergeCell ref="BB136:BC136"/>
    <mergeCell ref="BB137:BC137"/>
    <mergeCell ref="BB138:BC138"/>
    <mergeCell ref="BB139:BC139"/>
    <mergeCell ref="BB140:BC140"/>
    <mergeCell ref="BB141:BC141"/>
    <mergeCell ref="BB142:BC142"/>
    <mergeCell ref="BB143:BC143"/>
    <mergeCell ref="BB144:BC144"/>
    <mergeCell ref="BB145:BC145"/>
    <mergeCell ref="BB146:BC146"/>
    <mergeCell ref="BB147:BC147"/>
    <mergeCell ref="BB160:BC160"/>
    <mergeCell ref="BB161:BC161"/>
    <mergeCell ref="BB162:BC162"/>
    <mergeCell ref="BB163:BC163"/>
    <mergeCell ref="BB164:BC164"/>
    <mergeCell ref="BB165:BC165"/>
    <mergeCell ref="AS459:AT459"/>
    <mergeCell ref="AS460:AT460"/>
    <mergeCell ref="AS461:AT461"/>
    <mergeCell ref="AS462:AT462"/>
    <mergeCell ref="BB166:BC166"/>
    <mergeCell ref="BB167:BC167"/>
    <mergeCell ref="BB168:BC168"/>
    <mergeCell ref="BB169:BC169"/>
    <mergeCell ref="AS485:AT485"/>
    <mergeCell ref="AS486:AT486"/>
    <mergeCell ref="AY487:AZ487"/>
    <mergeCell ref="AS436:AT436"/>
    <mergeCell ref="AS437:AT437"/>
    <mergeCell ref="AS438:AT438"/>
    <mergeCell ref="AY427:AZ427"/>
    <mergeCell ref="AY428:AZ428"/>
    <mergeCell ref="AY429:AZ429"/>
    <mergeCell ref="AY430:AZ430"/>
    <mergeCell ref="AY431:AZ431"/>
    <mergeCell ref="AY432:AZ432"/>
    <mergeCell ref="AY433:AZ433"/>
    <mergeCell ref="AY434:AZ434"/>
    <mergeCell ref="AY435:AZ435"/>
    <mergeCell ref="AY436:AZ436"/>
    <mergeCell ref="AS439:AT439"/>
    <mergeCell ref="AS440:AT440"/>
    <mergeCell ref="AS441:AT441"/>
    <mergeCell ref="AS442:AT442"/>
    <mergeCell ref="AS443:AT443"/>
    <mergeCell ref="AS444:AT444"/>
    <mergeCell ref="AS445:AT445"/>
    <mergeCell ref="AS446:AT446"/>
    <mergeCell ref="AS447:AT447"/>
    <mergeCell ref="AS448:AT448"/>
    <mergeCell ref="AS449:AT449"/>
    <mergeCell ref="AS450:AT450"/>
    <mergeCell ref="AS451:AT451"/>
    <mergeCell ref="AS452:AT452"/>
    <mergeCell ref="AS453:AT453"/>
    <mergeCell ref="AS454:AT454"/>
    <mergeCell ref="AS455:AT455"/>
    <mergeCell ref="AS456:AT456"/>
    <mergeCell ref="AS457:AT457"/>
    <mergeCell ref="AS458:AT458"/>
    <mergeCell ref="AY482:AZ482"/>
    <mergeCell ref="AY465:AZ465"/>
    <mergeCell ref="AY483:AZ483"/>
    <mergeCell ref="AS415:AT415"/>
    <mergeCell ref="AS416:AT416"/>
    <mergeCell ref="AS417:AT417"/>
    <mergeCell ref="AS418:AT418"/>
    <mergeCell ref="AS419:AT419"/>
    <mergeCell ref="AS420:AT420"/>
    <mergeCell ref="AS421:AT421"/>
    <mergeCell ref="AS422:AT422"/>
    <mergeCell ref="AS423:AT423"/>
    <mergeCell ref="AS424:AT424"/>
    <mergeCell ref="AS425:AT425"/>
    <mergeCell ref="AS426:AT426"/>
    <mergeCell ref="AY415:AZ415"/>
    <mergeCell ref="AY416:AZ416"/>
    <mergeCell ref="AY417:AZ417"/>
    <mergeCell ref="AY418:AZ418"/>
    <mergeCell ref="AY419:AZ419"/>
    <mergeCell ref="AY420:AZ420"/>
    <mergeCell ref="AY421:AZ421"/>
    <mergeCell ref="AY422:AZ422"/>
    <mergeCell ref="AY423:AZ423"/>
    <mergeCell ref="AY424:AZ424"/>
    <mergeCell ref="AY425:AZ425"/>
    <mergeCell ref="AY426:AZ426"/>
    <mergeCell ref="AS427:AT427"/>
    <mergeCell ref="AS428:AT428"/>
    <mergeCell ref="AS429:AT429"/>
    <mergeCell ref="AS430:AT430"/>
    <mergeCell ref="AS431:AT431"/>
    <mergeCell ref="AS432:AT432"/>
    <mergeCell ref="AS433:AT433"/>
    <mergeCell ref="AS434:AT434"/>
    <mergeCell ref="AS435:AT435"/>
    <mergeCell ref="AS400:AT400"/>
    <mergeCell ref="AS401:AT401"/>
    <mergeCell ref="AS402:AT402"/>
    <mergeCell ref="AY391:AZ391"/>
    <mergeCell ref="AY392:AZ392"/>
    <mergeCell ref="AY393:AZ393"/>
    <mergeCell ref="AY394:AZ394"/>
    <mergeCell ref="AY395:AZ395"/>
    <mergeCell ref="AY396:AZ396"/>
    <mergeCell ref="AY397:AZ397"/>
    <mergeCell ref="AY398:AZ398"/>
    <mergeCell ref="AY399:AZ399"/>
    <mergeCell ref="AY400:AZ400"/>
    <mergeCell ref="AY401:AZ401"/>
    <mergeCell ref="AY402:AZ402"/>
    <mergeCell ref="AS403:AT403"/>
    <mergeCell ref="AS404:AT404"/>
    <mergeCell ref="AS405:AT405"/>
    <mergeCell ref="AS406:AT406"/>
    <mergeCell ref="AS407:AT407"/>
    <mergeCell ref="AS408:AT408"/>
    <mergeCell ref="AS409:AT409"/>
    <mergeCell ref="AS410:AT410"/>
    <mergeCell ref="AS411:AT411"/>
    <mergeCell ref="AS412:AT412"/>
    <mergeCell ref="AS413:AT413"/>
    <mergeCell ref="AS414:AT414"/>
    <mergeCell ref="AY403:AZ403"/>
    <mergeCell ref="AY404:AZ404"/>
    <mergeCell ref="AY405:AZ405"/>
    <mergeCell ref="AY406:AZ406"/>
    <mergeCell ref="AY407:AZ407"/>
    <mergeCell ref="AY408:AZ408"/>
    <mergeCell ref="AY409:AZ409"/>
    <mergeCell ref="AY410:AZ410"/>
    <mergeCell ref="AY411:AZ411"/>
    <mergeCell ref="AY412:AZ412"/>
    <mergeCell ref="AY413:AZ413"/>
    <mergeCell ref="AY414:AZ414"/>
    <mergeCell ref="AS379:AT379"/>
    <mergeCell ref="AS380:AT380"/>
    <mergeCell ref="AS381:AT381"/>
    <mergeCell ref="AS382:AT382"/>
    <mergeCell ref="AS383:AT383"/>
    <mergeCell ref="AS384:AT384"/>
    <mergeCell ref="AS385:AT385"/>
    <mergeCell ref="AS386:AT386"/>
    <mergeCell ref="AS387:AT387"/>
    <mergeCell ref="AS388:AT388"/>
    <mergeCell ref="AS389:AT389"/>
    <mergeCell ref="AS390:AT390"/>
    <mergeCell ref="AY379:AZ379"/>
    <mergeCell ref="AY380:AZ380"/>
    <mergeCell ref="AY381:AZ381"/>
    <mergeCell ref="AY382:AZ382"/>
    <mergeCell ref="AY383:AZ383"/>
    <mergeCell ref="AY384:AZ384"/>
    <mergeCell ref="AY385:AZ385"/>
    <mergeCell ref="AY386:AZ386"/>
    <mergeCell ref="AY387:AZ387"/>
    <mergeCell ref="AY388:AZ388"/>
    <mergeCell ref="AY389:AZ389"/>
    <mergeCell ref="AY390:AZ390"/>
    <mergeCell ref="AS391:AT391"/>
    <mergeCell ref="AS392:AT392"/>
    <mergeCell ref="AS393:AT393"/>
    <mergeCell ref="AS394:AT394"/>
    <mergeCell ref="AS395:AT395"/>
    <mergeCell ref="AS396:AT396"/>
    <mergeCell ref="AS397:AT397"/>
    <mergeCell ref="AS398:AT398"/>
    <mergeCell ref="AS399:AT399"/>
    <mergeCell ref="AS364:AT364"/>
    <mergeCell ref="AS365:AT365"/>
    <mergeCell ref="AS366:AT366"/>
    <mergeCell ref="AY355:AZ355"/>
    <mergeCell ref="AY356:AZ356"/>
    <mergeCell ref="AY357:AZ357"/>
    <mergeCell ref="AY358:AZ358"/>
    <mergeCell ref="AY359:AZ359"/>
    <mergeCell ref="AY360:AZ360"/>
    <mergeCell ref="AY361:AZ361"/>
    <mergeCell ref="AY362:AZ362"/>
    <mergeCell ref="AY363:AZ363"/>
    <mergeCell ref="AY364:AZ364"/>
    <mergeCell ref="AY365:AZ365"/>
    <mergeCell ref="AY366:AZ366"/>
    <mergeCell ref="AS367:AT367"/>
    <mergeCell ref="AS368:AT368"/>
    <mergeCell ref="AS369:AT369"/>
    <mergeCell ref="AS370:AT370"/>
    <mergeCell ref="AS371:AT371"/>
    <mergeCell ref="AS372:AT372"/>
    <mergeCell ref="AS373:AT373"/>
    <mergeCell ref="AS374:AT374"/>
    <mergeCell ref="AS375:AT375"/>
    <mergeCell ref="AS376:AT376"/>
    <mergeCell ref="AS377:AT377"/>
    <mergeCell ref="AS378:AT378"/>
    <mergeCell ref="AY367:AZ367"/>
    <mergeCell ref="AY368:AZ368"/>
    <mergeCell ref="AY369:AZ369"/>
    <mergeCell ref="AY370:AZ370"/>
    <mergeCell ref="AY371:AZ371"/>
    <mergeCell ref="AY372:AZ372"/>
    <mergeCell ref="AY373:AZ373"/>
    <mergeCell ref="AY374:AZ374"/>
    <mergeCell ref="AY375:AZ375"/>
    <mergeCell ref="AY376:AZ376"/>
    <mergeCell ref="AY377:AZ377"/>
    <mergeCell ref="AY378:AZ378"/>
    <mergeCell ref="AS343:AT343"/>
    <mergeCell ref="AS344:AT344"/>
    <mergeCell ref="AS345:AT345"/>
    <mergeCell ref="AS346:AT346"/>
    <mergeCell ref="AS347:AT347"/>
    <mergeCell ref="AS348:AT348"/>
    <mergeCell ref="AS349:AT349"/>
    <mergeCell ref="AS350:AT350"/>
    <mergeCell ref="AS351:AT351"/>
    <mergeCell ref="AS352:AT352"/>
    <mergeCell ref="AS353:AT353"/>
    <mergeCell ref="AS354:AT354"/>
    <mergeCell ref="AY343:AZ343"/>
    <mergeCell ref="AY344:AZ344"/>
    <mergeCell ref="AY345:AZ345"/>
    <mergeCell ref="AY346:AZ346"/>
    <mergeCell ref="AY347:AZ347"/>
    <mergeCell ref="AY348:AZ348"/>
    <mergeCell ref="AY349:AZ349"/>
    <mergeCell ref="AY350:AZ350"/>
    <mergeCell ref="AY351:AZ351"/>
    <mergeCell ref="AY352:AZ352"/>
    <mergeCell ref="AY353:AZ353"/>
    <mergeCell ref="AY354:AZ354"/>
    <mergeCell ref="AS355:AT355"/>
    <mergeCell ref="AS356:AT356"/>
    <mergeCell ref="AS357:AT357"/>
    <mergeCell ref="AS358:AT358"/>
    <mergeCell ref="AS359:AT359"/>
    <mergeCell ref="AS360:AT360"/>
    <mergeCell ref="AS361:AT361"/>
    <mergeCell ref="AS362:AT362"/>
    <mergeCell ref="AS363:AT363"/>
    <mergeCell ref="AS328:AT328"/>
    <mergeCell ref="AS329:AT329"/>
    <mergeCell ref="AS330:AT330"/>
    <mergeCell ref="AY319:AZ319"/>
    <mergeCell ref="AY320:AZ320"/>
    <mergeCell ref="AY321:AZ321"/>
    <mergeCell ref="AY322:AZ322"/>
    <mergeCell ref="AY323:AZ323"/>
    <mergeCell ref="AY324:AZ324"/>
    <mergeCell ref="AY325:AZ325"/>
    <mergeCell ref="AY326:AZ326"/>
    <mergeCell ref="AY327:AZ327"/>
    <mergeCell ref="AY328:AZ328"/>
    <mergeCell ref="AY329:AZ329"/>
    <mergeCell ref="AY330:AZ330"/>
    <mergeCell ref="AS331:AT331"/>
    <mergeCell ref="AS332:AT332"/>
    <mergeCell ref="AS333:AT333"/>
    <mergeCell ref="AS334:AT334"/>
    <mergeCell ref="AS335:AT335"/>
    <mergeCell ref="AS336:AT336"/>
    <mergeCell ref="AS337:AT337"/>
    <mergeCell ref="AS338:AT338"/>
    <mergeCell ref="AS339:AT339"/>
    <mergeCell ref="AS340:AT340"/>
    <mergeCell ref="AS341:AT341"/>
    <mergeCell ref="AS342:AT342"/>
    <mergeCell ref="AY331:AZ331"/>
    <mergeCell ref="AY332:AZ332"/>
    <mergeCell ref="AY333:AZ333"/>
    <mergeCell ref="AY334:AZ334"/>
    <mergeCell ref="AY335:AZ335"/>
    <mergeCell ref="AY336:AZ336"/>
    <mergeCell ref="AY337:AZ337"/>
    <mergeCell ref="AY338:AZ338"/>
    <mergeCell ref="AY339:AZ339"/>
    <mergeCell ref="AY340:AZ340"/>
    <mergeCell ref="AY341:AZ341"/>
    <mergeCell ref="AY342:AZ342"/>
    <mergeCell ref="AS307:AT307"/>
    <mergeCell ref="AS308:AT308"/>
    <mergeCell ref="AS309:AT309"/>
    <mergeCell ref="AS310:AT310"/>
    <mergeCell ref="AS311:AT311"/>
    <mergeCell ref="AS312:AT312"/>
    <mergeCell ref="AS313:AT313"/>
    <mergeCell ref="AS314:AT314"/>
    <mergeCell ref="AS315:AT315"/>
    <mergeCell ref="AS316:AT316"/>
    <mergeCell ref="AS317:AT317"/>
    <mergeCell ref="AS318:AT318"/>
    <mergeCell ref="AY307:AZ307"/>
    <mergeCell ref="AY308:AZ308"/>
    <mergeCell ref="AY309:AZ309"/>
    <mergeCell ref="AY310:AZ310"/>
    <mergeCell ref="AY311:AZ311"/>
    <mergeCell ref="AY312:AZ312"/>
    <mergeCell ref="AY313:AZ313"/>
    <mergeCell ref="AY314:AZ314"/>
    <mergeCell ref="AY315:AZ315"/>
    <mergeCell ref="AY316:AZ316"/>
    <mergeCell ref="AY317:AZ317"/>
    <mergeCell ref="AY318:AZ318"/>
    <mergeCell ref="AS319:AT319"/>
    <mergeCell ref="AS320:AT320"/>
    <mergeCell ref="AS321:AT321"/>
    <mergeCell ref="AS322:AT322"/>
    <mergeCell ref="AS323:AT323"/>
    <mergeCell ref="AS324:AT324"/>
    <mergeCell ref="AS325:AT325"/>
    <mergeCell ref="AS326:AT326"/>
    <mergeCell ref="AS327:AT327"/>
    <mergeCell ref="AS292:AT292"/>
    <mergeCell ref="AS293:AT293"/>
    <mergeCell ref="AS294:AT294"/>
    <mergeCell ref="AY283:AZ283"/>
    <mergeCell ref="AY284:AZ284"/>
    <mergeCell ref="AY285:AZ285"/>
    <mergeCell ref="AY286:AZ286"/>
    <mergeCell ref="AY287:AZ287"/>
    <mergeCell ref="AY288:AZ288"/>
    <mergeCell ref="AY289:AZ289"/>
    <mergeCell ref="AY290:AZ290"/>
    <mergeCell ref="AY291:AZ291"/>
    <mergeCell ref="AY292:AZ292"/>
    <mergeCell ref="AY293:AZ293"/>
    <mergeCell ref="AY294:AZ294"/>
    <mergeCell ref="AS295:AT295"/>
    <mergeCell ref="AS296:AT296"/>
    <mergeCell ref="AS297:AT297"/>
    <mergeCell ref="AS298:AT298"/>
    <mergeCell ref="AS299:AT299"/>
    <mergeCell ref="AS300:AT300"/>
    <mergeCell ref="AS301:AT301"/>
    <mergeCell ref="AS302:AT302"/>
    <mergeCell ref="AS303:AT303"/>
    <mergeCell ref="AS304:AT304"/>
    <mergeCell ref="AS305:AT305"/>
    <mergeCell ref="AS306:AT306"/>
    <mergeCell ref="AY295:AZ295"/>
    <mergeCell ref="AY296:AZ296"/>
    <mergeCell ref="AY297:AZ297"/>
    <mergeCell ref="AY298:AZ298"/>
    <mergeCell ref="AY299:AZ299"/>
    <mergeCell ref="AY300:AZ300"/>
    <mergeCell ref="AY301:AZ301"/>
    <mergeCell ref="AY302:AZ302"/>
    <mergeCell ref="AY303:AZ303"/>
    <mergeCell ref="AY304:AZ304"/>
    <mergeCell ref="AY305:AZ305"/>
    <mergeCell ref="AY306:AZ306"/>
    <mergeCell ref="AS271:AT271"/>
    <mergeCell ref="AS272:AT272"/>
    <mergeCell ref="AS273:AT273"/>
    <mergeCell ref="AS274:AT274"/>
    <mergeCell ref="AS275:AT275"/>
    <mergeCell ref="AS276:AT276"/>
    <mergeCell ref="AS277:AT277"/>
    <mergeCell ref="AS278:AT278"/>
    <mergeCell ref="AS279:AT279"/>
    <mergeCell ref="AS280:AT280"/>
    <mergeCell ref="AS281:AT281"/>
    <mergeCell ref="AS282:AT282"/>
    <mergeCell ref="AY271:AZ271"/>
    <mergeCell ref="AY272:AZ272"/>
    <mergeCell ref="AY273:AZ273"/>
    <mergeCell ref="AY274:AZ274"/>
    <mergeCell ref="AY275:AZ275"/>
    <mergeCell ref="AY276:AZ276"/>
    <mergeCell ref="AY277:AZ277"/>
    <mergeCell ref="AY278:AZ278"/>
    <mergeCell ref="AY279:AZ279"/>
    <mergeCell ref="AY280:AZ280"/>
    <mergeCell ref="AY281:AZ281"/>
    <mergeCell ref="AY282:AZ282"/>
    <mergeCell ref="AS283:AT283"/>
    <mergeCell ref="AS284:AT284"/>
    <mergeCell ref="AS285:AT285"/>
    <mergeCell ref="AS286:AT286"/>
    <mergeCell ref="AS287:AT287"/>
    <mergeCell ref="AS288:AT288"/>
    <mergeCell ref="AS289:AT289"/>
    <mergeCell ref="AS290:AT290"/>
    <mergeCell ref="AS291:AT291"/>
    <mergeCell ref="AS256:AT256"/>
    <mergeCell ref="AS257:AT257"/>
    <mergeCell ref="AS258:AT258"/>
    <mergeCell ref="AY247:AZ247"/>
    <mergeCell ref="AY248:AZ248"/>
    <mergeCell ref="AY249:AZ249"/>
    <mergeCell ref="AY250:AZ250"/>
    <mergeCell ref="AY251:AZ251"/>
    <mergeCell ref="AY252:AZ252"/>
    <mergeCell ref="AY253:AZ253"/>
    <mergeCell ref="AY254:AZ254"/>
    <mergeCell ref="AY255:AZ255"/>
    <mergeCell ref="AY256:AZ256"/>
    <mergeCell ref="AY257:AZ257"/>
    <mergeCell ref="AY258:AZ258"/>
    <mergeCell ref="AS259:AT259"/>
    <mergeCell ref="AS260:AT260"/>
    <mergeCell ref="AS261:AT261"/>
    <mergeCell ref="AS262:AT262"/>
    <mergeCell ref="AS263:AT263"/>
    <mergeCell ref="AS264:AT264"/>
    <mergeCell ref="AS265:AT265"/>
    <mergeCell ref="AS266:AT266"/>
    <mergeCell ref="AS267:AT267"/>
    <mergeCell ref="AS268:AT268"/>
    <mergeCell ref="AS269:AT269"/>
    <mergeCell ref="AS270:AT270"/>
    <mergeCell ref="AY259:AZ259"/>
    <mergeCell ref="AY260:AZ260"/>
    <mergeCell ref="AY261:AZ261"/>
    <mergeCell ref="AY262:AZ262"/>
    <mergeCell ref="AY263:AZ263"/>
    <mergeCell ref="AY264:AZ264"/>
    <mergeCell ref="AY265:AZ265"/>
    <mergeCell ref="AY266:AZ266"/>
    <mergeCell ref="AY267:AZ267"/>
    <mergeCell ref="AY268:AZ268"/>
    <mergeCell ref="AY269:AZ269"/>
    <mergeCell ref="AY270:AZ270"/>
    <mergeCell ref="AS235:AT235"/>
    <mergeCell ref="AS236:AT236"/>
    <mergeCell ref="AS237:AT237"/>
    <mergeCell ref="AS238:AT238"/>
    <mergeCell ref="AS239:AT239"/>
    <mergeCell ref="AS240:AT240"/>
    <mergeCell ref="AS241:AT241"/>
    <mergeCell ref="AS242:AT242"/>
    <mergeCell ref="AS243:AT243"/>
    <mergeCell ref="AS244:AT244"/>
    <mergeCell ref="AS245:AT245"/>
    <mergeCell ref="AS246:AT246"/>
    <mergeCell ref="AY235:AZ235"/>
    <mergeCell ref="AY236:AZ236"/>
    <mergeCell ref="AY237:AZ237"/>
    <mergeCell ref="AY238:AZ238"/>
    <mergeCell ref="AY239:AZ239"/>
    <mergeCell ref="AY240:AZ240"/>
    <mergeCell ref="AY241:AZ241"/>
    <mergeCell ref="AY242:AZ242"/>
    <mergeCell ref="AY243:AZ243"/>
    <mergeCell ref="AY244:AZ244"/>
    <mergeCell ref="AY245:AZ245"/>
    <mergeCell ref="AY246:AZ246"/>
    <mergeCell ref="AS247:AT247"/>
    <mergeCell ref="AS248:AT248"/>
    <mergeCell ref="AS249:AT249"/>
    <mergeCell ref="AS250:AT250"/>
    <mergeCell ref="AS251:AT251"/>
    <mergeCell ref="AS252:AT252"/>
    <mergeCell ref="AS253:AT253"/>
    <mergeCell ref="AS254:AT254"/>
    <mergeCell ref="AS255:AT255"/>
    <mergeCell ref="AS220:AT220"/>
    <mergeCell ref="AS221:AT221"/>
    <mergeCell ref="AS222:AT222"/>
    <mergeCell ref="AY211:AZ211"/>
    <mergeCell ref="AY212:AZ212"/>
    <mergeCell ref="AY213:AZ213"/>
    <mergeCell ref="AY214:AZ214"/>
    <mergeCell ref="AY215:AZ215"/>
    <mergeCell ref="AY216:AZ216"/>
    <mergeCell ref="AY217:AZ217"/>
    <mergeCell ref="AY218:AZ218"/>
    <mergeCell ref="AY219:AZ219"/>
    <mergeCell ref="AY220:AZ220"/>
    <mergeCell ref="AY221:AZ221"/>
    <mergeCell ref="AY222:AZ222"/>
    <mergeCell ref="AS223:AT223"/>
    <mergeCell ref="AS224:AT224"/>
    <mergeCell ref="AS225:AT225"/>
    <mergeCell ref="AS226:AT226"/>
    <mergeCell ref="AS227:AT227"/>
    <mergeCell ref="AS228:AT228"/>
    <mergeCell ref="AS229:AT229"/>
    <mergeCell ref="AS230:AT230"/>
    <mergeCell ref="AS231:AT231"/>
    <mergeCell ref="AS232:AT232"/>
    <mergeCell ref="AS233:AT233"/>
    <mergeCell ref="AS234:AT234"/>
    <mergeCell ref="AY223:AZ223"/>
    <mergeCell ref="AY224:AZ224"/>
    <mergeCell ref="AY225:AZ225"/>
    <mergeCell ref="AY226:AZ226"/>
    <mergeCell ref="AY227:AZ227"/>
    <mergeCell ref="AY228:AZ228"/>
    <mergeCell ref="AY229:AZ229"/>
    <mergeCell ref="AY230:AZ230"/>
    <mergeCell ref="AY231:AZ231"/>
    <mergeCell ref="AY232:AZ232"/>
    <mergeCell ref="AY233:AZ233"/>
    <mergeCell ref="AY234:AZ234"/>
    <mergeCell ref="AS199:AT199"/>
    <mergeCell ref="AS200:AT200"/>
    <mergeCell ref="AS201:AT201"/>
    <mergeCell ref="AS202:AT202"/>
    <mergeCell ref="AS203:AT203"/>
    <mergeCell ref="AS204:AT204"/>
    <mergeCell ref="AS205:AT205"/>
    <mergeCell ref="AS206:AT206"/>
    <mergeCell ref="AS207:AT207"/>
    <mergeCell ref="AS208:AT208"/>
    <mergeCell ref="AS209:AT209"/>
    <mergeCell ref="AS210:AT210"/>
    <mergeCell ref="AY199:AZ199"/>
    <mergeCell ref="AY200:AZ200"/>
    <mergeCell ref="AY201:AZ201"/>
    <mergeCell ref="AY202:AZ202"/>
    <mergeCell ref="AY203:AZ203"/>
    <mergeCell ref="AY204:AZ204"/>
    <mergeCell ref="AY205:AZ205"/>
    <mergeCell ref="AY206:AZ206"/>
    <mergeCell ref="AY207:AZ207"/>
    <mergeCell ref="AY208:AZ208"/>
    <mergeCell ref="AY209:AZ209"/>
    <mergeCell ref="AY210:AZ210"/>
    <mergeCell ref="AS211:AT211"/>
    <mergeCell ref="AS212:AT212"/>
    <mergeCell ref="AS213:AT213"/>
    <mergeCell ref="AS214:AT214"/>
    <mergeCell ref="AS215:AT215"/>
    <mergeCell ref="AS216:AT216"/>
    <mergeCell ref="AS217:AT217"/>
    <mergeCell ref="AS218:AT218"/>
    <mergeCell ref="AS219:AT219"/>
    <mergeCell ref="AS184:AT184"/>
    <mergeCell ref="AS185:AT185"/>
    <mergeCell ref="AS186:AT186"/>
    <mergeCell ref="AY175:AZ175"/>
    <mergeCell ref="AY176:AZ176"/>
    <mergeCell ref="AY177:AZ177"/>
    <mergeCell ref="AY178:AZ178"/>
    <mergeCell ref="AY179:AZ179"/>
    <mergeCell ref="AY180:AZ180"/>
    <mergeCell ref="AY181:AZ181"/>
    <mergeCell ref="AY182:AZ182"/>
    <mergeCell ref="AY183:AZ183"/>
    <mergeCell ref="AY184:AZ184"/>
    <mergeCell ref="AY185:AZ185"/>
    <mergeCell ref="AY186:AZ186"/>
    <mergeCell ref="AS187:AT187"/>
    <mergeCell ref="AS188:AT188"/>
    <mergeCell ref="AS189:AT189"/>
    <mergeCell ref="AS190:AT190"/>
    <mergeCell ref="AS191:AT191"/>
    <mergeCell ref="AS192:AT192"/>
    <mergeCell ref="AS193:AT193"/>
    <mergeCell ref="AS194:AT194"/>
    <mergeCell ref="AS195:AT195"/>
    <mergeCell ref="AS196:AT196"/>
    <mergeCell ref="AS197:AT197"/>
    <mergeCell ref="AS198:AT198"/>
    <mergeCell ref="AY187:AZ187"/>
    <mergeCell ref="AY188:AZ188"/>
    <mergeCell ref="AY189:AZ189"/>
    <mergeCell ref="AY190:AZ190"/>
    <mergeCell ref="AY191:AZ191"/>
    <mergeCell ref="AY192:AZ192"/>
    <mergeCell ref="AY193:AZ193"/>
    <mergeCell ref="AY194:AZ194"/>
    <mergeCell ref="AY195:AZ195"/>
    <mergeCell ref="AY196:AZ196"/>
    <mergeCell ref="AY197:AZ197"/>
    <mergeCell ref="AY198:AZ198"/>
    <mergeCell ref="AS163:AT163"/>
    <mergeCell ref="AS164:AT164"/>
    <mergeCell ref="AS165:AT165"/>
    <mergeCell ref="AS166:AT166"/>
    <mergeCell ref="AS167:AT167"/>
    <mergeCell ref="AS168:AT168"/>
    <mergeCell ref="AS169:AT169"/>
    <mergeCell ref="AS170:AT170"/>
    <mergeCell ref="AS171:AT171"/>
    <mergeCell ref="AS172:AT172"/>
    <mergeCell ref="AS173:AT173"/>
    <mergeCell ref="AS174:AT174"/>
    <mergeCell ref="AY163:AZ163"/>
    <mergeCell ref="AY164:AZ164"/>
    <mergeCell ref="AY165:AZ165"/>
    <mergeCell ref="AY166:AZ166"/>
    <mergeCell ref="AY167:AZ167"/>
    <mergeCell ref="AY168:AZ168"/>
    <mergeCell ref="AY169:AZ169"/>
    <mergeCell ref="AY170:AZ170"/>
    <mergeCell ref="AY171:AZ171"/>
    <mergeCell ref="AY172:AZ172"/>
    <mergeCell ref="AY173:AZ173"/>
    <mergeCell ref="AY174:AZ174"/>
    <mergeCell ref="AS175:AT175"/>
    <mergeCell ref="AS176:AT176"/>
    <mergeCell ref="AS177:AT177"/>
    <mergeCell ref="AS178:AT178"/>
    <mergeCell ref="AS179:AT179"/>
    <mergeCell ref="AS180:AT180"/>
    <mergeCell ref="AS181:AT181"/>
    <mergeCell ref="AS182:AT182"/>
    <mergeCell ref="AS183:AT183"/>
    <mergeCell ref="AS148:AT148"/>
    <mergeCell ref="AS149:AT149"/>
    <mergeCell ref="AS150:AT150"/>
    <mergeCell ref="AY139:AZ139"/>
    <mergeCell ref="AY140:AZ140"/>
    <mergeCell ref="AY141:AZ141"/>
    <mergeCell ref="AY142:AZ142"/>
    <mergeCell ref="AY143:AZ143"/>
    <mergeCell ref="AY144:AZ144"/>
    <mergeCell ref="AY145:AZ145"/>
    <mergeCell ref="AY146:AZ146"/>
    <mergeCell ref="AY147:AZ147"/>
    <mergeCell ref="AY148:AZ148"/>
    <mergeCell ref="AY149:AZ149"/>
    <mergeCell ref="AY150:AZ150"/>
    <mergeCell ref="AS151:AT151"/>
    <mergeCell ref="AS152:AT152"/>
    <mergeCell ref="AS153:AT153"/>
    <mergeCell ref="AS154:AT154"/>
    <mergeCell ref="AS155:AT155"/>
    <mergeCell ref="AS156:AT156"/>
    <mergeCell ref="AS157:AT157"/>
    <mergeCell ref="AS158:AT158"/>
    <mergeCell ref="AS159:AT159"/>
    <mergeCell ref="AS160:AT160"/>
    <mergeCell ref="AS161:AT161"/>
    <mergeCell ref="AS162:AT162"/>
    <mergeCell ref="AY151:AZ151"/>
    <mergeCell ref="AY152:AZ152"/>
    <mergeCell ref="AY153:AZ153"/>
    <mergeCell ref="AY154:AZ154"/>
    <mergeCell ref="AY155:AZ155"/>
    <mergeCell ref="AY156:AZ156"/>
    <mergeCell ref="AY157:AZ157"/>
    <mergeCell ref="AY158:AZ158"/>
    <mergeCell ref="AY159:AZ159"/>
    <mergeCell ref="AY160:AZ160"/>
    <mergeCell ref="AY161:AZ161"/>
    <mergeCell ref="AY162:AZ162"/>
    <mergeCell ref="AS127:AT127"/>
    <mergeCell ref="AS128:AT128"/>
    <mergeCell ref="AS129:AT129"/>
    <mergeCell ref="AS130:AT130"/>
    <mergeCell ref="AS131:AT131"/>
    <mergeCell ref="AS132:AT132"/>
    <mergeCell ref="AS133:AT133"/>
    <mergeCell ref="AS134:AT134"/>
    <mergeCell ref="AS135:AT135"/>
    <mergeCell ref="AS136:AT136"/>
    <mergeCell ref="AS137:AT137"/>
    <mergeCell ref="AS138:AT138"/>
    <mergeCell ref="AY127:AZ127"/>
    <mergeCell ref="AY128:AZ128"/>
    <mergeCell ref="AY129:AZ129"/>
    <mergeCell ref="AY130:AZ130"/>
    <mergeCell ref="AY131:AZ131"/>
    <mergeCell ref="AY132:AZ132"/>
    <mergeCell ref="AY133:AZ133"/>
    <mergeCell ref="AY134:AZ134"/>
    <mergeCell ref="AY135:AZ135"/>
    <mergeCell ref="AY136:AZ136"/>
    <mergeCell ref="AY137:AZ137"/>
    <mergeCell ref="AY138:AZ138"/>
    <mergeCell ref="AS139:AT139"/>
    <mergeCell ref="AS140:AT140"/>
    <mergeCell ref="AS141:AT141"/>
    <mergeCell ref="AS142:AT142"/>
    <mergeCell ref="AS143:AT143"/>
    <mergeCell ref="AS144:AT144"/>
    <mergeCell ref="AS145:AT145"/>
    <mergeCell ref="AS146:AT146"/>
    <mergeCell ref="AS147:AT147"/>
    <mergeCell ref="AS106:AT106"/>
    <mergeCell ref="AS107:AT107"/>
    <mergeCell ref="AS108:AT108"/>
    <mergeCell ref="AS109:AT109"/>
    <mergeCell ref="AS110:AT110"/>
    <mergeCell ref="AS111:AT111"/>
    <mergeCell ref="AS112:AT112"/>
    <mergeCell ref="AS113:AT113"/>
    <mergeCell ref="AS114:AT114"/>
    <mergeCell ref="AY103:AZ103"/>
    <mergeCell ref="AY104:AZ104"/>
    <mergeCell ref="AY105:AZ105"/>
    <mergeCell ref="AY106:AZ106"/>
    <mergeCell ref="AY107:AZ107"/>
    <mergeCell ref="AY108:AZ108"/>
    <mergeCell ref="AY109:AZ109"/>
    <mergeCell ref="AY110:AZ110"/>
    <mergeCell ref="AY111:AZ111"/>
    <mergeCell ref="AY112:AZ112"/>
    <mergeCell ref="AY113:AZ113"/>
    <mergeCell ref="AY114:AZ114"/>
    <mergeCell ref="AS115:AT115"/>
    <mergeCell ref="AS116:AT116"/>
    <mergeCell ref="AS117:AT117"/>
    <mergeCell ref="AS118:AT118"/>
    <mergeCell ref="AS119:AT119"/>
    <mergeCell ref="AS120:AT120"/>
    <mergeCell ref="AS121:AT121"/>
    <mergeCell ref="AS122:AT122"/>
    <mergeCell ref="AS123:AT123"/>
    <mergeCell ref="AS124:AT124"/>
    <mergeCell ref="AS125:AT125"/>
    <mergeCell ref="AS126:AT126"/>
    <mergeCell ref="AY115:AZ115"/>
    <mergeCell ref="AY116:AZ116"/>
    <mergeCell ref="AY117:AZ117"/>
    <mergeCell ref="AY118:AZ118"/>
    <mergeCell ref="AY119:AZ119"/>
    <mergeCell ref="AY120:AZ120"/>
    <mergeCell ref="AY121:AZ121"/>
    <mergeCell ref="AY122:AZ122"/>
    <mergeCell ref="AY123:AZ123"/>
    <mergeCell ref="AY124:AZ124"/>
    <mergeCell ref="AY125:AZ125"/>
    <mergeCell ref="AY126:AZ126"/>
    <mergeCell ref="AS103:AT103"/>
    <mergeCell ref="AS104:AT104"/>
    <mergeCell ref="AS105:AT105"/>
    <mergeCell ref="AY79:AZ79"/>
    <mergeCell ref="AY80:AZ80"/>
    <mergeCell ref="AY81:AZ81"/>
    <mergeCell ref="AY82:AZ82"/>
    <mergeCell ref="AY83:AZ83"/>
    <mergeCell ref="AY84:AZ84"/>
    <mergeCell ref="AY85:AZ85"/>
    <mergeCell ref="AY86:AZ86"/>
    <mergeCell ref="AY87:AZ87"/>
    <mergeCell ref="AY88:AZ88"/>
    <mergeCell ref="AY89:AZ89"/>
    <mergeCell ref="AY90:AZ90"/>
    <mergeCell ref="AS91:AT91"/>
    <mergeCell ref="AS92:AT92"/>
    <mergeCell ref="AS93:AT93"/>
    <mergeCell ref="AS94:AT94"/>
    <mergeCell ref="AS95:AT95"/>
    <mergeCell ref="AS96:AT96"/>
    <mergeCell ref="AS97:AT97"/>
    <mergeCell ref="AS98:AT98"/>
    <mergeCell ref="AS99:AT99"/>
    <mergeCell ref="AS100:AT100"/>
    <mergeCell ref="AS101:AT101"/>
    <mergeCell ref="AS102:AT102"/>
    <mergeCell ref="AY91:AZ91"/>
    <mergeCell ref="AY92:AZ92"/>
    <mergeCell ref="AY93:AZ93"/>
    <mergeCell ref="AY94:AZ94"/>
    <mergeCell ref="AY95:AZ95"/>
    <mergeCell ref="AY96:AZ96"/>
    <mergeCell ref="AY97:AZ97"/>
    <mergeCell ref="AY98:AZ98"/>
    <mergeCell ref="AY99:AZ99"/>
    <mergeCell ref="AY100:AZ100"/>
    <mergeCell ref="AY101:AZ101"/>
    <mergeCell ref="AY102:AZ102"/>
    <mergeCell ref="AS79:AT79"/>
    <mergeCell ref="AS80:AT80"/>
    <mergeCell ref="AS81:AT81"/>
    <mergeCell ref="AS82:AT82"/>
    <mergeCell ref="AS83:AT83"/>
    <mergeCell ref="AS84:AT84"/>
    <mergeCell ref="AS85:AT85"/>
    <mergeCell ref="AS86:AT86"/>
    <mergeCell ref="AS87:AT87"/>
    <mergeCell ref="AS88:AT88"/>
    <mergeCell ref="AS89:AT89"/>
    <mergeCell ref="AS90:AT90"/>
    <mergeCell ref="AY55:AZ55"/>
    <mergeCell ref="AY56:AZ56"/>
    <mergeCell ref="AY57:AZ57"/>
    <mergeCell ref="AY58:AZ58"/>
    <mergeCell ref="AY59:AZ59"/>
    <mergeCell ref="AY60:AZ60"/>
    <mergeCell ref="AY61:AZ61"/>
    <mergeCell ref="AY62:AZ62"/>
    <mergeCell ref="AY63:AZ63"/>
    <mergeCell ref="AY64:AZ64"/>
    <mergeCell ref="AY65:AZ65"/>
    <mergeCell ref="AY66:AZ66"/>
    <mergeCell ref="AS67:AT67"/>
    <mergeCell ref="AS68:AT68"/>
    <mergeCell ref="AS69:AT69"/>
    <mergeCell ref="AS70:AT70"/>
    <mergeCell ref="AS71:AT71"/>
    <mergeCell ref="AS72:AT72"/>
    <mergeCell ref="AS73:AT73"/>
    <mergeCell ref="AS74:AT74"/>
    <mergeCell ref="AS75:AT75"/>
    <mergeCell ref="AS76:AT76"/>
    <mergeCell ref="AS77:AT77"/>
    <mergeCell ref="AS78:AT78"/>
    <mergeCell ref="AY67:AZ67"/>
    <mergeCell ref="AY68:AZ68"/>
    <mergeCell ref="AY69:AZ69"/>
    <mergeCell ref="AY70:AZ70"/>
    <mergeCell ref="AY71:AZ71"/>
    <mergeCell ref="AY72:AZ72"/>
    <mergeCell ref="AY73:AZ73"/>
    <mergeCell ref="AY74:AZ74"/>
    <mergeCell ref="AY75:AZ75"/>
    <mergeCell ref="AY76:AZ76"/>
    <mergeCell ref="AY77:AZ77"/>
    <mergeCell ref="AY78:AZ78"/>
    <mergeCell ref="AS55:AT55"/>
    <mergeCell ref="AS56:AT56"/>
    <mergeCell ref="AS57:AT57"/>
    <mergeCell ref="AS58:AT58"/>
    <mergeCell ref="AS59:AT59"/>
    <mergeCell ref="AS60:AT60"/>
    <mergeCell ref="AS61:AT61"/>
    <mergeCell ref="AS62:AT62"/>
    <mergeCell ref="AS63:AT63"/>
    <mergeCell ref="AS64:AT64"/>
    <mergeCell ref="AS65:AT65"/>
    <mergeCell ref="AS66:AT66"/>
    <mergeCell ref="AS18:AT18"/>
    <mergeCell ref="AS19:AT19"/>
    <mergeCell ref="AS20:AT20"/>
    <mergeCell ref="AS21:AT21"/>
    <mergeCell ref="AS22:AT22"/>
    <mergeCell ref="AS23:AT23"/>
    <mergeCell ref="AS24:AT24"/>
    <mergeCell ref="AS25:AT25"/>
    <mergeCell ref="AS26:AT26"/>
    <mergeCell ref="AS27:AT27"/>
    <mergeCell ref="AS28:AT28"/>
    <mergeCell ref="AS29:AT29"/>
    <mergeCell ref="AS30:AT30"/>
    <mergeCell ref="AS31:AT31"/>
    <mergeCell ref="AS32:AT32"/>
    <mergeCell ref="AS33:AT33"/>
    <mergeCell ref="AS34:AT34"/>
    <mergeCell ref="AS35:AT35"/>
    <mergeCell ref="AS36:AT36"/>
    <mergeCell ref="AS37:AT37"/>
    <mergeCell ref="AS38:AT38"/>
    <mergeCell ref="AS39:AT39"/>
    <mergeCell ref="AS40:AT40"/>
    <mergeCell ref="AS41:AT41"/>
    <mergeCell ref="AS42:AT42"/>
    <mergeCell ref="AY42:AZ42"/>
    <mergeCell ref="AS43:AT43"/>
    <mergeCell ref="AS44:AT44"/>
    <mergeCell ref="AS45:AT45"/>
    <mergeCell ref="AS46:AT46"/>
    <mergeCell ref="AS47:AT47"/>
    <mergeCell ref="AS48:AT48"/>
    <mergeCell ref="AS49:AT49"/>
    <mergeCell ref="W635:X635"/>
    <mergeCell ref="E30:J30"/>
    <mergeCell ref="E31:J31"/>
    <mergeCell ref="E32:J32"/>
    <mergeCell ref="E33:J33"/>
    <mergeCell ref="E34:J34"/>
    <mergeCell ref="E499:J499"/>
    <mergeCell ref="E500:J500"/>
    <mergeCell ref="E501:J501"/>
    <mergeCell ref="E502:J502"/>
    <mergeCell ref="E503:J503"/>
    <mergeCell ref="E507:J507"/>
    <mergeCell ref="E508:J508"/>
    <mergeCell ref="E509:J509"/>
    <mergeCell ref="E510:J510"/>
    <mergeCell ref="E511:J511"/>
    <mergeCell ref="U487:V487"/>
    <mergeCell ref="W487:X487"/>
    <mergeCell ref="U490:V490"/>
    <mergeCell ref="AF51:AG51"/>
    <mergeCell ref="AF52:AG52"/>
    <mergeCell ref="AF53:AG53"/>
    <mergeCell ref="AF54:AG54"/>
    <mergeCell ref="AF55:AG55"/>
    <mergeCell ref="AF56:AG56"/>
    <mergeCell ref="AF57:AG57"/>
    <mergeCell ref="AF58:AG58"/>
    <mergeCell ref="AF59:AG59"/>
    <mergeCell ref="AF60:AG60"/>
    <mergeCell ref="AF61:AG61"/>
    <mergeCell ref="AF62:AG62"/>
    <mergeCell ref="R492:S492"/>
    <mergeCell ref="W490:X490"/>
    <mergeCell ref="E486:J486"/>
    <mergeCell ref="E487:J487"/>
    <mergeCell ref="E469:J469"/>
    <mergeCell ref="U471:V471"/>
    <mergeCell ref="AF32:AG32"/>
    <mergeCell ref="AF33:AG33"/>
    <mergeCell ref="AF34:AG34"/>
    <mergeCell ref="AF35:AG35"/>
    <mergeCell ref="AF36:AG36"/>
    <mergeCell ref="AF37:AG37"/>
    <mergeCell ref="AF38:AG38"/>
    <mergeCell ref="AF39:AG39"/>
    <mergeCell ref="AF40:AG40"/>
    <mergeCell ref="AF41:AG41"/>
    <mergeCell ref="AF42:AG42"/>
    <mergeCell ref="AC38:AD38"/>
    <mergeCell ref="AF43:AG43"/>
    <mergeCell ref="AF44:AG44"/>
    <mergeCell ref="AF45:AG45"/>
    <mergeCell ref="AF46:AG46"/>
    <mergeCell ref="AF47:AG47"/>
    <mergeCell ref="AF48:AG48"/>
    <mergeCell ref="AF49:AG49"/>
    <mergeCell ref="AF50:AG50"/>
    <mergeCell ref="E505:J505"/>
    <mergeCell ref="E506:J506"/>
    <mergeCell ref="AF72:AG72"/>
    <mergeCell ref="AF73:AG73"/>
    <mergeCell ref="AF74:AG74"/>
    <mergeCell ref="AF75:AG75"/>
    <mergeCell ref="AF76:AG76"/>
    <mergeCell ref="AC21:AD21"/>
    <mergeCell ref="AS50:AT50"/>
    <mergeCell ref="AS51:AT51"/>
    <mergeCell ref="AS52:AT52"/>
    <mergeCell ref="AS53:AT53"/>
    <mergeCell ref="AS54:AT54"/>
    <mergeCell ref="AY43:AZ43"/>
    <mergeCell ref="AY44:AZ44"/>
    <mergeCell ref="AY45:AZ45"/>
    <mergeCell ref="AY46:AZ46"/>
    <mergeCell ref="AY47:AZ47"/>
    <mergeCell ref="AY48:AZ48"/>
    <mergeCell ref="AY49:AZ49"/>
    <mergeCell ref="AY50:AZ50"/>
    <mergeCell ref="AY51:AZ51"/>
    <mergeCell ref="AY52:AZ52"/>
    <mergeCell ref="AY53:AZ53"/>
    <mergeCell ref="AY54:AZ54"/>
    <mergeCell ref="W9:X9"/>
    <mergeCell ref="W10:X10"/>
    <mergeCell ref="E13:J13"/>
    <mergeCell ref="E11:J12"/>
    <mergeCell ref="E14:J14"/>
    <mergeCell ref="E15:J15"/>
    <mergeCell ref="E16:J16"/>
    <mergeCell ref="E17:J17"/>
    <mergeCell ref="E18:J18"/>
    <mergeCell ref="E19:J19"/>
    <mergeCell ref="E20:J20"/>
    <mergeCell ref="E21:J21"/>
    <mergeCell ref="E22:J22"/>
    <mergeCell ref="T11:T12"/>
    <mergeCell ref="E504:J504"/>
    <mergeCell ref="U499:V499"/>
    <mergeCell ref="W499:X499"/>
    <mergeCell ref="E35:J35"/>
    <mergeCell ref="E36:J36"/>
    <mergeCell ref="E37:J37"/>
    <mergeCell ref="U501:V501"/>
    <mergeCell ref="W501:X501"/>
    <mergeCell ref="E498:J498"/>
    <mergeCell ref="U500:V500"/>
    <mergeCell ref="W500:X500"/>
    <mergeCell ref="U498:V498"/>
    <mergeCell ref="W498:X498"/>
    <mergeCell ref="U497:V497"/>
    <mergeCell ref="W497:X497"/>
    <mergeCell ref="E497:J497"/>
    <mergeCell ref="AF13:AG13"/>
    <mergeCell ref="AF14:AG14"/>
    <mergeCell ref="AF15:AG15"/>
    <mergeCell ref="AF16:AG16"/>
    <mergeCell ref="AF17:AG17"/>
    <mergeCell ref="AF18:AG18"/>
    <mergeCell ref="AF63:AG63"/>
    <mergeCell ref="AF64:AG64"/>
    <mergeCell ref="AF65:AG65"/>
    <mergeCell ref="AF66:AG66"/>
    <mergeCell ref="AC55:AD55"/>
    <mergeCell ref="AF67:AG67"/>
    <mergeCell ref="AF68:AG68"/>
    <mergeCell ref="AF69:AG69"/>
    <mergeCell ref="AF70:AG70"/>
    <mergeCell ref="AF71:AG71"/>
    <mergeCell ref="U494:V494"/>
    <mergeCell ref="W494:X494"/>
    <mergeCell ref="E490:J490"/>
    <mergeCell ref="E491:J491"/>
    <mergeCell ref="U493:V493"/>
    <mergeCell ref="W493:X493"/>
    <mergeCell ref="U496:V496"/>
    <mergeCell ref="W496:X496"/>
    <mergeCell ref="E492:J492"/>
    <mergeCell ref="E493:J493"/>
    <mergeCell ref="U495:V495"/>
    <mergeCell ref="W495:X495"/>
    <mergeCell ref="E494:J494"/>
    <mergeCell ref="E495:J495"/>
    <mergeCell ref="E496:J496"/>
    <mergeCell ref="U488:V488"/>
    <mergeCell ref="W488:X488"/>
    <mergeCell ref="E484:J484"/>
    <mergeCell ref="E485:J485"/>
    <mergeCell ref="U489:V489"/>
    <mergeCell ref="W489:X489"/>
    <mergeCell ref="U492:V492"/>
    <mergeCell ref="W492:X492"/>
    <mergeCell ref="E488:J488"/>
    <mergeCell ref="E489:J489"/>
    <mergeCell ref="U474:V474"/>
    <mergeCell ref="W474:X474"/>
    <mergeCell ref="E470:J470"/>
    <mergeCell ref="E471:J471"/>
    <mergeCell ref="U473:V473"/>
    <mergeCell ref="W473:X473"/>
    <mergeCell ref="R466:S466"/>
    <mergeCell ref="E480:J480"/>
    <mergeCell ref="E481:J481"/>
    <mergeCell ref="U483:V483"/>
    <mergeCell ref="W483:X483"/>
    <mergeCell ref="U486:V486"/>
    <mergeCell ref="W486:X486"/>
    <mergeCell ref="E482:J482"/>
    <mergeCell ref="W467:X467"/>
    <mergeCell ref="U491:V491"/>
    <mergeCell ref="W491:X491"/>
    <mergeCell ref="U482:V482"/>
    <mergeCell ref="W482:X482"/>
    <mergeCell ref="U481:V481"/>
    <mergeCell ref="W481:X481"/>
    <mergeCell ref="U484:V484"/>
    <mergeCell ref="W484:X484"/>
    <mergeCell ref="R486:S486"/>
    <mergeCell ref="R487:S487"/>
    <mergeCell ref="R488:S488"/>
    <mergeCell ref="E474:J474"/>
    <mergeCell ref="E475:J475"/>
    <mergeCell ref="U477:V477"/>
    <mergeCell ref="W477:X477"/>
    <mergeCell ref="U480:V480"/>
    <mergeCell ref="W480:X480"/>
    <mergeCell ref="E476:J476"/>
    <mergeCell ref="E477:J477"/>
    <mergeCell ref="U479:V479"/>
    <mergeCell ref="W479:X479"/>
    <mergeCell ref="E478:J478"/>
    <mergeCell ref="E479:J479"/>
    <mergeCell ref="R489:S489"/>
    <mergeCell ref="E23:J23"/>
    <mergeCell ref="E24:J24"/>
    <mergeCell ref="E25:J25"/>
    <mergeCell ref="E26:J26"/>
    <mergeCell ref="E27:J27"/>
    <mergeCell ref="E28:J28"/>
    <mergeCell ref="E29:J29"/>
    <mergeCell ref="R460:S460"/>
    <mergeCell ref="R461:S461"/>
    <mergeCell ref="R462:S462"/>
    <mergeCell ref="R463:S463"/>
    <mergeCell ref="R464:S464"/>
    <mergeCell ref="R465:S465"/>
    <mergeCell ref="R446:S446"/>
    <mergeCell ref="R447:S447"/>
    <mergeCell ref="U452:V452"/>
    <mergeCell ref="W452:X452"/>
    <mergeCell ref="E448:J448"/>
    <mergeCell ref="E449:J449"/>
    <mergeCell ref="U451:V451"/>
    <mergeCell ref="W451:X451"/>
    <mergeCell ref="U454:V454"/>
    <mergeCell ref="W454:X454"/>
    <mergeCell ref="E450:J450"/>
    <mergeCell ref="E451:J451"/>
    <mergeCell ref="U453:V453"/>
    <mergeCell ref="W453:X453"/>
    <mergeCell ref="U456:V456"/>
    <mergeCell ref="W456:X456"/>
    <mergeCell ref="E452:J452"/>
    <mergeCell ref="E453:J453"/>
    <mergeCell ref="U455:V455"/>
    <mergeCell ref="W455:X455"/>
    <mergeCell ref="R448:S448"/>
    <mergeCell ref="R449:S449"/>
    <mergeCell ref="R450:S450"/>
    <mergeCell ref="R451:S451"/>
    <mergeCell ref="R452:S452"/>
    <mergeCell ref="R453:S453"/>
    <mergeCell ref="U440:V440"/>
    <mergeCell ref="W440:X440"/>
    <mergeCell ref="E436:J436"/>
    <mergeCell ref="E437:J437"/>
    <mergeCell ref="U439:V439"/>
    <mergeCell ref="W439:X439"/>
    <mergeCell ref="U442:V442"/>
    <mergeCell ref="W442:X442"/>
    <mergeCell ref="E438:J438"/>
    <mergeCell ref="E439:J439"/>
    <mergeCell ref="U441:V441"/>
    <mergeCell ref="W441:X441"/>
    <mergeCell ref="U444:V444"/>
    <mergeCell ref="W444:X444"/>
    <mergeCell ref="E440:J440"/>
    <mergeCell ref="E441:J441"/>
    <mergeCell ref="U443:V443"/>
    <mergeCell ref="W443:X443"/>
    <mergeCell ref="R436:S436"/>
    <mergeCell ref="R437:S437"/>
    <mergeCell ref="R438:S438"/>
    <mergeCell ref="R439:S439"/>
    <mergeCell ref="R440:S440"/>
    <mergeCell ref="R441:S441"/>
    <mergeCell ref="U446:V446"/>
    <mergeCell ref="R490:S490"/>
    <mergeCell ref="R491:S491"/>
    <mergeCell ref="U458:V458"/>
    <mergeCell ref="W458:X458"/>
    <mergeCell ref="E454:J454"/>
    <mergeCell ref="E455:J455"/>
    <mergeCell ref="U457:V457"/>
    <mergeCell ref="W457:X457"/>
    <mergeCell ref="U460:V460"/>
    <mergeCell ref="W460:X460"/>
    <mergeCell ref="E456:J456"/>
    <mergeCell ref="E457:J457"/>
    <mergeCell ref="U459:V459"/>
    <mergeCell ref="W459:X459"/>
    <mergeCell ref="U462:V462"/>
    <mergeCell ref="W462:X462"/>
    <mergeCell ref="E458:J458"/>
    <mergeCell ref="E459:J459"/>
    <mergeCell ref="U461:V461"/>
    <mergeCell ref="W461:X461"/>
    <mergeCell ref="R454:S454"/>
    <mergeCell ref="R455:S455"/>
    <mergeCell ref="R456:S456"/>
    <mergeCell ref="R457:S457"/>
    <mergeCell ref="R458:S458"/>
    <mergeCell ref="R459:S459"/>
    <mergeCell ref="E483:J483"/>
    <mergeCell ref="U485:V485"/>
    <mergeCell ref="W485:X485"/>
    <mergeCell ref="U476:V476"/>
    <mergeCell ref="W476:X476"/>
    <mergeCell ref="E472:J472"/>
    <mergeCell ref="E473:J473"/>
    <mergeCell ref="U475:V475"/>
    <mergeCell ref="W475:X475"/>
    <mergeCell ref="U478:V478"/>
    <mergeCell ref="W478:X478"/>
    <mergeCell ref="W471:X471"/>
    <mergeCell ref="R472:S472"/>
    <mergeCell ref="R473:S473"/>
    <mergeCell ref="R474:S474"/>
    <mergeCell ref="U472:V472"/>
    <mergeCell ref="W472:X472"/>
    <mergeCell ref="U464:V464"/>
    <mergeCell ref="W464:X464"/>
    <mergeCell ref="E460:J460"/>
    <mergeCell ref="E461:J461"/>
    <mergeCell ref="U463:V463"/>
    <mergeCell ref="W463:X463"/>
    <mergeCell ref="U466:V466"/>
    <mergeCell ref="W466:X466"/>
    <mergeCell ref="E462:J462"/>
    <mergeCell ref="E463:J463"/>
    <mergeCell ref="U465:V465"/>
    <mergeCell ref="W465:X465"/>
    <mergeCell ref="U468:V468"/>
    <mergeCell ref="W468:X468"/>
    <mergeCell ref="W446:X446"/>
    <mergeCell ref="E442:J442"/>
    <mergeCell ref="E443:J443"/>
    <mergeCell ref="U445:V445"/>
    <mergeCell ref="W445:X445"/>
    <mergeCell ref="U448:V448"/>
    <mergeCell ref="W448:X448"/>
    <mergeCell ref="E444:J444"/>
    <mergeCell ref="E445:J445"/>
    <mergeCell ref="U447:V447"/>
    <mergeCell ref="W447:X447"/>
    <mergeCell ref="R467:S467"/>
    <mergeCell ref="R468:S468"/>
    <mergeCell ref="U470:V470"/>
    <mergeCell ref="W470:X470"/>
    <mergeCell ref="E466:J466"/>
    <mergeCell ref="E467:J467"/>
    <mergeCell ref="U469:V469"/>
    <mergeCell ref="W469:X469"/>
    <mergeCell ref="E468:J468"/>
    <mergeCell ref="E464:J464"/>
    <mergeCell ref="E465:J465"/>
    <mergeCell ref="U467:V467"/>
    <mergeCell ref="U450:V450"/>
    <mergeCell ref="W450:X450"/>
    <mergeCell ref="E446:J446"/>
    <mergeCell ref="E447:J447"/>
    <mergeCell ref="U449:V449"/>
    <mergeCell ref="W449:X449"/>
    <mergeCell ref="R442:S442"/>
    <mergeCell ref="R443:S443"/>
    <mergeCell ref="R444:S444"/>
    <mergeCell ref="R445:S445"/>
    <mergeCell ref="U432:V432"/>
    <mergeCell ref="W432:X432"/>
    <mergeCell ref="E428:J428"/>
    <mergeCell ref="E429:J429"/>
    <mergeCell ref="U431:V431"/>
    <mergeCell ref="W431:X431"/>
    <mergeCell ref="R424:S424"/>
    <mergeCell ref="R425:S425"/>
    <mergeCell ref="R426:S426"/>
    <mergeCell ref="R427:S427"/>
    <mergeCell ref="R428:S428"/>
    <mergeCell ref="R429:S429"/>
    <mergeCell ref="U434:V434"/>
    <mergeCell ref="W434:X434"/>
    <mergeCell ref="E430:J430"/>
    <mergeCell ref="E431:J431"/>
    <mergeCell ref="U433:V433"/>
    <mergeCell ref="W433:X433"/>
    <mergeCell ref="U436:V436"/>
    <mergeCell ref="W436:X436"/>
    <mergeCell ref="E432:J432"/>
    <mergeCell ref="E433:J433"/>
    <mergeCell ref="U435:V435"/>
    <mergeCell ref="W435:X435"/>
    <mergeCell ref="U438:V438"/>
    <mergeCell ref="W438:X438"/>
    <mergeCell ref="E434:J434"/>
    <mergeCell ref="E435:J435"/>
    <mergeCell ref="U437:V437"/>
    <mergeCell ref="W437:X437"/>
    <mergeCell ref="R430:S430"/>
    <mergeCell ref="R431:S431"/>
    <mergeCell ref="R432:S432"/>
    <mergeCell ref="R433:S433"/>
    <mergeCell ref="R434:S434"/>
    <mergeCell ref="R435:S435"/>
    <mergeCell ref="U422:V422"/>
    <mergeCell ref="W422:X422"/>
    <mergeCell ref="E418:J418"/>
    <mergeCell ref="E419:J419"/>
    <mergeCell ref="U421:V421"/>
    <mergeCell ref="W421:X421"/>
    <mergeCell ref="U424:V424"/>
    <mergeCell ref="W424:X424"/>
    <mergeCell ref="E420:J420"/>
    <mergeCell ref="E421:J421"/>
    <mergeCell ref="U423:V423"/>
    <mergeCell ref="W423:X423"/>
    <mergeCell ref="U426:V426"/>
    <mergeCell ref="W426:X426"/>
    <mergeCell ref="E422:J422"/>
    <mergeCell ref="E423:J423"/>
    <mergeCell ref="U425:V425"/>
    <mergeCell ref="W425:X425"/>
    <mergeCell ref="R418:S418"/>
    <mergeCell ref="R419:S419"/>
    <mergeCell ref="R420:S420"/>
    <mergeCell ref="R421:S421"/>
    <mergeCell ref="R422:S422"/>
    <mergeCell ref="R423:S423"/>
    <mergeCell ref="U428:V428"/>
    <mergeCell ref="W428:X428"/>
    <mergeCell ref="E424:J424"/>
    <mergeCell ref="E425:J425"/>
    <mergeCell ref="U427:V427"/>
    <mergeCell ref="W427:X427"/>
    <mergeCell ref="U430:V430"/>
    <mergeCell ref="W430:X430"/>
    <mergeCell ref="E426:J426"/>
    <mergeCell ref="E427:J427"/>
    <mergeCell ref="U429:V429"/>
    <mergeCell ref="W429:X429"/>
    <mergeCell ref="U414:V414"/>
    <mergeCell ref="W414:X414"/>
    <mergeCell ref="E410:J410"/>
    <mergeCell ref="E411:J411"/>
    <mergeCell ref="U413:V413"/>
    <mergeCell ref="W413:X413"/>
    <mergeCell ref="R406:S406"/>
    <mergeCell ref="R407:S407"/>
    <mergeCell ref="R408:S408"/>
    <mergeCell ref="R409:S409"/>
    <mergeCell ref="R410:S410"/>
    <mergeCell ref="R411:S411"/>
    <mergeCell ref="U416:V416"/>
    <mergeCell ref="W416:X416"/>
    <mergeCell ref="E412:J412"/>
    <mergeCell ref="E413:J413"/>
    <mergeCell ref="U415:V415"/>
    <mergeCell ref="W415:X415"/>
    <mergeCell ref="U418:V418"/>
    <mergeCell ref="W418:X418"/>
    <mergeCell ref="E414:J414"/>
    <mergeCell ref="E415:J415"/>
    <mergeCell ref="U417:V417"/>
    <mergeCell ref="W417:X417"/>
    <mergeCell ref="U420:V420"/>
    <mergeCell ref="W420:X420"/>
    <mergeCell ref="E416:J416"/>
    <mergeCell ref="E417:J417"/>
    <mergeCell ref="U419:V419"/>
    <mergeCell ref="W419:X419"/>
    <mergeCell ref="R412:S412"/>
    <mergeCell ref="R413:S413"/>
    <mergeCell ref="R414:S414"/>
    <mergeCell ref="R415:S415"/>
    <mergeCell ref="R416:S416"/>
    <mergeCell ref="R417:S417"/>
    <mergeCell ref="U404:V404"/>
    <mergeCell ref="W404:X404"/>
    <mergeCell ref="E400:J400"/>
    <mergeCell ref="E401:J401"/>
    <mergeCell ref="U403:V403"/>
    <mergeCell ref="W403:X403"/>
    <mergeCell ref="U406:V406"/>
    <mergeCell ref="W406:X406"/>
    <mergeCell ref="E402:J402"/>
    <mergeCell ref="E403:J403"/>
    <mergeCell ref="U405:V405"/>
    <mergeCell ref="W405:X405"/>
    <mergeCell ref="U408:V408"/>
    <mergeCell ref="W408:X408"/>
    <mergeCell ref="E404:J404"/>
    <mergeCell ref="E405:J405"/>
    <mergeCell ref="U407:V407"/>
    <mergeCell ref="W407:X407"/>
    <mergeCell ref="R400:S400"/>
    <mergeCell ref="R401:S401"/>
    <mergeCell ref="R402:S402"/>
    <mergeCell ref="R403:S403"/>
    <mergeCell ref="R404:S404"/>
    <mergeCell ref="R405:S405"/>
    <mergeCell ref="U410:V410"/>
    <mergeCell ref="W410:X410"/>
    <mergeCell ref="E406:J406"/>
    <mergeCell ref="E407:J407"/>
    <mergeCell ref="U409:V409"/>
    <mergeCell ref="W409:X409"/>
    <mergeCell ref="U412:V412"/>
    <mergeCell ref="W412:X412"/>
    <mergeCell ref="E408:J408"/>
    <mergeCell ref="E409:J409"/>
    <mergeCell ref="U411:V411"/>
    <mergeCell ref="W411:X411"/>
    <mergeCell ref="U396:V396"/>
    <mergeCell ref="W396:X396"/>
    <mergeCell ref="E392:J392"/>
    <mergeCell ref="E393:J393"/>
    <mergeCell ref="U395:V395"/>
    <mergeCell ref="W395:X395"/>
    <mergeCell ref="R388:S388"/>
    <mergeCell ref="R389:S389"/>
    <mergeCell ref="R390:S390"/>
    <mergeCell ref="R391:S391"/>
    <mergeCell ref="R392:S392"/>
    <mergeCell ref="R393:S393"/>
    <mergeCell ref="U398:V398"/>
    <mergeCell ref="W398:X398"/>
    <mergeCell ref="E394:J394"/>
    <mergeCell ref="E395:J395"/>
    <mergeCell ref="U397:V397"/>
    <mergeCell ref="W397:X397"/>
    <mergeCell ref="U400:V400"/>
    <mergeCell ref="W400:X400"/>
    <mergeCell ref="E396:J396"/>
    <mergeCell ref="E397:J397"/>
    <mergeCell ref="U399:V399"/>
    <mergeCell ref="W399:X399"/>
    <mergeCell ref="U402:V402"/>
    <mergeCell ref="W402:X402"/>
    <mergeCell ref="E398:J398"/>
    <mergeCell ref="E399:J399"/>
    <mergeCell ref="U401:V401"/>
    <mergeCell ref="W401:X401"/>
    <mergeCell ref="R394:S394"/>
    <mergeCell ref="R395:S395"/>
    <mergeCell ref="R396:S396"/>
    <mergeCell ref="R397:S397"/>
    <mergeCell ref="R398:S398"/>
    <mergeCell ref="R399:S399"/>
    <mergeCell ref="U386:V386"/>
    <mergeCell ref="W386:X386"/>
    <mergeCell ref="E382:J382"/>
    <mergeCell ref="E383:J383"/>
    <mergeCell ref="U385:V385"/>
    <mergeCell ref="W385:X385"/>
    <mergeCell ref="U388:V388"/>
    <mergeCell ref="W388:X388"/>
    <mergeCell ref="E384:J384"/>
    <mergeCell ref="E385:J385"/>
    <mergeCell ref="U387:V387"/>
    <mergeCell ref="W387:X387"/>
    <mergeCell ref="U390:V390"/>
    <mergeCell ref="W390:X390"/>
    <mergeCell ref="E386:J386"/>
    <mergeCell ref="E387:J387"/>
    <mergeCell ref="U389:V389"/>
    <mergeCell ref="W389:X389"/>
    <mergeCell ref="R382:S382"/>
    <mergeCell ref="R383:S383"/>
    <mergeCell ref="R384:S384"/>
    <mergeCell ref="R385:S385"/>
    <mergeCell ref="R386:S386"/>
    <mergeCell ref="R387:S387"/>
    <mergeCell ref="U392:V392"/>
    <mergeCell ref="W392:X392"/>
    <mergeCell ref="E388:J388"/>
    <mergeCell ref="E389:J389"/>
    <mergeCell ref="U391:V391"/>
    <mergeCell ref="W391:X391"/>
    <mergeCell ref="U394:V394"/>
    <mergeCell ref="W394:X394"/>
    <mergeCell ref="E390:J390"/>
    <mergeCell ref="E391:J391"/>
    <mergeCell ref="U393:V393"/>
    <mergeCell ref="W393:X393"/>
    <mergeCell ref="U378:V378"/>
    <mergeCell ref="W378:X378"/>
    <mergeCell ref="E374:J374"/>
    <mergeCell ref="E375:J375"/>
    <mergeCell ref="U377:V377"/>
    <mergeCell ref="W377:X377"/>
    <mergeCell ref="R370:S370"/>
    <mergeCell ref="R371:S371"/>
    <mergeCell ref="R372:S372"/>
    <mergeCell ref="R373:S373"/>
    <mergeCell ref="R374:S374"/>
    <mergeCell ref="R375:S375"/>
    <mergeCell ref="U380:V380"/>
    <mergeCell ref="W380:X380"/>
    <mergeCell ref="E376:J376"/>
    <mergeCell ref="E377:J377"/>
    <mergeCell ref="U379:V379"/>
    <mergeCell ref="W379:X379"/>
    <mergeCell ref="U382:V382"/>
    <mergeCell ref="W382:X382"/>
    <mergeCell ref="E378:J378"/>
    <mergeCell ref="E379:J379"/>
    <mergeCell ref="U381:V381"/>
    <mergeCell ref="W381:X381"/>
    <mergeCell ref="U384:V384"/>
    <mergeCell ref="W384:X384"/>
    <mergeCell ref="E380:J380"/>
    <mergeCell ref="E381:J381"/>
    <mergeCell ref="U383:V383"/>
    <mergeCell ref="W383:X383"/>
    <mergeCell ref="R376:S376"/>
    <mergeCell ref="R377:S377"/>
    <mergeCell ref="R378:S378"/>
    <mergeCell ref="R379:S379"/>
    <mergeCell ref="R380:S380"/>
    <mergeCell ref="R381:S381"/>
    <mergeCell ref="U368:V368"/>
    <mergeCell ref="W368:X368"/>
    <mergeCell ref="E364:J364"/>
    <mergeCell ref="E365:J365"/>
    <mergeCell ref="U367:V367"/>
    <mergeCell ref="W367:X367"/>
    <mergeCell ref="U370:V370"/>
    <mergeCell ref="W370:X370"/>
    <mergeCell ref="E366:J366"/>
    <mergeCell ref="E367:J367"/>
    <mergeCell ref="U369:V369"/>
    <mergeCell ref="W369:X369"/>
    <mergeCell ref="U372:V372"/>
    <mergeCell ref="W372:X372"/>
    <mergeCell ref="E368:J368"/>
    <mergeCell ref="E369:J369"/>
    <mergeCell ref="U371:V371"/>
    <mergeCell ref="W371:X371"/>
    <mergeCell ref="R364:S364"/>
    <mergeCell ref="R365:S365"/>
    <mergeCell ref="R366:S366"/>
    <mergeCell ref="R367:S367"/>
    <mergeCell ref="R368:S368"/>
    <mergeCell ref="R369:S369"/>
    <mergeCell ref="U374:V374"/>
    <mergeCell ref="W374:X374"/>
    <mergeCell ref="E370:J370"/>
    <mergeCell ref="E371:J371"/>
    <mergeCell ref="U373:V373"/>
    <mergeCell ref="W373:X373"/>
    <mergeCell ref="U376:V376"/>
    <mergeCell ref="W376:X376"/>
    <mergeCell ref="E372:J372"/>
    <mergeCell ref="E373:J373"/>
    <mergeCell ref="U375:V375"/>
    <mergeCell ref="W375:X375"/>
    <mergeCell ref="U360:V360"/>
    <mergeCell ref="W360:X360"/>
    <mergeCell ref="E356:J356"/>
    <mergeCell ref="E357:J357"/>
    <mergeCell ref="U359:V359"/>
    <mergeCell ref="W359:X359"/>
    <mergeCell ref="R352:S352"/>
    <mergeCell ref="R353:S353"/>
    <mergeCell ref="R354:S354"/>
    <mergeCell ref="R355:S355"/>
    <mergeCell ref="R356:S356"/>
    <mergeCell ref="R357:S357"/>
    <mergeCell ref="U362:V362"/>
    <mergeCell ref="W362:X362"/>
    <mergeCell ref="E358:J358"/>
    <mergeCell ref="E359:J359"/>
    <mergeCell ref="U361:V361"/>
    <mergeCell ref="W361:X361"/>
    <mergeCell ref="U364:V364"/>
    <mergeCell ref="W364:X364"/>
    <mergeCell ref="E360:J360"/>
    <mergeCell ref="E361:J361"/>
    <mergeCell ref="U363:V363"/>
    <mergeCell ref="W363:X363"/>
    <mergeCell ref="U366:V366"/>
    <mergeCell ref="W366:X366"/>
    <mergeCell ref="E362:J362"/>
    <mergeCell ref="E363:J363"/>
    <mergeCell ref="U365:V365"/>
    <mergeCell ref="W365:X365"/>
    <mergeCell ref="R358:S358"/>
    <mergeCell ref="R359:S359"/>
    <mergeCell ref="R360:S360"/>
    <mergeCell ref="R361:S361"/>
    <mergeCell ref="R362:S362"/>
    <mergeCell ref="R363:S363"/>
    <mergeCell ref="U350:V350"/>
    <mergeCell ref="W350:X350"/>
    <mergeCell ref="E346:J346"/>
    <mergeCell ref="E347:J347"/>
    <mergeCell ref="U349:V349"/>
    <mergeCell ref="W349:X349"/>
    <mergeCell ref="U352:V352"/>
    <mergeCell ref="W352:X352"/>
    <mergeCell ref="E348:J348"/>
    <mergeCell ref="E349:J349"/>
    <mergeCell ref="U351:V351"/>
    <mergeCell ref="W351:X351"/>
    <mergeCell ref="U354:V354"/>
    <mergeCell ref="W354:X354"/>
    <mergeCell ref="E350:J350"/>
    <mergeCell ref="E351:J351"/>
    <mergeCell ref="U353:V353"/>
    <mergeCell ref="W353:X353"/>
    <mergeCell ref="R346:S346"/>
    <mergeCell ref="R347:S347"/>
    <mergeCell ref="R348:S348"/>
    <mergeCell ref="R349:S349"/>
    <mergeCell ref="R350:S350"/>
    <mergeCell ref="R351:S351"/>
    <mergeCell ref="U356:V356"/>
    <mergeCell ref="W356:X356"/>
    <mergeCell ref="E352:J352"/>
    <mergeCell ref="E353:J353"/>
    <mergeCell ref="U355:V355"/>
    <mergeCell ref="W355:X355"/>
    <mergeCell ref="U358:V358"/>
    <mergeCell ref="W358:X358"/>
    <mergeCell ref="E354:J354"/>
    <mergeCell ref="E355:J355"/>
    <mergeCell ref="U357:V357"/>
    <mergeCell ref="W357:X357"/>
    <mergeCell ref="U342:V342"/>
    <mergeCell ref="W342:X342"/>
    <mergeCell ref="E338:J338"/>
    <mergeCell ref="E339:J339"/>
    <mergeCell ref="U341:V341"/>
    <mergeCell ref="W341:X341"/>
    <mergeCell ref="R334:S334"/>
    <mergeCell ref="R335:S335"/>
    <mergeCell ref="R336:S336"/>
    <mergeCell ref="R337:S337"/>
    <mergeCell ref="R338:S338"/>
    <mergeCell ref="R339:S339"/>
    <mergeCell ref="U344:V344"/>
    <mergeCell ref="W344:X344"/>
    <mergeCell ref="E340:J340"/>
    <mergeCell ref="E341:J341"/>
    <mergeCell ref="U343:V343"/>
    <mergeCell ref="W343:X343"/>
    <mergeCell ref="U346:V346"/>
    <mergeCell ref="W346:X346"/>
    <mergeCell ref="E342:J342"/>
    <mergeCell ref="E343:J343"/>
    <mergeCell ref="U345:V345"/>
    <mergeCell ref="W345:X345"/>
    <mergeCell ref="U348:V348"/>
    <mergeCell ref="W348:X348"/>
    <mergeCell ref="E344:J344"/>
    <mergeCell ref="E345:J345"/>
    <mergeCell ref="U347:V347"/>
    <mergeCell ref="W347:X347"/>
    <mergeCell ref="R340:S340"/>
    <mergeCell ref="R341:S341"/>
    <mergeCell ref="R342:S342"/>
    <mergeCell ref="R343:S343"/>
    <mergeCell ref="R344:S344"/>
    <mergeCell ref="R345:S345"/>
    <mergeCell ref="U332:V332"/>
    <mergeCell ref="W332:X332"/>
    <mergeCell ref="E328:J328"/>
    <mergeCell ref="E329:J329"/>
    <mergeCell ref="U331:V331"/>
    <mergeCell ref="W331:X331"/>
    <mergeCell ref="U334:V334"/>
    <mergeCell ref="W334:X334"/>
    <mergeCell ref="E330:J330"/>
    <mergeCell ref="E331:J331"/>
    <mergeCell ref="U333:V333"/>
    <mergeCell ref="W333:X333"/>
    <mergeCell ref="U336:V336"/>
    <mergeCell ref="W336:X336"/>
    <mergeCell ref="E332:J332"/>
    <mergeCell ref="E333:J333"/>
    <mergeCell ref="U335:V335"/>
    <mergeCell ref="W335:X335"/>
    <mergeCell ref="R328:S328"/>
    <mergeCell ref="R329:S329"/>
    <mergeCell ref="R330:S330"/>
    <mergeCell ref="R331:S331"/>
    <mergeCell ref="R332:S332"/>
    <mergeCell ref="R333:S333"/>
    <mergeCell ref="U338:V338"/>
    <mergeCell ref="W338:X338"/>
    <mergeCell ref="E334:J334"/>
    <mergeCell ref="E335:J335"/>
    <mergeCell ref="U337:V337"/>
    <mergeCell ref="W337:X337"/>
    <mergeCell ref="U340:V340"/>
    <mergeCell ref="W340:X340"/>
    <mergeCell ref="E336:J336"/>
    <mergeCell ref="E337:J337"/>
    <mergeCell ref="U339:V339"/>
    <mergeCell ref="W339:X339"/>
    <mergeCell ref="U324:V324"/>
    <mergeCell ref="W324:X324"/>
    <mergeCell ref="E320:J320"/>
    <mergeCell ref="E321:J321"/>
    <mergeCell ref="U323:V323"/>
    <mergeCell ref="W323:X323"/>
    <mergeCell ref="R316:S316"/>
    <mergeCell ref="R317:S317"/>
    <mergeCell ref="R318:S318"/>
    <mergeCell ref="R319:S319"/>
    <mergeCell ref="R320:S320"/>
    <mergeCell ref="R321:S321"/>
    <mergeCell ref="U326:V326"/>
    <mergeCell ref="W326:X326"/>
    <mergeCell ref="E322:J322"/>
    <mergeCell ref="E323:J323"/>
    <mergeCell ref="U325:V325"/>
    <mergeCell ref="W325:X325"/>
    <mergeCell ref="U328:V328"/>
    <mergeCell ref="W328:X328"/>
    <mergeCell ref="E324:J324"/>
    <mergeCell ref="E325:J325"/>
    <mergeCell ref="U327:V327"/>
    <mergeCell ref="W327:X327"/>
    <mergeCell ref="U330:V330"/>
    <mergeCell ref="W330:X330"/>
    <mergeCell ref="E326:J326"/>
    <mergeCell ref="E327:J327"/>
    <mergeCell ref="U329:V329"/>
    <mergeCell ref="W329:X329"/>
    <mergeCell ref="R322:S322"/>
    <mergeCell ref="R323:S323"/>
    <mergeCell ref="R324:S324"/>
    <mergeCell ref="R325:S325"/>
    <mergeCell ref="R326:S326"/>
    <mergeCell ref="R327:S327"/>
    <mergeCell ref="U314:V314"/>
    <mergeCell ref="W314:X314"/>
    <mergeCell ref="E310:J310"/>
    <mergeCell ref="E311:J311"/>
    <mergeCell ref="U313:V313"/>
    <mergeCell ref="W313:X313"/>
    <mergeCell ref="U316:V316"/>
    <mergeCell ref="W316:X316"/>
    <mergeCell ref="E312:J312"/>
    <mergeCell ref="E313:J313"/>
    <mergeCell ref="U315:V315"/>
    <mergeCell ref="W315:X315"/>
    <mergeCell ref="U318:V318"/>
    <mergeCell ref="W318:X318"/>
    <mergeCell ref="E314:J314"/>
    <mergeCell ref="E315:J315"/>
    <mergeCell ref="U317:V317"/>
    <mergeCell ref="W317:X317"/>
    <mergeCell ref="R310:S310"/>
    <mergeCell ref="R311:S311"/>
    <mergeCell ref="R312:S312"/>
    <mergeCell ref="R313:S313"/>
    <mergeCell ref="R314:S314"/>
    <mergeCell ref="R315:S315"/>
    <mergeCell ref="U320:V320"/>
    <mergeCell ref="W320:X320"/>
    <mergeCell ref="E316:J316"/>
    <mergeCell ref="E317:J317"/>
    <mergeCell ref="U319:V319"/>
    <mergeCell ref="W319:X319"/>
    <mergeCell ref="U322:V322"/>
    <mergeCell ref="W322:X322"/>
    <mergeCell ref="E318:J318"/>
    <mergeCell ref="E319:J319"/>
    <mergeCell ref="U321:V321"/>
    <mergeCell ref="W321:X321"/>
    <mergeCell ref="U306:V306"/>
    <mergeCell ref="W306:X306"/>
    <mergeCell ref="E302:J302"/>
    <mergeCell ref="E303:J303"/>
    <mergeCell ref="U305:V305"/>
    <mergeCell ref="W305:X305"/>
    <mergeCell ref="R298:S298"/>
    <mergeCell ref="R299:S299"/>
    <mergeCell ref="R300:S300"/>
    <mergeCell ref="R301:S301"/>
    <mergeCell ref="R302:S302"/>
    <mergeCell ref="R303:S303"/>
    <mergeCell ref="U308:V308"/>
    <mergeCell ref="W308:X308"/>
    <mergeCell ref="E304:J304"/>
    <mergeCell ref="E305:J305"/>
    <mergeCell ref="U307:V307"/>
    <mergeCell ref="W307:X307"/>
    <mergeCell ref="U310:V310"/>
    <mergeCell ref="W310:X310"/>
    <mergeCell ref="E306:J306"/>
    <mergeCell ref="E307:J307"/>
    <mergeCell ref="U309:V309"/>
    <mergeCell ref="W309:X309"/>
    <mergeCell ref="U312:V312"/>
    <mergeCell ref="W312:X312"/>
    <mergeCell ref="E308:J308"/>
    <mergeCell ref="E309:J309"/>
    <mergeCell ref="U311:V311"/>
    <mergeCell ref="W311:X311"/>
    <mergeCell ref="R304:S304"/>
    <mergeCell ref="R305:S305"/>
    <mergeCell ref="R306:S306"/>
    <mergeCell ref="R307:S307"/>
    <mergeCell ref="R308:S308"/>
    <mergeCell ref="R309:S309"/>
    <mergeCell ref="U296:V296"/>
    <mergeCell ref="W296:X296"/>
    <mergeCell ref="E292:J292"/>
    <mergeCell ref="E293:J293"/>
    <mergeCell ref="U295:V295"/>
    <mergeCell ref="W295:X295"/>
    <mergeCell ref="U298:V298"/>
    <mergeCell ref="W298:X298"/>
    <mergeCell ref="E294:J294"/>
    <mergeCell ref="E295:J295"/>
    <mergeCell ref="U297:V297"/>
    <mergeCell ref="W297:X297"/>
    <mergeCell ref="U300:V300"/>
    <mergeCell ref="W300:X300"/>
    <mergeCell ref="E296:J296"/>
    <mergeCell ref="E297:J297"/>
    <mergeCell ref="U299:V299"/>
    <mergeCell ref="W299:X299"/>
    <mergeCell ref="R292:S292"/>
    <mergeCell ref="R293:S293"/>
    <mergeCell ref="R294:S294"/>
    <mergeCell ref="R295:S295"/>
    <mergeCell ref="R296:S296"/>
    <mergeCell ref="R297:S297"/>
    <mergeCell ref="U302:V302"/>
    <mergeCell ref="W302:X302"/>
    <mergeCell ref="E298:J298"/>
    <mergeCell ref="E299:J299"/>
    <mergeCell ref="U301:V301"/>
    <mergeCell ref="W301:X301"/>
    <mergeCell ref="U304:V304"/>
    <mergeCell ref="W304:X304"/>
    <mergeCell ref="E300:J300"/>
    <mergeCell ref="E301:J301"/>
    <mergeCell ref="U303:V303"/>
    <mergeCell ref="W303:X303"/>
    <mergeCell ref="U288:V288"/>
    <mergeCell ref="W288:X288"/>
    <mergeCell ref="E284:J284"/>
    <mergeCell ref="E285:J285"/>
    <mergeCell ref="U287:V287"/>
    <mergeCell ref="W287:X287"/>
    <mergeCell ref="R280:S280"/>
    <mergeCell ref="R281:S281"/>
    <mergeCell ref="R282:S282"/>
    <mergeCell ref="R283:S283"/>
    <mergeCell ref="R284:S284"/>
    <mergeCell ref="R285:S285"/>
    <mergeCell ref="U290:V290"/>
    <mergeCell ref="W290:X290"/>
    <mergeCell ref="E286:J286"/>
    <mergeCell ref="E287:J287"/>
    <mergeCell ref="U289:V289"/>
    <mergeCell ref="W289:X289"/>
    <mergeCell ref="U292:V292"/>
    <mergeCell ref="W292:X292"/>
    <mergeCell ref="E288:J288"/>
    <mergeCell ref="E289:J289"/>
    <mergeCell ref="U291:V291"/>
    <mergeCell ref="W291:X291"/>
    <mergeCell ref="U294:V294"/>
    <mergeCell ref="W294:X294"/>
    <mergeCell ref="E290:J290"/>
    <mergeCell ref="E291:J291"/>
    <mergeCell ref="U293:V293"/>
    <mergeCell ref="W293:X293"/>
    <mergeCell ref="R286:S286"/>
    <mergeCell ref="R287:S287"/>
    <mergeCell ref="R288:S288"/>
    <mergeCell ref="R289:S289"/>
    <mergeCell ref="R290:S290"/>
    <mergeCell ref="R291:S291"/>
    <mergeCell ref="U278:V278"/>
    <mergeCell ref="W278:X278"/>
    <mergeCell ref="E274:J274"/>
    <mergeCell ref="E275:J275"/>
    <mergeCell ref="U277:V277"/>
    <mergeCell ref="W277:X277"/>
    <mergeCell ref="U280:V280"/>
    <mergeCell ref="W280:X280"/>
    <mergeCell ref="E276:J276"/>
    <mergeCell ref="E277:J277"/>
    <mergeCell ref="U279:V279"/>
    <mergeCell ref="W279:X279"/>
    <mergeCell ref="U282:V282"/>
    <mergeCell ref="W282:X282"/>
    <mergeCell ref="E278:J278"/>
    <mergeCell ref="E279:J279"/>
    <mergeCell ref="U281:V281"/>
    <mergeCell ref="W281:X281"/>
    <mergeCell ref="R274:S274"/>
    <mergeCell ref="R275:S275"/>
    <mergeCell ref="R276:S276"/>
    <mergeCell ref="R277:S277"/>
    <mergeCell ref="R278:S278"/>
    <mergeCell ref="R279:S279"/>
    <mergeCell ref="U284:V284"/>
    <mergeCell ref="W284:X284"/>
    <mergeCell ref="E280:J280"/>
    <mergeCell ref="E281:J281"/>
    <mergeCell ref="U283:V283"/>
    <mergeCell ref="W283:X283"/>
    <mergeCell ref="U286:V286"/>
    <mergeCell ref="W286:X286"/>
    <mergeCell ref="E282:J282"/>
    <mergeCell ref="E283:J283"/>
    <mergeCell ref="U285:V285"/>
    <mergeCell ref="W285:X285"/>
    <mergeCell ref="U270:V270"/>
    <mergeCell ref="W270:X270"/>
    <mergeCell ref="E266:J266"/>
    <mergeCell ref="E267:J267"/>
    <mergeCell ref="U269:V269"/>
    <mergeCell ref="W269:X269"/>
    <mergeCell ref="R262:S262"/>
    <mergeCell ref="R263:S263"/>
    <mergeCell ref="R264:S264"/>
    <mergeCell ref="R265:S265"/>
    <mergeCell ref="R266:S266"/>
    <mergeCell ref="R267:S267"/>
    <mergeCell ref="U272:V272"/>
    <mergeCell ref="W272:X272"/>
    <mergeCell ref="E268:J268"/>
    <mergeCell ref="E269:J269"/>
    <mergeCell ref="U271:V271"/>
    <mergeCell ref="W271:X271"/>
    <mergeCell ref="U274:V274"/>
    <mergeCell ref="W274:X274"/>
    <mergeCell ref="E270:J270"/>
    <mergeCell ref="E271:J271"/>
    <mergeCell ref="U273:V273"/>
    <mergeCell ref="W273:X273"/>
    <mergeCell ref="U276:V276"/>
    <mergeCell ref="W276:X276"/>
    <mergeCell ref="E272:J272"/>
    <mergeCell ref="E273:J273"/>
    <mergeCell ref="U275:V275"/>
    <mergeCell ref="W275:X275"/>
    <mergeCell ref="R268:S268"/>
    <mergeCell ref="R269:S269"/>
    <mergeCell ref="R270:S270"/>
    <mergeCell ref="R271:S271"/>
    <mergeCell ref="R272:S272"/>
    <mergeCell ref="R273:S273"/>
    <mergeCell ref="U260:V260"/>
    <mergeCell ref="W260:X260"/>
    <mergeCell ref="E256:J256"/>
    <mergeCell ref="E257:J257"/>
    <mergeCell ref="U259:V259"/>
    <mergeCell ref="W259:X259"/>
    <mergeCell ref="U262:V262"/>
    <mergeCell ref="W262:X262"/>
    <mergeCell ref="E258:J258"/>
    <mergeCell ref="E259:J259"/>
    <mergeCell ref="U261:V261"/>
    <mergeCell ref="W261:X261"/>
    <mergeCell ref="U264:V264"/>
    <mergeCell ref="W264:X264"/>
    <mergeCell ref="E260:J260"/>
    <mergeCell ref="E261:J261"/>
    <mergeCell ref="U263:V263"/>
    <mergeCell ref="W263:X263"/>
    <mergeCell ref="R256:S256"/>
    <mergeCell ref="R257:S257"/>
    <mergeCell ref="R258:S258"/>
    <mergeCell ref="R259:S259"/>
    <mergeCell ref="R260:S260"/>
    <mergeCell ref="R261:S261"/>
    <mergeCell ref="U266:V266"/>
    <mergeCell ref="W266:X266"/>
    <mergeCell ref="E262:J262"/>
    <mergeCell ref="E263:J263"/>
    <mergeCell ref="U265:V265"/>
    <mergeCell ref="W265:X265"/>
    <mergeCell ref="U268:V268"/>
    <mergeCell ref="W268:X268"/>
    <mergeCell ref="E264:J264"/>
    <mergeCell ref="E265:J265"/>
    <mergeCell ref="U267:V267"/>
    <mergeCell ref="W267:X267"/>
    <mergeCell ref="U252:V252"/>
    <mergeCell ref="W252:X252"/>
    <mergeCell ref="E248:J248"/>
    <mergeCell ref="E249:J249"/>
    <mergeCell ref="U251:V251"/>
    <mergeCell ref="W251:X251"/>
    <mergeCell ref="R244:S244"/>
    <mergeCell ref="R245:S245"/>
    <mergeCell ref="R246:S246"/>
    <mergeCell ref="R247:S247"/>
    <mergeCell ref="R248:S248"/>
    <mergeCell ref="R249:S249"/>
    <mergeCell ref="U254:V254"/>
    <mergeCell ref="W254:X254"/>
    <mergeCell ref="E250:J250"/>
    <mergeCell ref="E251:J251"/>
    <mergeCell ref="U253:V253"/>
    <mergeCell ref="W253:X253"/>
    <mergeCell ref="U256:V256"/>
    <mergeCell ref="W256:X256"/>
    <mergeCell ref="E252:J252"/>
    <mergeCell ref="E253:J253"/>
    <mergeCell ref="U255:V255"/>
    <mergeCell ref="W255:X255"/>
    <mergeCell ref="U258:V258"/>
    <mergeCell ref="W258:X258"/>
    <mergeCell ref="E254:J254"/>
    <mergeCell ref="E255:J255"/>
    <mergeCell ref="U257:V257"/>
    <mergeCell ref="W257:X257"/>
    <mergeCell ref="R250:S250"/>
    <mergeCell ref="R251:S251"/>
    <mergeCell ref="R252:S252"/>
    <mergeCell ref="R253:S253"/>
    <mergeCell ref="R254:S254"/>
    <mergeCell ref="R255:S255"/>
    <mergeCell ref="U242:V242"/>
    <mergeCell ref="W242:X242"/>
    <mergeCell ref="E238:J238"/>
    <mergeCell ref="E239:J239"/>
    <mergeCell ref="U241:V241"/>
    <mergeCell ref="W241:X241"/>
    <mergeCell ref="U244:V244"/>
    <mergeCell ref="W244:X244"/>
    <mergeCell ref="E240:J240"/>
    <mergeCell ref="E241:J241"/>
    <mergeCell ref="U243:V243"/>
    <mergeCell ref="W243:X243"/>
    <mergeCell ref="U246:V246"/>
    <mergeCell ref="W246:X246"/>
    <mergeCell ref="E242:J242"/>
    <mergeCell ref="E243:J243"/>
    <mergeCell ref="U245:V245"/>
    <mergeCell ref="W245:X245"/>
    <mergeCell ref="R238:S238"/>
    <mergeCell ref="R239:S239"/>
    <mergeCell ref="R240:S240"/>
    <mergeCell ref="R241:S241"/>
    <mergeCell ref="R242:S242"/>
    <mergeCell ref="R243:S243"/>
    <mergeCell ref="U248:V248"/>
    <mergeCell ref="W248:X248"/>
    <mergeCell ref="E244:J244"/>
    <mergeCell ref="E245:J245"/>
    <mergeCell ref="U247:V247"/>
    <mergeCell ref="W247:X247"/>
    <mergeCell ref="U250:V250"/>
    <mergeCell ref="W250:X250"/>
    <mergeCell ref="E246:J246"/>
    <mergeCell ref="E247:J247"/>
    <mergeCell ref="U249:V249"/>
    <mergeCell ref="W249:X249"/>
    <mergeCell ref="U234:V234"/>
    <mergeCell ref="W234:X234"/>
    <mergeCell ref="E230:J230"/>
    <mergeCell ref="E231:J231"/>
    <mergeCell ref="U233:V233"/>
    <mergeCell ref="W233:X233"/>
    <mergeCell ref="R226:S226"/>
    <mergeCell ref="R227:S227"/>
    <mergeCell ref="R228:S228"/>
    <mergeCell ref="R229:S229"/>
    <mergeCell ref="R230:S230"/>
    <mergeCell ref="R231:S231"/>
    <mergeCell ref="U236:V236"/>
    <mergeCell ref="W236:X236"/>
    <mergeCell ref="E232:J232"/>
    <mergeCell ref="E233:J233"/>
    <mergeCell ref="U235:V235"/>
    <mergeCell ref="W235:X235"/>
    <mergeCell ref="U238:V238"/>
    <mergeCell ref="W238:X238"/>
    <mergeCell ref="E234:J234"/>
    <mergeCell ref="E235:J235"/>
    <mergeCell ref="U237:V237"/>
    <mergeCell ref="W237:X237"/>
    <mergeCell ref="U240:V240"/>
    <mergeCell ref="W240:X240"/>
    <mergeCell ref="E236:J236"/>
    <mergeCell ref="E237:J237"/>
    <mergeCell ref="U239:V239"/>
    <mergeCell ref="W239:X239"/>
    <mergeCell ref="R232:S232"/>
    <mergeCell ref="R233:S233"/>
    <mergeCell ref="R234:S234"/>
    <mergeCell ref="R235:S235"/>
    <mergeCell ref="R236:S236"/>
    <mergeCell ref="R237:S237"/>
    <mergeCell ref="U224:V224"/>
    <mergeCell ref="W224:X224"/>
    <mergeCell ref="E220:J220"/>
    <mergeCell ref="E221:J221"/>
    <mergeCell ref="U223:V223"/>
    <mergeCell ref="W223:X223"/>
    <mergeCell ref="U226:V226"/>
    <mergeCell ref="W226:X226"/>
    <mergeCell ref="E222:J222"/>
    <mergeCell ref="E223:J223"/>
    <mergeCell ref="U225:V225"/>
    <mergeCell ref="W225:X225"/>
    <mergeCell ref="U228:V228"/>
    <mergeCell ref="W228:X228"/>
    <mergeCell ref="E224:J224"/>
    <mergeCell ref="E225:J225"/>
    <mergeCell ref="U227:V227"/>
    <mergeCell ref="W227:X227"/>
    <mergeCell ref="R220:S220"/>
    <mergeCell ref="R221:S221"/>
    <mergeCell ref="R222:S222"/>
    <mergeCell ref="R223:S223"/>
    <mergeCell ref="R224:S224"/>
    <mergeCell ref="R225:S225"/>
    <mergeCell ref="U230:V230"/>
    <mergeCell ref="W230:X230"/>
    <mergeCell ref="E226:J226"/>
    <mergeCell ref="E227:J227"/>
    <mergeCell ref="U229:V229"/>
    <mergeCell ref="W229:X229"/>
    <mergeCell ref="U232:V232"/>
    <mergeCell ref="W232:X232"/>
    <mergeCell ref="E228:J228"/>
    <mergeCell ref="E229:J229"/>
    <mergeCell ref="U231:V231"/>
    <mergeCell ref="W231:X231"/>
    <mergeCell ref="U216:V216"/>
    <mergeCell ref="W216:X216"/>
    <mergeCell ref="E212:J212"/>
    <mergeCell ref="E213:J213"/>
    <mergeCell ref="U215:V215"/>
    <mergeCell ref="W215:X215"/>
    <mergeCell ref="R208:S208"/>
    <mergeCell ref="R209:S209"/>
    <mergeCell ref="R210:S210"/>
    <mergeCell ref="R211:S211"/>
    <mergeCell ref="R212:S212"/>
    <mergeCell ref="R213:S213"/>
    <mergeCell ref="U218:V218"/>
    <mergeCell ref="W218:X218"/>
    <mergeCell ref="E214:J214"/>
    <mergeCell ref="E215:J215"/>
    <mergeCell ref="U217:V217"/>
    <mergeCell ref="W217:X217"/>
    <mergeCell ref="U220:V220"/>
    <mergeCell ref="W220:X220"/>
    <mergeCell ref="E216:J216"/>
    <mergeCell ref="E217:J217"/>
    <mergeCell ref="U219:V219"/>
    <mergeCell ref="W219:X219"/>
    <mergeCell ref="U222:V222"/>
    <mergeCell ref="W222:X222"/>
    <mergeCell ref="E218:J218"/>
    <mergeCell ref="E219:J219"/>
    <mergeCell ref="U221:V221"/>
    <mergeCell ref="W221:X221"/>
    <mergeCell ref="R214:S214"/>
    <mergeCell ref="R215:S215"/>
    <mergeCell ref="R216:S216"/>
    <mergeCell ref="R217:S217"/>
    <mergeCell ref="R218:S218"/>
    <mergeCell ref="R219:S219"/>
    <mergeCell ref="U206:V206"/>
    <mergeCell ref="W206:X206"/>
    <mergeCell ref="E202:J202"/>
    <mergeCell ref="E203:J203"/>
    <mergeCell ref="U205:V205"/>
    <mergeCell ref="W205:X205"/>
    <mergeCell ref="U208:V208"/>
    <mergeCell ref="W208:X208"/>
    <mergeCell ref="E204:J204"/>
    <mergeCell ref="E205:J205"/>
    <mergeCell ref="U207:V207"/>
    <mergeCell ref="W207:X207"/>
    <mergeCell ref="U210:V210"/>
    <mergeCell ref="W210:X210"/>
    <mergeCell ref="E206:J206"/>
    <mergeCell ref="E207:J207"/>
    <mergeCell ref="U209:V209"/>
    <mergeCell ref="W209:X209"/>
    <mergeCell ref="R202:S202"/>
    <mergeCell ref="R203:S203"/>
    <mergeCell ref="R204:S204"/>
    <mergeCell ref="R205:S205"/>
    <mergeCell ref="R206:S206"/>
    <mergeCell ref="R207:S207"/>
    <mergeCell ref="U212:V212"/>
    <mergeCell ref="W212:X212"/>
    <mergeCell ref="E208:J208"/>
    <mergeCell ref="E209:J209"/>
    <mergeCell ref="U211:V211"/>
    <mergeCell ref="W211:X211"/>
    <mergeCell ref="U214:V214"/>
    <mergeCell ref="W214:X214"/>
    <mergeCell ref="E210:J210"/>
    <mergeCell ref="E211:J211"/>
    <mergeCell ref="U213:V213"/>
    <mergeCell ref="W213:X213"/>
    <mergeCell ref="U198:V198"/>
    <mergeCell ref="W198:X198"/>
    <mergeCell ref="E194:J194"/>
    <mergeCell ref="E195:J195"/>
    <mergeCell ref="U197:V197"/>
    <mergeCell ref="W197:X197"/>
    <mergeCell ref="R190:S190"/>
    <mergeCell ref="R191:S191"/>
    <mergeCell ref="R192:S192"/>
    <mergeCell ref="R193:S193"/>
    <mergeCell ref="R194:S194"/>
    <mergeCell ref="R195:S195"/>
    <mergeCell ref="U200:V200"/>
    <mergeCell ref="W200:X200"/>
    <mergeCell ref="E196:J196"/>
    <mergeCell ref="E197:J197"/>
    <mergeCell ref="U199:V199"/>
    <mergeCell ref="W199:X199"/>
    <mergeCell ref="U202:V202"/>
    <mergeCell ref="W202:X202"/>
    <mergeCell ref="E198:J198"/>
    <mergeCell ref="E199:J199"/>
    <mergeCell ref="U201:V201"/>
    <mergeCell ref="W201:X201"/>
    <mergeCell ref="U204:V204"/>
    <mergeCell ref="W204:X204"/>
    <mergeCell ref="E200:J200"/>
    <mergeCell ref="E201:J201"/>
    <mergeCell ref="U203:V203"/>
    <mergeCell ref="W203:X203"/>
    <mergeCell ref="R196:S196"/>
    <mergeCell ref="R197:S197"/>
    <mergeCell ref="R198:S198"/>
    <mergeCell ref="R199:S199"/>
    <mergeCell ref="R200:S200"/>
    <mergeCell ref="R201:S201"/>
    <mergeCell ref="U188:V188"/>
    <mergeCell ref="W188:X188"/>
    <mergeCell ref="E184:J184"/>
    <mergeCell ref="E185:J185"/>
    <mergeCell ref="U187:V187"/>
    <mergeCell ref="W187:X187"/>
    <mergeCell ref="U190:V190"/>
    <mergeCell ref="W190:X190"/>
    <mergeCell ref="E186:J186"/>
    <mergeCell ref="E187:J187"/>
    <mergeCell ref="U189:V189"/>
    <mergeCell ref="W189:X189"/>
    <mergeCell ref="U192:V192"/>
    <mergeCell ref="W192:X192"/>
    <mergeCell ref="E188:J188"/>
    <mergeCell ref="E189:J189"/>
    <mergeCell ref="U191:V191"/>
    <mergeCell ref="W191:X191"/>
    <mergeCell ref="R184:S184"/>
    <mergeCell ref="R185:S185"/>
    <mergeCell ref="R186:S186"/>
    <mergeCell ref="R187:S187"/>
    <mergeCell ref="R188:S188"/>
    <mergeCell ref="R189:S189"/>
    <mergeCell ref="U194:V194"/>
    <mergeCell ref="W194:X194"/>
    <mergeCell ref="E190:J190"/>
    <mergeCell ref="E191:J191"/>
    <mergeCell ref="U193:V193"/>
    <mergeCell ref="W193:X193"/>
    <mergeCell ref="U196:V196"/>
    <mergeCell ref="W196:X196"/>
    <mergeCell ref="E192:J192"/>
    <mergeCell ref="E193:J193"/>
    <mergeCell ref="U195:V195"/>
    <mergeCell ref="W195:X195"/>
    <mergeCell ref="U180:V180"/>
    <mergeCell ref="W180:X180"/>
    <mergeCell ref="E176:J176"/>
    <mergeCell ref="E177:J177"/>
    <mergeCell ref="U179:V179"/>
    <mergeCell ref="W179:X179"/>
    <mergeCell ref="R172:S172"/>
    <mergeCell ref="R173:S173"/>
    <mergeCell ref="R174:S174"/>
    <mergeCell ref="R175:S175"/>
    <mergeCell ref="R176:S176"/>
    <mergeCell ref="R177:S177"/>
    <mergeCell ref="U182:V182"/>
    <mergeCell ref="W182:X182"/>
    <mergeCell ref="E178:J178"/>
    <mergeCell ref="E179:J179"/>
    <mergeCell ref="U181:V181"/>
    <mergeCell ref="W181:X181"/>
    <mergeCell ref="U184:V184"/>
    <mergeCell ref="W184:X184"/>
    <mergeCell ref="E180:J180"/>
    <mergeCell ref="E181:J181"/>
    <mergeCell ref="U183:V183"/>
    <mergeCell ref="W183:X183"/>
    <mergeCell ref="U186:V186"/>
    <mergeCell ref="W186:X186"/>
    <mergeCell ref="E182:J182"/>
    <mergeCell ref="E183:J183"/>
    <mergeCell ref="U185:V185"/>
    <mergeCell ref="W185:X185"/>
    <mergeCell ref="R178:S178"/>
    <mergeCell ref="R179:S179"/>
    <mergeCell ref="R180:S180"/>
    <mergeCell ref="R181:S181"/>
    <mergeCell ref="R182:S182"/>
    <mergeCell ref="R183:S183"/>
    <mergeCell ref="U170:V170"/>
    <mergeCell ref="W170:X170"/>
    <mergeCell ref="E166:J166"/>
    <mergeCell ref="E167:J167"/>
    <mergeCell ref="U169:V169"/>
    <mergeCell ref="W169:X169"/>
    <mergeCell ref="U172:V172"/>
    <mergeCell ref="W172:X172"/>
    <mergeCell ref="E168:J168"/>
    <mergeCell ref="E169:J169"/>
    <mergeCell ref="U171:V171"/>
    <mergeCell ref="W171:X171"/>
    <mergeCell ref="U174:V174"/>
    <mergeCell ref="W174:X174"/>
    <mergeCell ref="E170:J170"/>
    <mergeCell ref="E171:J171"/>
    <mergeCell ref="U173:V173"/>
    <mergeCell ref="W173:X173"/>
    <mergeCell ref="R166:S166"/>
    <mergeCell ref="R167:S167"/>
    <mergeCell ref="R168:S168"/>
    <mergeCell ref="R169:S169"/>
    <mergeCell ref="R170:S170"/>
    <mergeCell ref="R171:S171"/>
    <mergeCell ref="U176:V176"/>
    <mergeCell ref="W176:X176"/>
    <mergeCell ref="E172:J172"/>
    <mergeCell ref="E173:J173"/>
    <mergeCell ref="U175:V175"/>
    <mergeCell ref="W175:X175"/>
    <mergeCell ref="U178:V178"/>
    <mergeCell ref="W178:X178"/>
    <mergeCell ref="E174:J174"/>
    <mergeCell ref="E175:J175"/>
    <mergeCell ref="U177:V177"/>
    <mergeCell ref="W177:X177"/>
    <mergeCell ref="U162:V162"/>
    <mergeCell ref="W162:X162"/>
    <mergeCell ref="E158:J158"/>
    <mergeCell ref="E159:J159"/>
    <mergeCell ref="U161:V161"/>
    <mergeCell ref="W161:X161"/>
    <mergeCell ref="R154:S154"/>
    <mergeCell ref="R155:S155"/>
    <mergeCell ref="R156:S156"/>
    <mergeCell ref="R157:S157"/>
    <mergeCell ref="R158:S158"/>
    <mergeCell ref="R159:S159"/>
    <mergeCell ref="U164:V164"/>
    <mergeCell ref="W164:X164"/>
    <mergeCell ref="E160:J160"/>
    <mergeCell ref="E161:J161"/>
    <mergeCell ref="U163:V163"/>
    <mergeCell ref="W163:X163"/>
    <mergeCell ref="U166:V166"/>
    <mergeCell ref="W166:X166"/>
    <mergeCell ref="E162:J162"/>
    <mergeCell ref="E163:J163"/>
    <mergeCell ref="U165:V165"/>
    <mergeCell ref="W165:X165"/>
    <mergeCell ref="U168:V168"/>
    <mergeCell ref="W168:X168"/>
    <mergeCell ref="E164:J164"/>
    <mergeCell ref="E165:J165"/>
    <mergeCell ref="U167:V167"/>
    <mergeCell ref="W167:X167"/>
    <mergeCell ref="R160:S160"/>
    <mergeCell ref="R161:S161"/>
    <mergeCell ref="R162:S162"/>
    <mergeCell ref="R163:S163"/>
    <mergeCell ref="R164:S164"/>
    <mergeCell ref="R165:S165"/>
    <mergeCell ref="U152:V152"/>
    <mergeCell ref="W152:X152"/>
    <mergeCell ref="E148:J148"/>
    <mergeCell ref="E149:J149"/>
    <mergeCell ref="U151:V151"/>
    <mergeCell ref="W151:X151"/>
    <mergeCell ref="U154:V154"/>
    <mergeCell ref="W154:X154"/>
    <mergeCell ref="E150:J150"/>
    <mergeCell ref="E151:J151"/>
    <mergeCell ref="U153:V153"/>
    <mergeCell ref="W153:X153"/>
    <mergeCell ref="U156:V156"/>
    <mergeCell ref="W156:X156"/>
    <mergeCell ref="E152:J152"/>
    <mergeCell ref="E153:J153"/>
    <mergeCell ref="U155:V155"/>
    <mergeCell ref="W155:X155"/>
    <mergeCell ref="R148:S148"/>
    <mergeCell ref="R149:S149"/>
    <mergeCell ref="R150:S150"/>
    <mergeCell ref="R151:S151"/>
    <mergeCell ref="R152:S152"/>
    <mergeCell ref="R153:S153"/>
    <mergeCell ref="U158:V158"/>
    <mergeCell ref="W158:X158"/>
    <mergeCell ref="E154:J154"/>
    <mergeCell ref="E155:J155"/>
    <mergeCell ref="U157:V157"/>
    <mergeCell ref="W157:X157"/>
    <mergeCell ref="U160:V160"/>
    <mergeCell ref="W160:X160"/>
    <mergeCell ref="E156:J156"/>
    <mergeCell ref="E157:J157"/>
    <mergeCell ref="U159:V159"/>
    <mergeCell ref="W159:X159"/>
    <mergeCell ref="U144:V144"/>
    <mergeCell ref="W144:X144"/>
    <mergeCell ref="E140:J140"/>
    <mergeCell ref="E141:J141"/>
    <mergeCell ref="U143:V143"/>
    <mergeCell ref="W143:X143"/>
    <mergeCell ref="R136:S136"/>
    <mergeCell ref="R137:S137"/>
    <mergeCell ref="R138:S138"/>
    <mergeCell ref="R139:S139"/>
    <mergeCell ref="R140:S140"/>
    <mergeCell ref="R141:S141"/>
    <mergeCell ref="U146:V146"/>
    <mergeCell ref="W146:X146"/>
    <mergeCell ref="E142:J142"/>
    <mergeCell ref="E143:J143"/>
    <mergeCell ref="U145:V145"/>
    <mergeCell ref="W145:X145"/>
    <mergeCell ref="U148:V148"/>
    <mergeCell ref="W148:X148"/>
    <mergeCell ref="E144:J144"/>
    <mergeCell ref="E145:J145"/>
    <mergeCell ref="U147:V147"/>
    <mergeCell ref="W147:X147"/>
    <mergeCell ref="U150:V150"/>
    <mergeCell ref="W150:X150"/>
    <mergeCell ref="E146:J146"/>
    <mergeCell ref="E147:J147"/>
    <mergeCell ref="U149:V149"/>
    <mergeCell ref="W149:X149"/>
    <mergeCell ref="R142:S142"/>
    <mergeCell ref="R143:S143"/>
    <mergeCell ref="R144:S144"/>
    <mergeCell ref="R145:S145"/>
    <mergeCell ref="R146:S146"/>
    <mergeCell ref="R147:S147"/>
    <mergeCell ref="U134:V134"/>
    <mergeCell ref="W134:X134"/>
    <mergeCell ref="E130:J130"/>
    <mergeCell ref="E131:J131"/>
    <mergeCell ref="U133:V133"/>
    <mergeCell ref="W133:X133"/>
    <mergeCell ref="U136:V136"/>
    <mergeCell ref="W136:X136"/>
    <mergeCell ref="E132:J132"/>
    <mergeCell ref="E133:J133"/>
    <mergeCell ref="U135:V135"/>
    <mergeCell ref="W135:X135"/>
    <mergeCell ref="U138:V138"/>
    <mergeCell ref="W138:X138"/>
    <mergeCell ref="E134:J134"/>
    <mergeCell ref="E135:J135"/>
    <mergeCell ref="U137:V137"/>
    <mergeCell ref="W137:X137"/>
    <mergeCell ref="R130:S130"/>
    <mergeCell ref="R131:S131"/>
    <mergeCell ref="R132:S132"/>
    <mergeCell ref="R133:S133"/>
    <mergeCell ref="R134:S134"/>
    <mergeCell ref="R135:S135"/>
    <mergeCell ref="U140:V140"/>
    <mergeCell ref="W140:X140"/>
    <mergeCell ref="E136:J136"/>
    <mergeCell ref="E137:J137"/>
    <mergeCell ref="U139:V139"/>
    <mergeCell ref="W139:X139"/>
    <mergeCell ref="U142:V142"/>
    <mergeCell ref="W142:X142"/>
    <mergeCell ref="E138:J138"/>
    <mergeCell ref="E139:J139"/>
    <mergeCell ref="U141:V141"/>
    <mergeCell ref="W141:X141"/>
    <mergeCell ref="U126:V126"/>
    <mergeCell ref="W126:X126"/>
    <mergeCell ref="E122:J122"/>
    <mergeCell ref="E123:J123"/>
    <mergeCell ref="U125:V125"/>
    <mergeCell ref="W125:X125"/>
    <mergeCell ref="R118:S118"/>
    <mergeCell ref="R119:S119"/>
    <mergeCell ref="R120:S120"/>
    <mergeCell ref="R121:S121"/>
    <mergeCell ref="R122:S122"/>
    <mergeCell ref="R123:S123"/>
    <mergeCell ref="U128:V128"/>
    <mergeCell ref="W128:X128"/>
    <mergeCell ref="E124:J124"/>
    <mergeCell ref="E125:J125"/>
    <mergeCell ref="U127:V127"/>
    <mergeCell ref="W127:X127"/>
    <mergeCell ref="U130:V130"/>
    <mergeCell ref="W130:X130"/>
    <mergeCell ref="E126:J126"/>
    <mergeCell ref="E127:J127"/>
    <mergeCell ref="U129:V129"/>
    <mergeCell ref="W129:X129"/>
    <mergeCell ref="U132:V132"/>
    <mergeCell ref="W132:X132"/>
    <mergeCell ref="E128:J128"/>
    <mergeCell ref="E129:J129"/>
    <mergeCell ref="U131:V131"/>
    <mergeCell ref="W131:X131"/>
    <mergeCell ref="R124:S124"/>
    <mergeCell ref="R125:S125"/>
    <mergeCell ref="R126:S126"/>
    <mergeCell ref="R127:S127"/>
    <mergeCell ref="R128:S128"/>
    <mergeCell ref="R129:S129"/>
    <mergeCell ref="U116:V116"/>
    <mergeCell ref="W116:X116"/>
    <mergeCell ref="E112:J112"/>
    <mergeCell ref="E113:J113"/>
    <mergeCell ref="U115:V115"/>
    <mergeCell ref="W115:X115"/>
    <mergeCell ref="U118:V118"/>
    <mergeCell ref="W118:X118"/>
    <mergeCell ref="E114:J114"/>
    <mergeCell ref="E115:J115"/>
    <mergeCell ref="U117:V117"/>
    <mergeCell ref="W117:X117"/>
    <mergeCell ref="U120:V120"/>
    <mergeCell ref="W120:X120"/>
    <mergeCell ref="E116:J116"/>
    <mergeCell ref="E117:J117"/>
    <mergeCell ref="U119:V119"/>
    <mergeCell ref="W119:X119"/>
    <mergeCell ref="R112:S112"/>
    <mergeCell ref="R113:S113"/>
    <mergeCell ref="R114:S114"/>
    <mergeCell ref="R115:S115"/>
    <mergeCell ref="R116:S116"/>
    <mergeCell ref="R117:S117"/>
    <mergeCell ref="U122:V122"/>
    <mergeCell ref="W122:X122"/>
    <mergeCell ref="E118:J118"/>
    <mergeCell ref="E119:J119"/>
    <mergeCell ref="U121:V121"/>
    <mergeCell ref="W121:X121"/>
    <mergeCell ref="U124:V124"/>
    <mergeCell ref="W124:X124"/>
    <mergeCell ref="E120:J120"/>
    <mergeCell ref="E121:J121"/>
    <mergeCell ref="U123:V123"/>
    <mergeCell ref="W123:X123"/>
    <mergeCell ref="U108:V108"/>
    <mergeCell ref="W108:X108"/>
    <mergeCell ref="E104:J104"/>
    <mergeCell ref="E105:J105"/>
    <mergeCell ref="U107:V107"/>
    <mergeCell ref="W107:X107"/>
    <mergeCell ref="R100:S100"/>
    <mergeCell ref="R101:S101"/>
    <mergeCell ref="R102:S102"/>
    <mergeCell ref="R103:S103"/>
    <mergeCell ref="R104:S104"/>
    <mergeCell ref="R105:S105"/>
    <mergeCell ref="U110:V110"/>
    <mergeCell ref="W110:X110"/>
    <mergeCell ref="E106:J106"/>
    <mergeCell ref="E107:J107"/>
    <mergeCell ref="U109:V109"/>
    <mergeCell ref="W109:X109"/>
    <mergeCell ref="U112:V112"/>
    <mergeCell ref="W112:X112"/>
    <mergeCell ref="E108:J108"/>
    <mergeCell ref="E109:J109"/>
    <mergeCell ref="U111:V111"/>
    <mergeCell ref="W111:X111"/>
    <mergeCell ref="U114:V114"/>
    <mergeCell ref="W114:X114"/>
    <mergeCell ref="E110:J110"/>
    <mergeCell ref="E111:J111"/>
    <mergeCell ref="U113:V113"/>
    <mergeCell ref="W113:X113"/>
    <mergeCell ref="R106:S106"/>
    <mergeCell ref="R107:S107"/>
    <mergeCell ref="R108:S108"/>
    <mergeCell ref="R109:S109"/>
    <mergeCell ref="R110:S110"/>
    <mergeCell ref="R111:S111"/>
    <mergeCell ref="U98:V98"/>
    <mergeCell ref="W98:X98"/>
    <mergeCell ref="E94:J94"/>
    <mergeCell ref="E95:J95"/>
    <mergeCell ref="U97:V97"/>
    <mergeCell ref="W97:X97"/>
    <mergeCell ref="U100:V100"/>
    <mergeCell ref="W100:X100"/>
    <mergeCell ref="E96:J96"/>
    <mergeCell ref="E97:J97"/>
    <mergeCell ref="U99:V99"/>
    <mergeCell ref="W99:X99"/>
    <mergeCell ref="U102:V102"/>
    <mergeCell ref="W102:X102"/>
    <mergeCell ref="E98:J98"/>
    <mergeCell ref="E99:J99"/>
    <mergeCell ref="U101:V101"/>
    <mergeCell ref="W101:X101"/>
    <mergeCell ref="R94:S94"/>
    <mergeCell ref="R95:S95"/>
    <mergeCell ref="R96:S96"/>
    <mergeCell ref="R97:S97"/>
    <mergeCell ref="R98:S98"/>
    <mergeCell ref="R99:S99"/>
    <mergeCell ref="U104:V104"/>
    <mergeCell ref="W104:X104"/>
    <mergeCell ref="E100:J100"/>
    <mergeCell ref="E101:J101"/>
    <mergeCell ref="U103:V103"/>
    <mergeCell ref="W103:X103"/>
    <mergeCell ref="U106:V106"/>
    <mergeCell ref="W106:X106"/>
    <mergeCell ref="E102:J102"/>
    <mergeCell ref="E103:J103"/>
    <mergeCell ref="U105:V105"/>
    <mergeCell ref="W105:X105"/>
    <mergeCell ref="U90:V90"/>
    <mergeCell ref="W90:X90"/>
    <mergeCell ref="E86:J86"/>
    <mergeCell ref="E87:J87"/>
    <mergeCell ref="U89:V89"/>
    <mergeCell ref="W89:X89"/>
    <mergeCell ref="R82:S82"/>
    <mergeCell ref="R83:S83"/>
    <mergeCell ref="R84:S84"/>
    <mergeCell ref="R85:S85"/>
    <mergeCell ref="R86:S86"/>
    <mergeCell ref="R87:S87"/>
    <mergeCell ref="U92:V92"/>
    <mergeCell ref="W92:X92"/>
    <mergeCell ref="E88:J88"/>
    <mergeCell ref="E89:J89"/>
    <mergeCell ref="U91:V91"/>
    <mergeCell ref="W91:X91"/>
    <mergeCell ref="U94:V94"/>
    <mergeCell ref="W94:X94"/>
    <mergeCell ref="E90:J90"/>
    <mergeCell ref="E91:J91"/>
    <mergeCell ref="U93:V93"/>
    <mergeCell ref="W93:X93"/>
    <mergeCell ref="U96:V96"/>
    <mergeCell ref="W96:X96"/>
    <mergeCell ref="E92:J92"/>
    <mergeCell ref="E93:J93"/>
    <mergeCell ref="U95:V95"/>
    <mergeCell ref="W95:X95"/>
    <mergeCell ref="R88:S88"/>
    <mergeCell ref="R89:S89"/>
    <mergeCell ref="R90:S90"/>
    <mergeCell ref="R91:S91"/>
    <mergeCell ref="R92:S92"/>
    <mergeCell ref="R93:S93"/>
    <mergeCell ref="U80:V80"/>
    <mergeCell ref="W80:X80"/>
    <mergeCell ref="E76:J76"/>
    <mergeCell ref="E77:J77"/>
    <mergeCell ref="U79:V79"/>
    <mergeCell ref="W79:X79"/>
    <mergeCell ref="U82:V82"/>
    <mergeCell ref="W82:X82"/>
    <mergeCell ref="E78:J78"/>
    <mergeCell ref="E79:J79"/>
    <mergeCell ref="U81:V81"/>
    <mergeCell ref="W81:X81"/>
    <mergeCell ref="U84:V84"/>
    <mergeCell ref="W84:X84"/>
    <mergeCell ref="E80:J80"/>
    <mergeCell ref="U83:V83"/>
    <mergeCell ref="W83:X83"/>
    <mergeCell ref="R76:S76"/>
    <mergeCell ref="R77:S77"/>
    <mergeCell ref="R78:S78"/>
    <mergeCell ref="R79:S79"/>
    <mergeCell ref="R80:S80"/>
    <mergeCell ref="R81:S81"/>
    <mergeCell ref="U86:V86"/>
    <mergeCell ref="W86:X86"/>
    <mergeCell ref="E82:J82"/>
    <mergeCell ref="E83:J83"/>
    <mergeCell ref="U85:V85"/>
    <mergeCell ref="W85:X85"/>
    <mergeCell ref="U88:V88"/>
    <mergeCell ref="W88:X88"/>
    <mergeCell ref="E84:J84"/>
    <mergeCell ref="E85:J85"/>
    <mergeCell ref="U87:V87"/>
    <mergeCell ref="W87:X87"/>
    <mergeCell ref="U68:V68"/>
    <mergeCell ref="W68:X68"/>
    <mergeCell ref="E64:J64"/>
    <mergeCell ref="E65:J65"/>
    <mergeCell ref="U67:V67"/>
    <mergeCell ref="W67:X67"/>
    <mergeCell ref="U70:V70"/>
    <mergeCell ref="W70:X70"/>
    <mergeCell ref="E66:J66"/>
    <mergeCell ref="E67:J67"/>
    <mergeCell ref="U69:V69"/>
    <mergeCell ref="W69:X69"/>
    <mergeCell ref="U72:V72"/>
    <mergeCell ref="W72:X72"/>
    <mergeCell ref="E68:J68"/>
    <mergeCell ref="E69:J69"/>
    <mergeCell ref="U71:V71"/>
    <mergeCell ref="W71:X71"/>
    <mergeCell ref="R64:S64"/>
    <mergeCell ref="R65:S65"/>
    <mergeCell ref="R66:S66"/>
    <mergeCell ref="R67:S67"/>
    <mergeCell ref="R68:S68"/>
    <mergeCell ref="R69:S69"/>
    <mergeCell ref="E70:J70"/>
    <mergeCell ref="E71:J71"/>
    <mergeCell ref="U76:V76"/>
    <mergeCell ref="W76:X76"/>
    <mergeCell ref="E72:J72"/>
    <mergeCell ref="E73:J73"/>
    <mergeCell ref="U75:V75"/>
    <mergeCell ref="W75:X75"/>
    <mergeCell ref="U78:V78"/>
    <mergeCell ref="W78:X78"/>
    <mergeCell ref="E74:J74"/>
    <mergeCell ref="E75:J75"/>
    <mergeCell ref="U77:V77"/>
    <mergeCell ref="W77:X77"/>
    <mergeCell ref="R70:S70"/>
    <mergeCell ref="R71:S71"/>
    <mergeCell ref="R72:S72"/>
    <mergeCell ref="R73:S73"/>
    <mergeCell ref="R74:S74"/>
    <mergeCell ref="R75:S75"/>
    <mergeCell ref="U74:V74"/>
    <mergeCell ref="W74:X74"/>
    <mergeCell ref="U73:V73"/>
    <mergeCell ref="W73:X73"/>
    <mergeCell ref="U58:V58"/>
    <mergeCell ref="W58:X58"/>
    <mergeCell ref="E54:J54"/>
    <mergeCell ref="E55:J55"/>
    <mergeCell ref="U57:V57"/>
    <mergeCell ref="W57:X57"/>
    <mergeCell ref="U60:V60"/>
    <mergeCell ref="W60:X60"/>
    <mergeCell ref="E56:J56"/>
    <mergeCell ref="E57:J57"/>
    <mergeCell ref="U59:V59"/>
    <mergeCell ref="W59:X59"/>
    <mergeCell ref="R52:S52"/>
    <mergeCell ref="R53:S53"/>
    <mergeCell ref="R54:S54"/>
    <mergeCell ref="R55:S55"/>
    <mergeCell ref="R56:S56"/>
    <mergeCell ref="R57:S57"/>
    <mergeCell ref="U52:V52"/>
    <mergeCell ref="W52:X52"/>
    <mergeCell ref="E58:J58"/>
    <mergeCell ref="E59:J59"/>
    <mergeCell ref="E60:J60"/>
    <mergeCell ref="E61:J61"/>
    <mergeCell ref="U63:V63"/>
    <mergeCell ref="W63:X63"/>
    <mergeCell ref="U66:V66"/>
    <mergeCell ref="W66:X66"/>
    <mergeCell ref="E62:J62"/>
    <mergeCell ref="E63:J63"/>
    <mergeCell ref="U65:V65"/>
    <mergeCell ref="W65:X65"/>
    <mergeCell ref="R58:S58"/>
    <mergeCell ref="R59:S59"/>
    <mergeCell ref="R60:S60"/>
    <mergeCell ref="R61:S61"/>
    <mergeCell ref="R62:S62"/>
    <mergeCell ref="R63:S63"/>
    <mergeCell ref="W54:X54"/>
    <mergeCell ref="U62:V62"/>
    <mergeCell ref="W62:X62"/>
    <mergeCell ref="U61:V61"/>
    <mergeCell ref="W61:X61"/>
    <mergeCell ref="U64:V64"/>
    <mergeCell ref="W64:X64"/>
    <mergeCell ref="U56:V56"/>
    <mergeCell ref="W56:X56"/>
    <mergeCell ref="E42:J42"/>
    <mergeCell ref="E43:J43"/>
    <mergeCell ref="U45:V45"/>
    <mergeCell ref="W45:X45"/>
    <mergeCell ref="U48:V48"/>
    <mergeCell ref="W48:X48"/>
    <mergeCell ref="E44:J44"/>
    <mergeCell ref="E45:J45"/>
    <mergeCell ref="U47:V47"/>
    <mergeCell ref="W47:X47"/>
    <mergeCell ref="R40:S40"/>
    <mergeCell ref="R41:S41"/>
    <mergeCell ref="R42:S42"/>
    <mergeCell ref="R43:S43"/>
    <mergeCell ref="R44:S44"/>
    <mergeCell ref="R45:S45"/>
    <mergeCell ref="U40:V40"/>
    <mergeCell ref="W40:X40"/>
    <mergeCell ref="U50:V50"/>
    <mergeCell ref="W50:X50"/>
    <mergeCell ref="E46:J46"/>
    <mergeCell ref="E47:J47"/>
    <mergeCell ref="U49:V49"/>
    <mergeCell ref="W49:X49"/>
    <mergeCell ref="E48:J48"/>
    <mergeCell ref="E49:J49"/>
    <mergeCell ref="E50:J50"/>
    <mergeCell ref="E52:J52"/>
    <mergeCell ref="E53:J53"/>
    <mergeCell ref="U46:V46"/>
    <mergeCell ref="W46:X46"/>
    <mergeCell ref="U55:V55"/>
    <mergeCell ref="W55:X55"/>
    <mergeCell ref="C11:C12"/>
    <mergeCell ref="D11:D12"/>
    <mergeCell ref="K11:K12"/>
    <mergeCell ref="W17:X17"/>
    <mergeCell ref="U18:V18"/>
    <mergeCell ref="W18:X18"/>
    <mergeCell ref="U19:V19"/>
    <mergeCell ref="W19:X19"/>
    <mergeCell ref="U13:V13"/>
    <mergeCell ref="W13:X13"/>
    <mergeCell ref="U14:V14"/>
    <mergeCell ref="W14:X14"/>
    <mergeCell ref="U15:V15"/>
    <mergeCell ref="W15:X15"/>
    <mergeCell ref="W513:X513"/>
    <mergeCell ref="W575:X575"/>
    <mergeCell ref="U507:V507"/>
    <mergeCell ref="U508:V508"/>
    <mergeCell ref="W506:X506"/>
    <mergeCell ref="W507:X507"/>
    <mergeCell ref="W508:X508"/>
    <mergeCell ref="W509:X509"/>
    <mergeCell ref="W510:X510"/>
    <mergeCell ref="W11:X12"/>
    <mergeCell ref="W502:X502"/>
    <mergeCell ref="W503:X503"/>
    <mergeCell ref="W504:X504"/>
    <mergeCell ref="W505:X505"/>
    <mergeCell ref="W512:X512"/>
    <mergeCell ref="U503:V503"/>
    <mergeCell ref="U504:V504"/>
    <mergeCell ref="U505:V505"/>
    <mergeCell ref="U11:V12"/>
    <mergeCell ref="U502:V502"/>
    <mergeCell ref="U512:V512"/>
    <mergeCell ref="U16:V16"/>
    <mergeCell ref="W16:X16"/>
    <mergeCell ref="U17:V17"/>
    <mergeCell ref="U20:V20"/>
    <mergeCell ref="W20:X20"/>
    <mergeCell ref="U23:V23"/>
    <mergeCell ref="W23:X23"/>
    <mergeCell ref="U21:V21"/>
    <mergeCell ref="W21:X21"/>
    <mergeCell ref="U24:V24"/>
    <mergeCell ref="W24:X24"/>
    <mergeCell ref="U22:V22"/>
    <mergeCell ref="W22:X22"/>
    <mergeCell ref="U26:V26"/>
    <mergeCell ref="W26:X26"/>
    <mergeCell ref="U25:V25"/>
    <mergeCell ref="E38:J38"/>
    <mergeCell ref="E39:J39"/>
    <mergeCell ref="U41:V41"/>
    <mergeCell ref="W41:X41"/>
    <mergeCell ref="R37:S37"/>
    <mergeCell ref="R38:S38"/>
    <mergeCell ref="R39:S39"/>
    <mergeCell ref="U44:V44"/>
    <mergeCell ref="W44:X44"/>
    <mergeCell ref="E40:J40"/>
    <mergeCell ref="E41:J41"/>
    <mergeCell ref="U43:V43"/>
    <mergeCell ref="W43:X43"/>
    <mergeCell ref="CF20:CG20"/>
    <mergeCell ref="CQ20:CR20"/>
    <mergeCell ref="CF21:CG21"/>
    <mergeCell ref="CQ21:CR21"/>
    <mergeCell ref="CF18:CG18"/>
    <mergeCell ref="CQ18:CR18"/>
    <mergeCell ref="CF19:CG19"/>
    <mergeCell ref="CQ19:CR19"/>
    <mergeCell ref="BO21:BP21"/>
    <mergeCell ref="CF16:CG16"/>
    <mergeCell ref="CQ16:CR16"/>
    <mergeCell ref="CF17:CG17"/>
    <mergeCell ref="CQ17:CR17"/>
    <mergeCell ref="CF14:CG14"/>
    <mergeCell ref="CQ14:CR14"/>
    <mergeCell ref="CF15:CG15"/>
    <mergeCell ref="CQ15:CR15"/>
    <mergeCell ref="CF13:CG13"/>
    <mergeCell ref="CQ13:CR13"/>
    <mergeCell ref="CF11:CG12"/>
    <mergeCell ref="CQ11:CR12"/>
    <mergeCell ref="AF11:AG12"/>
    <mergeCell ref="CF34:CG34"/>
    <mergeCell ref="CQ34:CR34"/>
    <mergeCell ref="CF35:CG35"/>
    <mergeCell ref="CQ35:CR35"/>
    <mergeCell ref="BJ35:BK35"/>
    <mergeCell ref="BM35:BN35"/>
    <mergeCell ref="BO35:BP35"/>
    <mergeCell ref="BJ36:BK36"/>
    <mergeCell ref="CF32:CG32"/>
    <mergeCell ref="CQ32:CR32"/>
    <mergeCell ref="CF33:CG33"/>
    <mergeCell ref="CQ33:CR33"/>
    <mergeCell ref="CF30:CG30"/>
    <mergeCell ref="CQ30:CR30"/>
    <mergeCell ref="CF31:CG31"/>
    <mergeCell ref="CQ31:CR31"/>
    <mergeCell ref="CF28:CG28"/>
    <mergeCell ref="CQ28:CR28"/>
    <mergeCell ref="CF29:CG29"/>
    <mergeCell ref="CQ29:CR29"/>
    <mergeCell ref="CF26:CG26"/>
    <mergeCell ref="CQ26:CR26"/>
    <mergeCell ref="CF27:CG27"/>
    <mergeCell ref="CQ27:CR27"/>
    <mergeCell ref="BU27:BV27"/>
    <mergeCell ref="BX27:BY27"/>
    <mergeCell ref="BZ27:CA27"/>
    <mergeCell ref="BU28:BV28"/>
    <mergeCell ref="CF24:CG24"/>
    <mergeCell ref="AF19:AG19"/>
    <mergeCell ref="AF20:AG20"/>
    <mergeCell ref="AF21:AG21"/>
    <mergeCell ref="AF22:AG22"/>
    <mergeCell ref="AF23:AG23"/>
    <mergeCell ref="AF24:AG24"/>
    <mergeCell ref="AF25:AG25"/>
    <mergeCell ref="AF26:AG26"/>
    <mergeCell ref="AF27:AG27"/>
    <mergeCell ref="AF28:AG28"/>
    <mergeCell ref="AF29:AG29"/>
    <mergeCell ref="AF30:AG30"/>
    <mergeCell ref="AF31:AG31"/>
    <mergeCell ref="M5:M6"/>
    <mergeCell ref="U513:V513"/>
    <mergeCell ref="U575:V575"/>
    <mergeCell ref="U509:V509"/>
    <mergeCell ref="L1:M3"/>
    <mergeCell ref="E512:J512"/>
    <mergeCell ref="E513:J513"/>
    <mergeCell ref="M7:M8"/>
    <mergeCell ref="M11:M12"/>
    <mergeCell ref="L11:L12"/>
    <mergeCell ref="U506:V506"/>
    <mergeCell ref="W511:X511"/>
    <mergeCell ref="U32:V32"/>
    <mergeCell ref="W32:X32"/>
    <mergeCell ref="U31:V31"/>
    <mergeCell ref="W31:X31"/>
    <mergeCell ref="U34:V34"/>
    <mergeCell ref="W34:X34"/>
    <mergeCell ref="U33:V33"/>
    <mergeCell ref="W33:X33"/>
    <mergeCell ref="U36:V36"/>
    <mergeCell ref="W36:X36"/>
    <mergeCell ref="U35:V35"/>
    <mergeCell ref="W35:X35"/>
    <mergeCell ref="R31:S31"/>
    <mergeCell ref="R32:S32"/>
    <mergeCell ref="R33:S33"/>
    <mergeCell ref="R34:S34"/>
    <mergeCell ref="R35:S35"/>
    <mergeCell ref="R36:S36"/>
    <mergeCell ref="U38:V38"/>
    <mergeCell ref="W38:X38"/>
    <mergeCell ref="U37:V37"/>
    <mergeCell ref="W37:X37"/>
    <mergeCell ref="U39:V39"/>
    <mergeCell ref="W39:X39"/>
    <mergeCell ref="U42:V42"/>
    <mergeCell ref="W42:X42"/>
    <mergeCell ref="U51:V51"/>
    <mergeCell ref="W51:X51"/>
    <mergeCell ref="U54:V54"/>
    <mergeCell ref="W25:X25"/>
    <mergeCell ref="U28:V28"/>
    <mergeCell ref="W28:X28"/>
    <mergeCell ref="U27:V27"/>
    <mergeCell ref="W27:X27"/>
    <mergeCell ref="U30:V30"/>
    <mergeCell ref="W30:X30"/>
    <mergeCell ref="U29:V29"/>
    <mergeCell ref="W29:X29"/>
    <mergeCell ref="R29:S29"/>
    <mergeCell ref="R30:S30"/>
    <mergeCell ref="U510:V510"/>
    <mergeCell ref="U511:V511"/>
    <mergeCell ref="E51:J51"/>
    <mergeCell ref="U53:V53"/>
    <mergeCell ref="W53:X53"/>
    <mergeCell ref="R46:S46"/>
    <mergeCell ref="R47:S47"/>
    <mergeCell ref="R48:S48"/>
    <mergeCell ref="R49:S49"/>
    <mergeCell ref="R50:S50"/>
    <mergeCell ref="R51:S51"/>
    <mergeCell ref="A514:M635"/>
    <mergeCell ref="CQ24:CR24"/>
    <mergeCell ref="CF25:CG25"/>
    <mergeCell ref="CQ25:CR25"/>
    <mergeCell ref="CF22:CG22"/>
    <mergeCell ref="CQ22:CR22"/>
    <mergeCell ref="CF23:CG23"/>
    <mergeCell ref="CQ23:CR23"/>
    <mergeCell ref="BJ22:BK22"/>
    <mergeCell ref="BM22:BN22"/>
    <mergeCell ref="BO22:BP22"/>
    <mergeCell ref="BJ23:BK23"/>
    <mergeCell ref="CF48:CG48"/>
    <mergeCell ref="CQ48:CR48"/>
    <mergeCell ref="CF49:CG49"/>
    <mergeCell ref="CQ49:CR49"/>
    <mergeCell ref="CF46:CG46"/>
    <mergeCell ref="CQ46:CR46"/>
    <mergeCell ref="CF47:CG47"/>
    <mergeCell ref="CQ47:CR47"/>
    <mergeCell ref="BJ48:BK48"/>
    <mergeCell ref="BM48:BN48"/>
    <mergeCell ref="BO48:BP48"/>
    <mergeCell ref="BJ49:BK49"/>
    <mergeCell ref="CF44:CG44"/>
    <mergeCell ref="CQ44:CR44"/>
    <mergeCell ref="CF45:CG45"/>
    <mergeCell ref="CQ45:CR45"/>
    <mergeCell ref="CF42:CG42"/>
    <mergeCell ref="CQ42:CR42"/>
    <mergeCell ref="CF43:CG43"/>
    <mergeCell ref="CQ43:CR43"/>
    <mergeCell ref="CF40:CG40"/>
    <mergeCell ref="CQ40:CR40"/>
    <mergeCell ref="CF41:CG41"/>
    <mergeCell ref="CQ41:CR41"/>
    <mergeCell ref="CF38:CG38"/>
    <mergeCell ref="CQ38:CR38"/>
    <mergeCell ref="CF39:CG39"/>
    <mergeCell ref="CQ39:CR39"/>
    <mergeCell ref="BU40:BV40"/>
    <mergeCell ref="BX40:BY40"/>
    <mergeCell ref="BZ40:CA40"/>
    <mergeCell ref="BU41:BV41"/>
    <mergeCell ref="CF36:CG36"/>
    <mergeCell ref="CQ36:CR36"/>
    <mergeCell ref="CF37:CG37"/>
    <mergeCell ref="CQ37:CR37"/>
    <mergeCell ref="BO29:BP29"/>
    <mergeCell ref="BJ30:BK30"/>
    <mergeCell ref="BM30:BN30"/>
    <mergeCell ref="BO30:BP30"/>
    <mergeCell ref="BJ31:BK31"/>
    <mergeCell ref="BM31:BN31"/>
    <mergeCell ref="BO31:BP31"/>
    <mergeCell ref="BJ32:BK32"/>
    <mergeCell ref="BM32:BN32"/>
    <mergeCell ref="BO32:BP32"/>
    <mergeCell ref="BJ33:BK33"/>
    <mergeCell ref="BM33:BN33"/>
    <mergeCell ref="BO33:BP33"/>
    <mergeCell ref="BJ34:BK34"/>
    <mergeCell ref="BM34:BN34"/>
    <mergeCell ref="BO34:BP34"/>
    <mergeCell ref="BM36:BN36"/>
    <mergeCell ref="CF60:CG60"/>
    <mergeCell ref="CQ60:CR60"/>
    <mergeCell ref="CF61:CG61"/>
    <mergeCell ref="CQ61:CR61"/>
    <mergeCell ref="CF58:CG58"/>
    <mergeCell ref="CQ58:CR58"/>
    <mergeCell ref="CF59:CG59"/>
    <mergeCell ref="CQ59:CR59"/>
    <mergeCell ref="BJ61:BK61"/>
    <mergeCell ref="BM61:BN61"/>
    <mergeCell ref="BO61:BP61"/>
    <mergeCell ref="CI58:CJ58"/>
    <mergeCell ref="CF56:CG56"/>
    <mergeCell ref="CQ56:CR56"/>
    <mergeCell ref="CF57:CG57"/>
    <mergeCell ref="CQ57:CR57"/>
    <mergeCell ref="CF54:CG54"/>
    <mergeCell ref="CQ54:CR54"/>
    <mergeCell ref="CF55:CG55"/>
    <mergeCell ref="CQ55:CR55"/>
    <mergeCell ref="BU54:BV54"/>
    <mergeCell ref="BX54:BY54"/>
    <mergeCell ref="BZ54:CA54"/>
    <mergeCell ref="BU55:BV55"/>
    <mergeCell ref="CF52:CG52"/>
    <mergeCell ref="CQ52:CR52"/>
    <mergeCell ref="CF53:CG53"/>
    <mergeCell ref="CQ53:CR53"/>
    <mergeCell ref="CF50:CG50"/>
    <mergeCell ref="CQ50:CR50"/>
    <mergeCell ref="CF51:CG51"/>
    <mergeCell ref="CQ51:CR51"/>
    <mergeCell ref="BU53:BV53"/>
    <mergeCell ref="BX53:BY53"/>
    <mergeCell ref="BZ53:CA53"/>
    <mergeCell ref="BX55:BY55"/>
    <mergeCell ref="BZ55:CA55"/>
    <mergeCell ref="BU56:BV56"/>
    <mergeCell ref="BX56:BY56"/>
    <mergeCell ref="BZ56:CA56"/>
    <mergeCell ref="BU57:BV57"/>
    <mergeCell ref="BX57:BY57"/>
    <mergeCell ref="BZ57:CA57"/>
    <mergeCell ref="BU58:BV58"/>
    <mergeCell ref="BX58:BY58"/>
    <mergeCell ref="BZ58:CA58"/>
    <mergeCell ref="BU59:BV59"/>
    <mergeCell ref="BX59:BY59"/>
    <mergeCell ref="BZ59:CA59"/>
    <mergeCell ref="BU60:BV60"/>
    <mergeCell ref="BX60:BY60"/>
    <mergeCell ref="BZ60:CA60"/>
    <mergeCell ref="BU61:BV61"/>
    <mergeCell ref="BX61:BY61"/>
    <mergeCell ref="BZ61:CA61"/>
    <mergeCell ref="CI61:CJ61"/>
    <mergeCell ref="CK61:CL61"/>
    <mergeCell ref="BJ51:BK51"/>
    <mergeCell ref="BM51:BN51"/>
    <mergeCell ref="BO51:BP51"/>
    <mergeCell ref="BJ52:BK52"/>
    <mergeCell ref="BM52:BN52"/>
    <mergeCell ref="BO52:BP52"/>
    <mergeCell ref="BJ53:BK53"/>
    <mergeCell ref="CF74:CG74"/>
    <mergeCell ref="CQ74:CR74"/>
    <mergeCell ref="CF75:CG75"/>
    <mergeCell ref="CQ75:CR75"/>
    <mergeCell ref="BJ75:BK75"/>
    <mergeCell ref="BM75:BN75"/>
    <mergeCell ref="BO75:BP75"/>
    <mergeCell ref="BJ76:BK76"/>
    <mergeCell ref="CF72:CG72"/>
    <mergeCell ref="CQ72:CR72"/>
    <mergeCell ref="CF73:CG73"/>
    <mergeCell ref="CQ73:CR73"/>
    <mergeCell ref="CF70:CG70"/>
    <mergeCell ref="CQ70:CR70"/>
    <mergeCell ref="CF71:CG71"/>
    <mergeCell ref="CQ71:CR71"/>
    <mergeCell ref="CF68:CG68"/>
    <mergeCell ref="CQ68:CR68"/>
    <mergeCell ref="CF69:CG69"/>
    <mergeCell ref="CQ69:CR69"/>
    <mergeCell ref="CF66:CG66"/>
    <mergeCell ref="CQ66:CR66"/>
    <mergeCell ref="CF67:CG67"/>
    <mergeCell ref="CQ67:CR67"/>
    <mergeCell ref="BU67:BV67"/>
    <mergeCell ref="BX67:BY67"/>
    <mergeCell ref="BZ67:CA67"/>
    <mergeCell ref="BU68:BV68"/>
    <mergeCell ref="CF64:CG64"/>
    <mergeCell ref="CQ64:CR64"/>
    <mergeCell ref="CF65:CG65"/>
    <mergeCell ref="CQ65:CR65"/>
    <mergeCell ref="CF62:CG62"/>
    <mergeCell ref="CQ62:CR62"/>
    <mergeCell ref="CF63:CG63"/>
    <mergeCell ref="CQ63:CR63"/>
    <mergeCell ref="BJ62:BK62"/>
    <mergeCell ref="BM62:BN62"/>
    <mergeCell ref="BO62:BP62"/>
    <mergeCell ref="BJ63:BK63"/>
    <mergeCell ref="BM63:BN63"/>
    <mergeCell ref="BO63:BP63"/>
    <mergeCell ref="BJ64:BK64"/>
    <mergeCell ref="BM64:BN64"/>
    <mergeCell ref="BO64:BP64"/>
    <mergeCell ref="BJ65:BK65"/>
    <mergeCell ref="BM65:BN65"/>
    <mergeCell ref="BO65:BP65"/>
    <mergeCell ref="BJ66:BK66"/>
    <mergeCell ref="BM66:BN66"/>
    <mergeCell ref="BO66:BP66"/>
    <mergeCell ref="BJ67:BK67"/>
    <mergeCell ref="BM67:BN67"/>
    <mergeCell ref="BO67:BP67"/>
    <mergeCell ref="BJ68:BK68"/>
    <mergeCell ref="BM68:BN68"/>
    <mergeCell ref="BO68:BP68"/>
    <mergeCell ref="BJ69:BK69"/>
    <mergeCell ref="BM69:BN69"/>
    <mergeCell ref="BO69:BP69"/>
    <mergeCell ref="BJ70:BK70"/>
    <mergeCell ref="BM70:BN70"/>
    <mergeCell ref="BO70:BP70"/>
    <mergeCell ref="BJ71:BK71"/>
    <mergeCell ref="CF88:CG88"/>
    <mergeCell ref="CQ88:CR88"/>
    <mergeCell ref="CF89:CG89"/>
    <mergeCell ref="CQ89:CR89"/>
    <mergeCell ref="CF86:CG86"/>
    <mergeCell ref="CQ86:CR86"/>
    <mergeCell ref="CF87:CG87"/>
    <mergeCell ref="CQ87:CR87"/>
    <mergeCell ref="BJ88:BK88"/>
    <mergeCell ref="BM88:BN88"/>
    <mergeCell ref="BO88:BP88"/>
    <mergeCell ref="BJ89:BK89"/>
    <mergeCell ref="CF84:CG84"/>
    <mergeCell ref="CQ84:CR84"/>
    <mergeCell ref="CF85:CG85"/>
    <mergeCell ref="CQ85:CR85"/>
    <mergeCell ref="CF82:CG82"/>
    <mergeCell ref="CQ82:CR82"/>
    <mergeCell ref="CF83:CG83"/>
    <mergeCell ref="CQ83:CR83"/>
    <mergeCell ref="CF80:CG80"/>
    <mergeCell ref="CQ80:CR80"/>
    <mergeCell ref="CF81:CG81"/>
    <mergeCell ref="CQ81:CR81"/>
    <mergeCell ref="CF78:CG78"/>
    <mergeCell ref="CQ78:CR78"/>
    <mergeCell ref="CF79:CG79"/>
    <mergeCell ref="CQ79:CR79"/>
    <mergeCell ref="BU80:BV80"/>
    <mergeCell ref="BX80:BY80"/>
    <mergeCell ref="BZ80:CA80"/>
    <mergeCell ref="BU81:BV81"/>
    <mergeCell ref="CF76:CG76"/>
    <mergeCell ref="CQ76:CR76"/>
    <mergeCell ref="CF77:CG77"/>
    <mergeCell ref="CQ77:CR77"/>
    <mergeCell ref="BJ84:BK84"/>
    <mergeCell ref="BM84:BN84"/>
    <mergeCell ref="BO84:BP84"/>
    <mergeCell ref="BJ85:BK85"/>
    <mergeCell ref="BM85:BN85"/>
    <mergeCell ref="BO85:BP85"/>
    <mergeCell ref="BJ86:BK86"/>
    <mergeCell ref="BM86:BN86"/>
    <mergeCell ref="BO86:BP86"/>
    <mergeCell ref="BJ87:BK87"/>
    <mergeCell ref="BM87:BN87"/>
    <mergeCell ref="BO87:BP87"/>
    <mergeCell ref="BM89:BN89"/>
    <mergeCell ref="BO89:BP89"/>
    <mergeCell ref="BU88:BV88"/>
    <mergeCell ref="BX88:BY88"/>
    <mergeCell ref="BZ88:CA88"/>
    <mergeCell ref="BU89:BV89"/>
    <mergeCell ref="BX89:BY89"/>
    <mergeCell ref="BZ89:CA89"/>
    <mergeCell ref="CI81:CJ81"/>
    <mergeCell ref="CK81:CL81"/>
    <mergeCell ref="CI82:CJ82"/>
    <mergeCell ref="CK82:CL82"/>
    <mergeCell ref="CI83:CJ83"/>
    <mergeCell ref="CK83:CL83"/>
    <mergeCell ref="CI84:CJ84"/>
    <mergeCell ref="CK84:CL84"/>
    <mergeCell ref="CF100:CG100"/>
    <mergeCell ref="CQ100:CR100"/>
    <mergeCell ref="CF101:CG101"/>
    <mergeCell ref="CQ101:CR101"/>
    <mergeCell ref="CF98:CG98"/>
    <mergeCell ref="CQ98:CR98"/>
    <mergeCell ref="CF99:CG99"/>
    <mergeCell ref="CQ99:CR99"/>
    <mergeCell ref="BJ101:BK101"/>
    <mergeCell ref="BM101:BN101"/>
    <mergeCell ref="BO101:BP101"/>
    <mergeCell ref="CF96:CG96"/>
    <mergeCell ref="CQ96:CR96"/>
    <mergeCell ref="CF97:CG97"/>
    <mergeCell ref="CQ97:CR97"/>
    <mergeCell ref="CF94:CG94"/>
    <mergeCell ref="CQ94:CR94"/>
    <mergeCell ref="CF95:CG95"/>
    <mergeCell ref="CQ95:CR95"/>
    <mergeCell ref="BU94:BV94"/>
    <mergeCell ref="BX94:BY94"/>
    <mergeCell ref="BZ94:CA94"/>
    <mergeCell ref="BU95:BV95"/>
    <mergeCell ref="CF92:CG92"/>
    <mergeCell ref="CQ92:CR92"/>
    <mergeCell ref="CF93:CG93"/>
    <mergeCell ref="CQ93:CR93"/>
    <mergeCell ref="CF90:CG90"/>
    <mergeCell ref="CQ90:CR90"/>
    <mergeCell ref="CF91:CG91"/>
    <mergeCell ref="CQ91:CR91"/>
    <mergeCell ref="BU93:BV93"/>
    <mergeCell ref="BX93:BY93"/>
    <mergeCell ref="BZ93:CA93"/>
    <mergeCell ref="CI92:CJ92"/>
    <mergeCell ref="BJ90:BK90"/>
    <mergeCell ref="BM90:BN90"/>
    <mergeCell ref="BO90:BP90"/>
    <mergeCell ref="BJ91:BK91"/>
    <mergeCell ref="BM91:BN91"/>
    <mergeCell ref="BO91:BP91"/>
    <mergeCell ref="BJ92:BK92"/>
    <mergeCell ref="BM92:BN92"/>
    <mergeCell ref="BO92:BP92"/>
    <mergeCell ref="BJ93:BK93"/>
    <mergeCell ref="BM93:BN93"/>
    <mergeCell ref="BO93:BP93"/>
    <mergeCell ref="BJ94:BK94"/>
    <mergeCell ref="BM94:BN94"/>
    <mergeCell ref="BO94:BP94"/>
    <mergeCell ref="BJ95:BK95"/>
    <mergeCell ref="BM95:BN95"/>
    <mergeCell ref="BO95:BP95"/>
    <mergeCell ref="BJ96:BK96"/>
    <mergeCell ref="BM96:BN96"/>
    <mergeCell ref="BO96:BP96"/>
    <mergeCell ref="BJ97:BK97"/>
    <mergeCell ref="BM97:BN97"/>
    <mergeCell ref="BO97:BP97"/>
    <mergeCell ref="BJ98:BK98"/>
    <mergeCell ref="BM98:BN98"/>
    <mergeCell ref="BO98:BP98"/>
    <mergeCell ref="BJ99:BK99"/>
    <mergeCell ref="BM99:BN99"/>
    <mergeCell ref="CF114:CG114"/>
    <mergeCell ref="CQ114:CR114"/>
    <mergeCell ref="CF115:CG115"/>
    <mergeCell ref="CQ115:CR115"/>
    <mergeCell ref="BJ115:BK115"/>
    <mergeCell ref="BM115:BN115"/>
    <mergeCell ref="BO115:BP115"/>
    <mergeCell ref="BJ116:BK116"/>
    <mergeCell ref="CF112:CG112"/>
    <mergeCell ref="CQ112:CR112"/>
    <mergeCell ref="CF113:CG113"/>
    <mergeCell ref="CQ113:CR113"/>
    <mergeCell ref="CF110:CG110"/>
    <mergeCell ref="CQ110:CR110"/>
    <mergeCell ref="CF111:CG111"/>
    <mergeCell ref="CQ111:CR111"/>
    <mergeCell ref="CF108:CG108"/>
    <mergeCell ref="CQ108:CR108"/>
    <mergeCell ref="CF109:CG109"/>
    <mergeCell ref="CQ109:CR109"/>
    <mergeCell ref="CF106:CG106"/>
    <mergeCell ref="CQ106:CR106"/>
    <mergeCell ref="CF107:CG107"/>
    <mergeCell ref="CQ107:CR107"/>
    <mergeCell ref="BU107:BV107"/>
    <mergeCell ref="BX107:BY107"/>
    <mergeCell ref="BZ107:CA107"/>
    <mergeCell ref="BU108:BV108"/>
    <mergeCell ref="CF104:CG104"/>
    <mergeCell ref="CQ104:CR104"/>
    <mergeCell ref="CF105:CG105"/>
    <mergeCell ref="CQ105:CR105"/>
    <mergeCell ref="CF102:CG102"/>
    <mergeCell ref="CQ102:CR102"/>
    <mergeCell ref="CF103:CG103"/>
    <mergeCell ref="CQ103:CR103"/>
    <mergeCell ref="BJ102:BK102"/>
    <mergeCell ref="BM102:BN102"/>
    <mergeCell ref="BO102:BP102"/>
    <mergeCell ref="BJ103:BK103"/>
    <mergeCell ref="BJ113:BK113"/>
    <mergeCell ref="BM113:BN113"/>
    <mergeCell ref="BO113:BP113"/>
    <mergeCell ref="BJ114:BK114"/>
    <mergeCell ref="BM114:BN114"/>
    <mergeCell ref="BO114:BP114"/>
    <mergeCell ref="BU104:BV104"/>
    <mergeCell ref="BX104:BY104"/>
    <mergeCell ref="BZ104:CA104"/>
    <mergeCell ref="BU105:BV105"/>
    <mergeCell ref="BX105:BY105"/>
    <mergeCell ref="BZ105:CA105"/>
    <mergeCell ref="BU106:BV106"/>
    <mergeCell ref="BX106:BY106"/>
    <mergeCell ref="BZ106:CA106"/>
    <mergeCell ref="BX108:BY108"/>
    <mergeCell ref="BZ108:CA108"/>
    <mergeCell ref="BU109:BV109"/>
    <mergeCell ref="BX109:BY109"/>
    <mergeCell ref="BZ109:CA109"/>
    <mergeCell ref="BU110:BV110"/>
    <mergeCell ref="BX110:BY110"/>
    <mergeCell ref="BZ110:CA110"/>
    <mergeCell ref="BU111:BV111"/>
    <mergeCell ref="CF128:CG128"/>
    <mergeCell ref="CQ128:CR128"/>
    <mergeCell ref="CF129:CG129"/>
    <mergeCell ref="CQ129:CR129"/>
    <mergeCell ref="CF126:CG126"/>
    <mergeCell ref="CQ126:CR126"/>
    <mergeCell ref="CF127:CG127"/>
    <mergeCell ref="CQ127:CR127"/>
    <mergeCell ref="BJ128:BK128"/>
    <mergeCell ref="BM128:BN128"/>
    <mergeCell ref="BO128:BP128"/>
    <mergeCell ref="BJ129:BK129"/>
    <mergeCell ref="CF124:CG124"/>
    <mergeCell ref="CQ124:CR124"/>
    <mergeCell ref="CF125:CG125"/>
    <mergeCell ref="CQ125:CR125"/>
    <mergeCell ref="CF122:CG122"/>
    <mergeCell ref="CQ122:CR122"/>
    <mergeCell ref="CF123:CG123"/>
    <mergeCell ref="CQ123:CR123"/>
    <mergeCell ref="CF120:CG120"/>
    <mergeCell ref="CQ120:CR120"/>
    <mergeCell ref="CF121:CG121"/>
    <mergeCell ref="CQ121:CR121"/>
    <mergeCell ref="CF118:CG118"/>
    <mergeCell ref="CQ118:CR118"/>
    <mergeCell ref="CF119:CG119"/>
    <mergeCell ref="CQ119:CR119"/>
    <mergeCell ref="BU120:BV120"/>
    <mergeCell ref="BX120:BY120"/>
    <mergeCell ref="BZ120:CA120"/>
    <mergeCell ref="BU121:BV121"/>
    <mergeCell ref="CF116:CG116"/>
    <mergeCell ref="CQ116:CR116"/>
    <mergeCell ref="CF117:CG117"/>
    <mergeCell ref="CQ117:CR117"/>
    <mergeCell ref="BM116:BN116"/>
    <mergeCell ref="BO116:BP116"/>
    <mergeCell ref="BJ117:BK117"/>
    <mergeCell ref="BM117:BN117"/>
    <mergeCell ref="BO117:BP117"/>
    <mergeCell ref="BJ118:BK118"/>
    <mergeCell ref="BM118:BN118"/>
    <mergeCell ref="BO118:BP118"/>
    <mergeCell ref="BJ119:BK119"/>
    <mergeCell ref="BM119:BN119"/>
    <mergeCell ref="BO119:BP119"/>
    <mergeCell ref="BJ120:BK120"/>
    <mergeCell ref="BM120:BN120"/>
    <mergeCell ref="BO120:BP120"/>
    <mergeCell ref="BJ121:BK121"/>
    <mergeCell ref="BM121:BN121"/>
    <mergeCell ref="BO121:BP121"/>
    <mergeCell ref="BJ122:BK122"/>
    <mergeCell ref="BM122:BN122"/>
    <mergeCell ref="BO122:BP122"/>
    <mergeCell ref="BJ123:BK123"/>
    <mergeCell ref="BM123:BN123"/>
    <mergeCell ref="BO123:BP123"/>
    <mergeCell ref="BJ124:BK124"/>
    <mergeCell ref="BM124:BN124"/>
    <mergeCell ref="BO124:BP124"/>
    <mergeCell ref="BJ125:BK125"/>
    <mergeCell ref="BM125:BN125"/>
    <mergeCell ref="CF140:CG140"/>
    <mergeCell ref="CQ140:CR140"/>
    <mergeCell ref="CF141:CG141"/>
    <mergeCell ref="CQ141:CR141"/>
    <mergeCell ref="CF138:CG138"/>
    <mergeCell ref="CQ138:CR138"/>
    <mergeCell ref="CF139:CG139"/>
    <mergeCell ref="CQ139:CR139"/>
    <mergeCell ref="BJ141:BK141"/>
    <mergeCell ref="BM141:BN141"/>
    <mergeCell ref="BO141:BP141"/>
    <mergeCell ref="CF136:CG136"/>
    <mergeCell ref="CQ136:CR136"/>
    <mergeCell ref="CF137:CG137"/>
    <mergeCell ref="CQ137:CR137"/>
    <mergeCell ref="CF134:CG134"/>
    <mergeCell ref="CQ134:CR134"/>
    <mergeCell ref="CF135:CG135"/>
    <mergeCell ref="CQ135:CR135"/>
    <mergeCell ref="BU134:BV134"/>
    <mergeCell ref="BX134:BY134"/>
    <mergeCell ref="BZ134:CA134"/>
    <mergeCell ref="BU135:BV135"/>
    <mergeCell ref="CF132:CG132"/>
    <mergeCell ref="CQ132:CR132"/>
    <mergeCell ref="CF133:CG133"/>
    <mergeCell ref="CQ133:CR133"/>
    <mergeCell ref="CF130:CG130"/>
    <mergeCell ref="CQ130:CR130"/>
    <mergeCell ref="CF131:CG131"/>
    <mergeCell ref="CQ131:CR131"/>
    <mergeCell ref="BU133:BV133"/>
    <mergeCell ref="BX133:BY133"/>
    <mergeCell ref="BZ133:CA133"/>
    <mergeCell ref="BJ138:BK138"/>
    <mergeCell ref="BM138:BN138"/>
    <mergeCell ref="BO138:BP138"/>
    <mergeCell ref="BJ139:BK139"/>
    <mergeCell ref="BM139:BN139"/>
    <mergeCell ref="BO139:BP139"/>
    <mergeCell ref="BJ140:BK140"/>
    <mergeCell ref="BM140:BN140"/>
    <mergeCell ref="BO140:BP140"/>
    <mergeCell ref="BU138:BV138"/>
    <mergeCell ref="BX138:BY138"/>
    <mergeCell ref="BZ138:CA138"/>
    <mergeCell ref="BU139:BV139"/>
    <mergeCell ref="BX139:BY139"/>
    <mergeCell ref="BZ139:CA139"/>
    <mergeCell ref="BU140:BV140"/>
    <mergeCell ref="BX140:BY140"/>
    <mergeCell ref="BZ140:CA140"/>
    <mergeCell ref="BU141:BV141"/>
    <mergeCell ref="BX141:BY141"/>
    <mergeCell ref="BZ141:CA141"/>
    <mergeCell ref="CI136:CJ136"/>
    <mergeCell ref="CK136:CL136"/>
    <mergeCell ref="CI137:CJ137"/>
    <mergeCell ref="CK137:CL137"/>
    <mergeCell ref="CI138:CJ138"/>
    <mergeCell ref="CK138:CL138"/>
    <mergeCell ref="CI139:CJ139"/>
    <mergeCell ref="CK139:CL139"/>
    <mergeCell ref="CI140:CJ140"/>
    <mergeCell ref="CF154:CG154"/>
    <mergeCell ref="CQ154:CR154"/>
    <mergeCell ref="CF155:CG155"/>
    <mergeCell ref="CQ155:CR155"/>
    <mergeCell ref="BJ155:BK155"/>
    <mergeCell ref="BM155:BN155"/>
    <mergeCell ref="BO155:BP155"/>
    <mergeCell ref="BJ156:BK156"/>
    <mergeCell ref="CF152:CG152"/>
    <mergeCell ref="CQ152:CR152"/>
    <mergeCell ref="CF153:CG153"/>
    <mergeCell ref="CQ153:CR153"/>
    <mergeCell ref="CF150:CG150"/>
    <mergeCell ref="CQ150:CR150"/>
    <mergeCell ref="CF151:CG151"/>
    <mergeCell ref="CQ151:CR151"/>
    <mergeCell ref="CF148:CG148"/>
    <mergeCell ref="CQ148:CR148"/>
    <mergeCell ref="CF149:CG149"/>
    <mergeCell ref="CQ149:CR149"/>
    <mergeCell ref="CF146:CG146"/>
    <mergeCell ref="CQ146:CR146"/>
    <mergeCell ref="CF147:CG147"/>
    <mergeCell ref="CQ147:CR147"/>
    <mergeCell ref="BU147:BV147"/>
    <mergeCell ref="BX147:BY147"/>
    <mergeCell ref="BZ147:CA147"/>
    <mergeCell ref="BU148:BV148"/>
    <mergeCell ref="CF144:CG144"/>
    <mergeCell ref="CQ144:CR144"/>
    <mergeCell ref="CF145:CG145"/>
    <mergeCell ref="CQ145:CR145"/>
    <mergeCell ref="CF142:CG142"/>
    <mergeCell ref="CQ142:CR142"/>
    <mergeCell ref="CF143:CG143"/>
    <mergeCell ref="CQ143:CR143"/>
    <mergeCell ref="BJ142:BK142"/>
    <mergeCell ref="BM142:BN142"/>
    <mergeCell ref="BO142:BP142"/>
    <mergeCell ref="BJ143:BK143"/>
    <mergeCell ref="BM143:BN143"/>
    <mergeCell ref="BO143:BP143"/>
    <mergeCell ref="BJ144:BK144"/>
    <mergeCell ref="BM144:BN144"/>
    <mergeCell ref="BO144:BP144"/>
    <mergeCell ref="BJ145:BK145"/>
    <mergeCell ref="BM145:BN145"/>
    <mergeCell ref="BO145:BP145"/>
    <mergeCell ref="BJ146:BK146"/>
    <mergeCell ref="BM146:BN146"/>
    <mergeCell ref="BO146:BP146"/>
    <mergeCell ref="BJ147:BK147"/>
    <mergeCell ref="BM147:BN147"/>
    <mergeCell ref="BO147:BP147"/>
    <mergeCell ref="BJ148:BK148"/>
    <mergeCell ref="BM148:BN148"/>
    <mergeCell ref="BO148:BP148"/>
    <mergeCell ref="BJ149:BK149"/>
    <mergeCell ref="BM149:BN149"/>
    <mergeCell ref="BO149:BP149"/>
    <mergeCell ref="BJ150:BK150"/>
    <mergeCell ref="BM150:BN150"/>
    <mergeCell ref="BO150:BP150"/>
    <mergeCell ref="BJ151:BK151"/>
    <mergeCell ref="CF168:CG168"/>
    <mergeCell ref="CQ168:CR168"/>
    <mergeCell ref="CF169:CG169"/>
    <mergeCell ref="CQ169:CR169"/>
    <mergeCell ref="CF166:CG166"/>
    <mergeCell ref="CQ166:CR166"/>
    <mergeCell ref="CF167:CG167"/>
    <mergeCell ref="CQ167:CR167"/>
    <mergeCell ref="BJ168:BK168"/>
    <mergeCell ref="BM168:BN168"/>
    <mergeCell ref="BO168:BP168"/>
    <mergeCell ref="BJ169:BK169"/>
    <mergeCell ref="CF164:CG164"/>
    <mergeCell ref="CQ164:CR164"/>
    <mergeCell ref="CF165:CG165"/>
    <mergeCell ref="CQ165:CR165"/>
    <mergeCell ref="CF162:CG162"/>
    <mergeCell ref="CQ162:CR162"/>
    <mergeCell ref="CF163:CG163"/>
    <mergeCell ref="CQ163:CR163"/>
    <mergeCell ref="CF160:CG160"/>
    <mergeCell ref="CQ160:CR160"/>
    <mergeCell ref="CF161:CG161"/>
    <mergeCell ref="CQ161:CR161"/>
    <mergeCell ref="CF158:CG158"/>
    <mergeCell ref="CQ158:CR158"/>
    <mergeCell ref="CF159:CG159"/>
    <mergeCell ref="CQ159:CR159"/>
    <mergeCell ref="BU160:BV160"/>
    <mergeCell ref="BX160:BY160"/>
    <mergeCell ref="BZ160:CA160"/>
    <mergeCell ref="BU161:BV161"/>
    <mergeCell ref="CF156:CG156"/>
    <mergeCell ref="CQ156:CR156"/>
    <mergeCell ref="CF157:CG157"/>
    <mergeCell ref="CQ157:CR157"/>
    <mergeCell ref="BJ164:BK164"/>
    <mergeCell ref="BM164:BN164"/>
    <mergeCell ref="BO164:BP164"/>
    <mergeCell ref="BJ165:BK165"/>
    <mergeCell ref="BM165:BN165"/>
    <mergeCell ref="BO165:BP165"/>
    <mergeCell ref="BJ166:BK166"/>
    <mergeCell ref="BM166:BN166"/>
    <mergeCell ref="BO166:BP166"/>
    <mergeCell ref="BJ167:BK167"/>
    <mergeCell ref="BM167:BN167"/>
    <mergeCell ref="BO167:BP167"/>
    <mergeCell ref="BM169:BN169"/>
    <mergeCell ref="BO169:BP169"/>
    <mergeCell ref="BU168:BV168"/>
    <mergeCell ref="BX168:BY168"/>
    <mergeCell ref="BZ168:CA168"/>
    <mergeCell ref="BU169:BV169"/>
    <mergeCell ref="BX169:BY169"/>
    <mergeCell ref="BZ169:CA169"/>
    <mergeCell ref="CI157:CJ157"/>
    <mergeCell ref="CK157:CL157"/>
    <mergeCell ref="CI158:CJ158"/>
    <mergeCell ref="CK158:CL158"/>
    <mergeCell ref="CI159:CJ159"/>
    <mergeCell ref="CK159:CL159"/>
    <mergeCell ref="CI160:CJ160"/>
    <mergeCell ref="CK160:CL160"/>
    <mergeCell ref="CF180:CG180"/>
    <mergeCell ref="CQ180:CR180"/>
    <mergeCell ref="CF181:CG181"/>
    <mergeCell ref="CQ181:CR181"/>
    <mergeCell ref="CF178:CG178"/>
    <mergeCell ref="CQ178:CR178"/>
    <mergeCell ref="CF179:CG179"/>
    <mergeCell ref="CQ179:CR179"/>
    <mergeCell ref="BJ181:BK181"/>
    <mergeCell ref="BM181:BN181"/>
    <mergeCell ref="BO181:BP181"/>
    <mergeCell ref="CF176:CG176"/>
    <mergeCell ref="CQ176:CR176"/>
    <mergeCell ref="CF177:CG177"/>
    <mergeCell ref="CQ177:CR177"/>
    <mergeCell ref="CF174:CG174"/>
    <mergeCell ref="CQ174:CR174"/>
    <mergeCell ref="CF175:CG175"/>
    <mergeCell ref="CQ175:CR175"/>
    <mergeCell ref="BU174:BV174"/>
    <mergeCell ref="BX174:BY174"/>
    <mergeCell ref="BZ174:CA174"/>
    <mergeCell ref="BU175:BV175"/>
    <mergeCell ref="CF172:CG172"/>
    <mergeCell ref="CQ172:CR172"/>
    <mergeCell ref="CF173:CG173"/>
    <mergeCell ref="CQ173:CR173"/>
    <mergeCell ref="CF170:CG170"/>
    <mergeCell ref="CQ170:CR170"/>
    <mergeCell ref="CF171:CG171"/>
    <mergeCell ref="CQ171:CR171"/>
    <mergeCell ref="BU173:BV173"/>
    <mergeCell ref="BX173:BY173"/>
    <mergeCell ref="BZ173:CA173"/>
    <mergeCell ref="BJ170:BK170"/>
    <mergeCell ref="BM170:BN170"/>
    <mergeCell ref="BO170:BP170"/>
    <mergeCell ref="BJ171:BK171"/>
    <mergeCell ref="BM171:BN171"/>
    <mergeCell ref="BO171:BP171"/>
    <mergeCell ref="BJ172:BK172"/>
    <mergeCell ref="BM172:BN172"/>
    <mergeCell ref="BO172:BP172"/>
    <mergeCell ref="BJ173:BK173"/>
    <mergeCell ref="BM173:BN173"/>
    <mergeCell ref="BO173:BP173"/>
    <mergeCell ref="BJ174:BK174"/>
    <mergeCell ref="BM174:BN174"/>
    <mergeCell ref="BO174:BP174"/>
    <mergeCell ref="BJ175:BK175"/>
    <mergeCell ref="BM175:BN175"/>
    <mergeCell ref="BO175:BP175"/>
    <mergeCell ref="BJ176:BK176"/>
    <mergeCell ref="BM176:BN176"/>
    <mergeCell ref="BO176:BP176"/>
    <mergeCell ref="BJ177:BK177"/>
    <mergeCell ref="BM177:BN177"/>
    <mergeCell ref="BO177:BP177"/>
    <mergeCell ref="BJ178:BK178"/>
    <mergeCell ref="BM178:BN178"/>
    <mergeCell ref="BO178:BP178"/>
    <mergeCell ref="BJ179:BK179"/>
    <mergeCell ref="BM179:BN179"/>
    <mergeCell ref="BO179:BP179"/>
    <mergeCell ref="CF194:CG194"/>
    <mergeCell ref="CQ194:CR194"/>
    <mergeCell ref="CF195:CG195"/>
    <mergeCell ref="CQ195:CR195"/>
    <mergeCell ref="BJ195:BK195"/>
    <mergeCell ref="BM195:BN195"/>
    <mergeCell ref="BO195:BP195"/>
    <mergeCell ref="BJ196:BK196"/>
    <mergeCell ref="CF192:CG192"/>
    <mergeCell ref="CQ192:CR192"/>
    <mergeCell ref="CF193:CG193"/>
    <mergeCell ref="CQ193:CR193"/>
    <mergeCell ref="CF190:CG190"/>
    <mergeCell ref="CQ190:CR190"/>
    <mergeCell ref="CF191:CG191"/>
    <mergeCell ref="CQ191:CR191"/>
    <mergeCell ref="CF188:CG188"/>
    <mergeCell ref="CQ188:CR188"/>
    <mergeCell ref="CF189:CG189"/>
    <mergeCell ref="CQ189:CR189"/>
    <mergeCell ref="CF186:CG186"/>
    <mergeCell ref="CQ186:CR186"/>
    <mergeCell ref="CF187:CG187"/>
    <mergeCell ref="CQ187:CR187"/>
    <mergeCell ref="BU187:BV187"/>
    <mergeCell ref="BX187:BY187"/>
    <mergeCell ref="BZ187:CA187"/>
    <mergeCell ref="BU188:BV188"/>
    <mergeCell ref="CF184:CG184"/>
    <mergeCell ref="CQ184:CR184"/>
    <mergeCell ref="CF185:CG185"/>
    <mergeCell ref="CQ185:CR185"/>
    <mergeCell ref="CF182:CG182"/>
    <mergeCell ref="CQ182:CR182"/>
    <mergeCell ref="CF183:CG183"/>
    <mergeCell ref="CQ183:CR183"/>
    <mergeCell ref="BJ182:BK182"/>
    <mergeCell ref="BM182:BN182"/>
    <mergeCell ref="BO182:BP182"/>
    <mergeCell ref="BJ183:BK183"/>
    <mergeCell ref="BJ194:BK194"/>
    <mergeCell ref="BM194:BN194"/>
    <mergeCell ref="BO194:BP194"/>
    <mergeCell ref="BU184:BV184"/>
    <mergeCell ref="BX184:BY184"/>
    <mergeCell ref="BZ184:CA184"/>
    <mergeCell ref="BU185:BV185"/>
    <mergeCell ref="BX185:BY185"/>
    <mergeCell ref="BZ185:CA185"/>
    <mergeCell ref="BU186:BV186"/>
    <mergeCell ref="BX186:BY186"/>
    <mergeCell ref="BZ186:CA186"/>
    <mergeCell ref="BX188:BY188"/>
    <mergeCell ref="BZ188:CA188"/>
    <mergeCell ref="BU189:BV189"/>
    <mergeCell ref="BX189:BY189"/>
    <mergeCell ref="BZ189:CA189"/>
    <mergeCell ref="BU190:BV190"/>
    <mergeCell ref="BX190:BY190"/>
    <mergeCell ref="BZ190:CA190"/>
    <mergeCell ref="BU191:BV191"/>
    <mergeCell ref="BX191:BY191"/>
    <mergeCell ref="BZ191:CA191"/>
    <mergeCell ref="BU192:BV192"/>
    <mergeCell ref="CF206:CG206"/>
    <mergeCell ref="CQ206:CR206"/>
    <mergeCell ref="CF207:CG207"/>
    <mergeCell ref="CQ207:CR207"/>
    <mergeCell ref="BJ208:BK208"/>
    <mergeCell ref="BM208:BN208"/>
    <mergeCell ref="BO208:BP208"/>
    <mergeCell ref="BJ209:BK209"/>
    <mergeCell ref="CF204:CG204"/>
    <mergeCell ref="CQ204:CR204"/>
    <mergeCell ref="CF205:CG205"/>
    <mergeCell ref="CQ205:CR205"/>
    <mergeCell ref="CF202:CG202"/>
    <mergeCell ref="CQ202:CR202"/>
    <mergeCell ref="CF203:CG203"/>
    <mergeCell ref="CQ203:CR203"/>
    <mergeCell ref="CT205:CU205"/>
    <mergeCell ref="CV205:CW205"/>
    <mergeCell ref="CF200:CG200"/>
    <mergeCell ref="CQ200:CR200"/>
    <mergeCell ref="CF201:CG201"/>
    <mergeCell ref="CQ201:CR201"/>
    <mergeCell ref="CF198:CG198"/>
    <mergeCell ref="CQ198:CR198"/>
    <mergeCell ref="CF199:CG199"/>
    <mergeCell ref="CQ199:CR199"/>
    <mergeCell ref="BU200:BV200"/>
    <mergeCell ref="BX200:BY200"/>
    <mergeCell ref="BZ200:CA200"/>
    <mergeCell ref="BU201:BV201"/>
    <mergeCell ref="CF196:CG196"/>
    <mergeCell ref="CQ196:CR196"/>
    <mergeCell ref="CF197:CG197"/>
    <mergeCell ref="CQ197:CR197"/>
    <mergeCell ref="BM196:BN196"/>
    <mergeCell ref="BO196:BP196"/>
    <mergeCell ref="BJ197:BK197"/>
    <mergeCell ref="BM197:BN197"/>
    <mergeCell ref="BO197:BP197"/>
    <mergeCell ref="BJ198:BK198"/>
    <mergeCell ref="BM198:BN198"/>
    <mergeCell ref="BO198:BP198"/>
    <mergeCell ref="BJ199:BK199"/>
    <mergeCell ref="BM199:BN199"/>
    <mergeCell ref="BO199:BP199"/>
    <mergeCell ref="BJ200:BK200"/>
    <mergeCell ref="BM200:BN200"/>
    <mergeCell ref="BO200:BP200"/>
    <mergeCell ref="BJ201:BK201"/>
    <mergeCell ref="BM201:BN201"/>
    <mergeCell ref="BO201:BP201"/>
    <mergeCell ref="BJ202:BK202"/>
    <mergeCell ref="BM202:BN202"/>
    <mergeCell ref="BO202:BP202"/>
    <mergeCell ref="BJ203:BK203"/>
    <mergeCell ref="BM203:BN203"/>
    <mergeCell ref="BO203:BP203"/>
    <mergeCell ref="BJ204:BK204"/>
    <mergeCell ref="BM204:BN204"/>
    <mergeCell ref="BO204:BP204"/>
    <mergeCell ref="BJ205:BK205"/>
    <mergeCell ref="BM205:BN205"/>
    <mergeCell ref="BO205:BP205"/>
    <mergeCell ref="BJ206:BK206"/>
    <mergeCell ref="CF218:CG218"/>
    <mergeCell ref="CQ218:CR218"/>
    <mergeCell ref="CF219:CG219"/>
    <mergeCell ref="CQ219:CR219"/>
    <mergeCell ref="BJ221:BK221"/>
    <mergeCell ref="BM221:BN221"/>
    <mergeCell ref="BO221:BP221"/>
    <mergeCell ref="CF216:CG216"/>
    <mergeCell ref="CQ216:CR216"/>
    <mergeCell ref="CF217:CG217"/>
    <mergeCell ref="CQ217:CR217"/>
    <mergeCell ref="CF214:CG214"/>
    <mergeCell ref="CQ214:CR214"/>
    <mergeCell ref="CF215:CG215"/>
    <mergeCell ref="CQ215:CR215"/>
    <mergeCell ref="BU214:BV214"/>
    <mergeCell ref="BX214:BY214"/>
    <mergeCell ref="BZ214:CA214"/>
    <mergeCell ref="BU215:BV215"/>
    <mergeCell ref="CF212:CG212"/>
    <mergeCell ref="CQ212:CR212"/>
    <mergeCell ref="CF213:CG213"/>
    <mergeCell ref="CQ213:CR213"/>
    <mergeCell ref="CF210:CG210"/>
    <mergeCell ref="CQ210:CR210"/>
    <mergeCell ref="CF211:CG211"/>
    <mergeCell ref="CQ211:CR211"/>
    <mergeCell ref="BU213:BV213"/>
    <mergeCell ref="BX213:BY213"/>
    <mergeCell ref="BZ213:CA213"/>
    <mergeCell ref="CI211:CJ211"/>
    <mergeCell ref="CF208:CG208"/>
    <mergeCell ref="CQ208:CR208"/>
    <mergeCell ref="CF209:CG209"/>
    <mergeCell ref="CQ209:CR209"/>
    <mergeCell ref="BJ219:BK219"/>
    <mergeCell ref="BM219:BN219"/>
    <mergeCell ref="BO219:BP219"/>
    <mergeCell ref="BU219:BV219"/>
    <mergeCell ref="BX219:BY219"/>
    <mergeCell ref="BZ219:CA219"/>
    <mergeCell ref="BU220:BV220"/>
    <mergeCell ref="BX220:BY220"/>
    <mergeCell ref="BZ220:CA220"/>
    <mergeCell ref="BU221:BV221"/>
    <mergeCell ref="BX221:BY221"/>
    <mergeCell ref="BZ221:CA221"/>
    <mergeCell ref="CI212:CJ212"/>
    <mergeCell ref="CK212:CL212"/>
    <mergeCell ref="CI213:CJ213"/>
    <mergeCell ref="CK213:CL213"/>
    <mergeCell ref="CI214:CJ214"/>
    <mergeCell ref="CK214:CL214"/>
    <mergeCell ref="CI215:CJ215"/>
    <mergeCell ref="CK215:CL215"/>
    <mergeCell ref="CI216:CJ216"/>
    <mergeCell ref="CK216:CL216"/>
    <mergeCell ref="CI217:CJ217"/>
    <mergeCell ref="CK217:CL217"/>
    <mergeCell ref="CI218:CJ218"/>
    <mergeCell ref="CK218:CL218"/>
    <mergeCell ref="CI219:CJ219"/>
    <mergeCell ref="CK219:CL219"/>
    <mergeCell ref="CI220:CJ220"/>
    <mergeCell ref="CF232:CG232"/>
    <mergeCell ref="CQ232:CR232"/>
    <mergeCell ref="CF233:CG233"/>
    <mergeCell ref="CQ233:CR233"/>
    <mergeCell ref="CF230:CG230"/>
    <mergeCell ref="CQ230:CR230"/>
    <mergeCell ref="CF231:CG231"/>
    <mergeCell ref="CQ231:CR231"/>
    <mergeCell ref="CF228:CG228"/>
    <mergeCell ref="CQ228:CR228"/>
    <mergeCell ref="CF229:CG229"/>
    <mergeCell ref="CQ229:CR229"/>
    <mergeCell ref="CF226:CG226"/>
    <mergeCell ref="CQ226:CR226"/>
    <mergeCell ref="CF227:CG227"/>
    <mergeCell ref="CQ227:CR227"/>
    <mergeCell ref="BU227:BV227"/>
    <mergeCell ref="BX227:BY227"/>
    <mergeCell ref="BZ227:CA227"/>
    <mergeCell ref="BU228:BV228"/>
    <mergeCell ref="CF224:CG224"/>
    <mergeCell ref="CQ224:CR224"/>
    <mergeCell ref="CF225:CG225"/>
    <mergeCell ref="CQ225:CR225"/>
    <mergeCell ref="CF222:CG222"/>
    <mergeCell ref="CQ222:CR222"/>
    <mergeCell ref="CF223:CG223"/>
    <mergeCell ref="CQ223:CR223"/>
    <mergeCell ref="BJ222:BK222"/>
    <mergeCell ref="BM222:BN222"/>
    <mergeCell ref="BO222:BP222"/>
    <mergeCell ref="BJ223:BK223"/>
    <mergeCell ref="CF220:CG220"/>
    <mergeCell ref="CQ220:CR220"/>
    <mergeCell ref="CF221:CG221"/>
    <mergeCell ref="CQ221:CR221"/>
    <mergeCell ref="BJ220:BK220"/>
    <mergeCell ref="BM220:BN220"/>
    <mergeCell ref="BO220:BP220"/>
    <mergeCell ref="BM223:BN223"/>
    <mergeCell ref="BO223:BP223"/>
    <mergeCell ref="BJ224:BK224"/>
    <mergeCell ref="BM224:BN224"/>
    <mergeCell ref="BO224:BP224"/>
    <mergeCell ref="BJ225:BK225"/>
    <mergeCell ref="BM225:BN225"/>
    <mergeCell ref="BO225:BP225"/>
    <mergeCell ref="BJ226:BK226"/>
    <mergeCell ref="BM226:BN226"/>
    <mergeCell ref="BO226:BP226"/>
    <mergeCell ref="BJ227:BK227"/>
    <mergeCell ref="BM227:BN227"/>
    <mergeCell ref="BO227:BP227"/>
    <mergeCell ref="BJ228:BK228"/>
    <mergeCell ref="BM228:BN228"/>
    <mergeCell ref="BO228:BP228"/>
    <mergeCell ref="BJ229:BK229"/>
    <mergeCell ref="BM229:BN229"/>
    <mergeCell ref="BO229:BP229"/>
    <mergeCell ref="BJ230:BK230"/>
    <mergeCell ref="BM230:BN230"/>
    <mergeCell ref="BO230:BP230"/>
    <mergeCell ref="BJ231:BK231"/>
    <mergeCell ref="BM231:BN231"/>
    <mergeCell ref="CF244:CG244"/>
    <mergeCell ref="CQ244:CR244"/>
    <mergeCell ref="CF245:CG245"/>
    <mergeCell ref="CQ245:CR245"/>
    <mergeCell ref="CF242:CG242"/>
    <mergeCell ref="CQ242:CR242"/>
    <mergeCell ref="CF243:CG243"/>
    <mergeCell ref="CQ243:CR243"/>
    <mergeCell ref="CI245:CJ245"/>
    <mergeCell ref="CK245:CL245"/>
    <mergeCell ref="CF240:CG240"/>
    <mergeCell ref="CQ240:CR240"/>
    <mergeCell ref="CF241:CG241"/>
    <mergeCell ref="CQ241:CR241"/>
    <mergeCell ref="CF238:CG238"/>
    <mergeCell ref="CQ238:CR238"/>
    <mergeCell ref="CF239:CG239"/>
    <mergeCell ref="CQ239:CR239"/>
    <mergeCell ref="BU240:BV240"/>
    <mergeCell ref="BX240:BY240"/>
    <mergeCell ref="BZ240:CA240"/>
    <mergeCell ref="BU241:BV241"/>
    <mergeCell ref="CF236:CG236"/>
    <mergeCell ref="CQ236:CR236"/>
    <mergeCell ref="CF237:CG237"/>
    <mergeCell ref="CQ237:CR237"/>
    <mergeCell ref="CF234:CG234"/>
    <mergeCell ref="CQ234:CR234"/>
    <mergeCell ref="CF235:CG235"/>
    <mergeCell ref="CQ235:CR235"/>
    <mergeCell ref="BJ235:BK235"/>
    <mergeCell ref="BM235:BN235"/>
    <mergeCell ref="BO235:BP235"/>
    <mergeCell ref="BJ236:BK236"/>
    <mergeCell ref="BJ244:BK244"/>
    <mergeCell ref="BM244:BN244"/>
    <mergeCell ref="BO244:BP244"/>
    <mergeCell ref="BJ245:BK245"/>
    <mergeCell ref="BM245:BN245"/>
    <mergeCell ref="BO245:BP245"/>
    <mergeCell ref="BU235:BV235"/>
    <mergeCell ref="BX235:BY235"/>
    <mergeCell ref="BZ235:CA235"/>
    <mergeCell ref="BU236:BV236"/>
    <mergeCell ref="BX236:BY236"/>
    <mergeCell ref="BZ236:CA236"/>
    <mergeCell ref="BU237:BV237"/>
    <mergeCell ref="BX237:BY237"/>
    <mergeCell ref="BZ237:CA237"/>
    <mergeCell ref="BU238:BV238"/>
    <mergeCell ref="BX238:BY238"/>
    <mergeCell ref="BZ238:CA238"/>
    <mergeCell ref="BU239:BV239"/>
    <mergeCell ref="BX239:BY239"/>
    <mergeCell ref="BZ239:CA239"/>
    <mergeCell ref="BX241:BY241"/>
    <mergeCell ref="BZ241:CA241"/>
    <mergeCell ref="BU242:BV242"/>
    <mergeCell ref="BX242:BY242"/>
    <mergeCell ref="BZ242:CA242"/>
    <mergeCell ref="BU243:BV243"/>
    <mergeCell ref="BX243:BY243"/>
    <mergeCell ref="BZ243:CA243"/>
    <mergeCell ref="BU244:BV244"/>
    <mergeCell ref="CF256:CG256"/>
    <mergeCell ref="CQ256:CR256"/>
    <mergeCell ref="CF257:CG257"/>
    <mergeCell ref="CQ257:CR257"/>
    <mergeCell ref="CF254:CG254"/>
    <mergeCell ref="CQ254:CR254"/>
    <mergeCell ref="CF255:CG255"/>
    <mergeCell ref="CQ255:CR255"/>
    <mergeCell ref="BU254:BV254"/>
    <mergeCell ref="BX254:BY254"/>
    <mergeCell ref="BZ254:CA254"/>
    <mergeCell ref="BU255:BV255"/>
    <mergeCell ref="CF252:CG252"/>
    <mergeCell ref="CQ252:CR252"/>
    <mergeCell ref="CF253:CG253"/>
    <mergeCell ref="CQ253:CR253"/>
    <mergeCell ref="CF250:CG250"/>
    <mergeCell ref="CQ250:CR250"/>
    <mergeCell ref="CF251:CG251"/>
    <mergeCell ref="CQ251:CR251"/>
    <mergeCell ref="BU253:BV253"/>
    <mergeCell ref="BX253:BY253"/>
    <mergeCell ref="BZ253:CA253"/>
    <mergeCell ref="CF248:CG248"/>
    <mergeCell ref="CQ248:CR248"/>
    <mergeCell ref="CF249:CG249"/>
    <mergeCell ref="CQ249:CR249"/>
    <mergeCell ref="CF246:CG246"/>
    <mergeCell ref="CQ246:CR246"/>
    <mergeCell ref="CF247:CG247"/>
    <mergeCell ref="CQ247:CR247"/>
    <mergeCell ref="BJ248:BK248"/>
    <mergeCell ref="BM248:BN248"/>
    <mergeCell ref="BO248:BP248"/>
    <mergeCell ref="BJ249:BK249"/>
    <mergeCell ref="BJ246:BK246"/>
    <mergeCell ref="BM246:BN246"/>
    <mergeCell ref="BO246:BP246"/>
    <mergeCell ref="BJ247:BK247"/>
    <mergeCell ref="BM247:BN247"/>
    <mergeCell ref="BO247:BP247"/>
    <mergeCell ref="BM249:BN249"/>
    <mergeCell ref="BO249:BP249"/>
    <mergeCell ref="BJ250:BK250"/>
    <mergeCell ref="BM250:BN250"/>
    <mergeCell ref="BO250:BP250"/>
    <mergeCell ref="BJ251:BK251"/>
    <mergeCell ref="BM251:BN251"/>
    <mergeCell ref="BO251:BP251"/>
    <mergeCell ref="BJ252:BK252"/>
    <mergeCell ref="BM252:BN252"/>
    <mergeCell ref="BO252:BP252"/>
    <mergeCell ref="BJ253:BK253"/>
    <mergeCell ref="BM253:BN253"/>
    <mergeCell ref="BO253:BP253"/>
    <mergeCell ref="BJ254:BK254"/>
    <mergeCell ref="BM254:BN254"/>
    <mergeCell ref="BO254:BP254"/>
    <mergeCell ref="BJ255:BK255"/>
    <mergeCell ref="BM255:BN255"/>
    <mergeCell ref="BO255:BP255"/>
    <mergeCell ref="BJ256:BK256"/>
    <mergeCell ref="BM256:BN256"/>
    <mergeCell ref="BO256:BP256"/>
    <mergeCell ref="CF270:CG270"/>
    <mergeCell ref="CQ270:CR270"/>
    <mergeCell ref="CF271:CG271"/>
    <mergeCell ref="CQ271:CR271"/>
    <mergeCell ref="CF268:CG268"/>
    <mergeCell ref="CQ268:CR268"/>
    <mergeCell ref="CF269:CG269"/>
    <mergeCell ref="CQ269:CR269"/>
    <mergeCell ref="CF266:CG266"/>
    <mergeCell ref="CQ266:CR266"/>
    <mergeCell ref="CF267:CG267"/>
    <mergeCell ref="CQ267:CR267"/>
    <mergeCell ref="BU267:BV267"/>
    <mergeCell ref="BX267:BY267"/>
    <mergeCell ref="BZ267:CA267"/>
    <mergeCell ref="BU268:BV268"/>
    <mergeCell ref="CF264:CG264"/>
    <mergeCell ref="CQ264:CR264"/>
    <mergeCell ref="CF265:CG265"/>
    <mergeCell ref="CQ265:CR265"/>
    <mergeCell ref="CF262:CG262"/>
    <mergeCell ref="CQ262:CR262"/>
    <mergeCell ref="CF263:CG263"/>
    <mergeCell ref="CQ263:CR263"/>
    <mergeCell ref="BJ262:BK262"/>
    <mergeCell ref="BM262:BN262"/>
    <mergeCell ref="BO262:BP262"/>
    <mergeCell ref="BJ263:BK263"/>
    <mergeCell ref="CF260:CG260"/>
    <mergeCell ref="CQ260:CR260"/>
    <mergeCell ref="CF261:CG261"/>
    <mergeCell ref="CQ261:CR261"/>
    <mergeCell ref="CF258:CG258"/>
    <mergeCell ref="CQ258:CR258"/>
    <mergeCell ref="CF259:CG259"/>
    <mergeCell ref="CQ259:CR259"/>
    <mergeCell ref="BJ261:BK261"/>
    <mergeCell ref="BM261:BN261"/>
    <mergeCell ref="BO261:BP261"/>
    <mergeCell ref="BJ271:BK271"/>
    <mergeCell ref="BM271:BN271"/>
    <mergeCell ref="BO271:BP271"/>
    <mergeCell ref="BU258:BV258"/>
    <mergeCell ref="BX258:BY258"/>
    <mergeCell ref="BZ258:CA258"/>
    <mergeCell ref="BU259:BV259"/>
    <mergeCell ref="BX259:BY259"/>
    <mergeCell ref="BZ259:CA259"/>
    <mergeCell ref="BU260:BV260"/>
    <mergeCell ref="BX260:BY260"/>
    <mergeCell ref="BZ260:CA260"/>
    <mergeCell ref="BU261:BV261"/>
    <mergeCell ref="BX261:BY261"/>
    <mergeCell ref="BZ261:CA261"/>
    <mergeCell ref="BU262:BV262"/>
    <mergeCell ref="BX262:BY262"/>
    <mergeCell ref="BZ262:CA262"/>
    <mergeCell ref="BU263:BV263"/>
    <mergeCell ref="BX263:BY263"/>
    <mergeCell ref="BZ263:CA263"/>
    <mergeCell ref="BU264:BV264"/>
    <mergeCell ref="BX264:BY264"/>
    <mergeCell ref="BZ264:CA264"/>
    <mergeCell ref="BU265:BV265"/>
    <mergeCell ref="CF284:CG284"/>
    <mergeCell ref="CQ284:CR284"/>
    <mergeCell ref="CF285:CG285"/>
    <mergeCell ref="CQ285:CR285"/>
    <mergeCell ref="CF282:CG282"/>
    <mergeCell ref="CQ282:CR282"/>
    <mergeCell ref="CF283:CG283"/>
    <mergeCell ref="CQ283:CR283"/>
    <mergeCell ref="CF280:CG280"/>
    <mergeCell ref="CQ280:CR280"/>
    <mergeCell ref="CF281:CG281"/>
    <mergeCell ref="CQ281:CR281"/>
    <mergeCell ref="CF278:CG278"/>
    <mergeCell ref="CQ278:CR278"/>
    <mergeCell ref="CF279:CG279"/>
    <mergeCell ref="CQ279:CR279"/>
    <mergeCell ref="BU280:BV280"/>
    <mergeCell ref="BX280:BY280"/>
    <mergeCell ref="BZ280:CA280"/>
    <mergeCell ref="BU281:BV281"/>
    <mergeCell ref="CF276:CG276"/>
    <mergeCell ref="CQ276:CR276"/>
    <mergeCell ref="CF277:CG277"/>
    <mergeCell ref="CQ277:CR277"/>
    <mergeCell ref="CF274:CG274"/>
    <mergeCell ref="CQ274:CR274"/>
    <mergeCell ref="CF275:CG275"/>
    <mergeCell ref="CQ275:CR275"/>
    <mergeCell ref="BJ275:BK275"/>
    <mergeCell ref="BM275:BN275"/>
    <mergeCell ref="BO275:BP275"/>
    <mergeCell ref="BJ276:BK276"/>
    <mergeCell ref="CF272:CG272"/>
    <mergeCell ref="CQ272:CR272"/>
    <mergeCell ref="CF273:CG273"/>
    <mergeCell ref="CQ273:CR273"/>
    <mergeCell ref="BJ272:BK272"/>
    <mergeCell ref="BM272:BN272"/>
    <mergeCell ref="BO272:BP272"/>
    <mergeCell ref="BJ273:BK273"/>
    <mergeCell ref="BM273:BN273"/>
    <mergeCell ref="BO273:BP273"/>
    <mergeCell ref="BJ274:BK274"/>
    <mergeCell ref="BM274:BN274"/>
    <mergeCell ref="BO274:BP274"/>
    <mergeCell ref="BM276:BN276"/>
    <mergeCell ref="BO276:BP276"/>
    <mergeCell ref="BJ277:BK277"/>
    <mergeCell ref="BM277:BN277"/>
    <mergeCell ref="BO277:BP277"/>
    <mergeCell ref="BJ278:BK278"/>
    <mergeCell ref="BM278:BN278"/>
    <mergeCell ref="BO278:BP278"/>
    <mergeCell ref="BJ279:BK279"/>
    <mergeCell ref="BM279:BN279"/>
    <mergeCell ref="BO279:BP279"/>
    <mergeCell ref="BJ280:BK280"/>
    <mergeCell ref="BM280:BN280"/>
    <mergeCell ref="BO280:BP280"/>
    <mergeCell ref="BJ281:BK281"/>
    <mergeCell ref="BM281:BN281"/>
    <mergeCell ref="BO281:BP281"/>
    <mergeCell ref="BJ282:BK282"/>
    <mergeCell ref="BM282:BN282"/>
    <mergeCell ref="CF296:CG296"/>
    <mergeCell ref="CQ296:CR296"/>
    <mergeCell ref="CF297:CG297"/>
    <mergeCell ref="CQ297:CR297"/>
    <mergeCell ref="CF294:CG294"/>
    <mergeCell ref="CQ294:CR294"/>
    <mergeCell ref="CF295:CG295"/>
    <mergeCell ref="CQ295:CR295"/>
    <mergeCell ref="BU294:BV294"/>
    <mergeCell ref="BX294:BY294"/>
    <mergeCell ref="BZ294:CA294"/>
    <mergeCell ref="BU295:BV295"/>
    <mergeCell ref="CF292:CG292"/>
    <mergeCell ref="CQ292:CR292"/>
    <mergeCell ref="CF293:CG293"/>
    <mergeCell ref="CQ293:CR293"/>
    <mergeCell ref="CF290:CG290"/>
    <mergeCell ref="CQ290:CR290"/>
    <mergeCell ref="CF291:CG291"/>
    <mergeCell ref="CQ291:CR291"/>
    <mergeCell ref="BU293:BV293"/>
    <mergeCell ref="BX293:BY293"/>
    <mergeCell ref="BZ293:CA293"/>
    <mergeCell ref="CT291:CU291"/>
    <mergeCell ref="CF288:CG288"/>
    <mergeCell ref="CQ288:CR288"/>
    <mergeCell ref="CF289:CG289"/>
    <mergeCell ref="CQ289:CR289"/>
    <mergeCell ref="CF286:CG286"/>
    <mergeCell ref="CQ286:CR286"/>
    <mergeCell ref="CF287:CG287"/>
    <mergeCell ref="CQ287:CR287"/>
    <mergeCell ref="BJ288:BK288"/>
    <mergeCell ref="BM288:BN288"/>
    <mergeCell ref="BO288:BP288"/>
    <mergeCell ref="BJ289:BK289"/>
    <mergeCell ref="BJ295:BK295"/>
    <mergeCell ref="BM295:BN295"/>
    <mergeCell ref="BO295:BP295"/>
    <mergeCell ref="BJ296:BK296"/>
    <mergeCell ref="BM296:BN296"/>
    <mergeCell ref="BO296:BP296"/>
    <mergeCell ref="BJ297:BK297"/>
    <mergeCell ref="BM297:BN297"/>
    <mergeCell ref="BO297:BP297"/>
    <mergeCell ref="BU291:BV291"/>
    <mergeCell ref="BX291:BY291"/>
    <mergeCell ref="BZ291:CA291"/>
    <mergeCell ref="BU292:BV292"/>
    <mergeCell ref="BX292:BY292"/>
    <mergeCell ref="BZ292:CA292"/>
    <mergeCell ref="BX295:BY295"/>
    <mergeCell ref="BZ295:CA295"/>
    <mergeCell ref="BU296:BV296"/>
    <mergeCell ref="BX296:BY296"/>
    <mergeCell ref="BZ296:CA296"/>
    <mergeCell ref="BU297:BV297"/>
    <mergeCell ref="BX297:BY297"/>
    <mergeCell ref="BZ297:CA297"/>
    <mergeCell ref="CI289:CJ289"/>
    <mergeCell ref="CK289:CL289"/>
    <mergeCell ref="CI290:CJ290"/>
    <mergeCell ref="CK290:CL290"/>
    <mergeCell ref="CI291:CJ291"/>
    <mergeCell ref="CF310:CG310"/>
    <mergeCell ref="CQ310:CR310"/>
    <mergeCell ref="CF311:CG311"/>
    <mergeCell ref="CQ311:CR311"/>
    <mergeCell ref="CF308:CG308"/>
    <mergeCell ref="CQ308:CR308"/>
    <mergeCell ref="CF309:CG309"/>
    <mergeCell ref="CQ309:CR309"/>
    <mergeCell ref="CF306:CG306"/>
    <mergeCell ref="CQ306:CR306"/>
    <mergeCell ref="CF307:CG307"/>
    <mergeCell ref="CQ307:CR307"/>
    <mergeCell ref="BU307:BV307"/>
    <mergeCell ref="BX307:BY307"/>
    <mergeCell ref="BZ307:CA307"/>
    <mergeCell ref="BU308:BV308"/>
    <mergeCell ref="CF304:CG304"/>
    <mergeCell ref="CQ304:CR304"/>
    <mergeCell ref="CF305:CG305"/>
    <mergeCell ref="CQ305:CR305"/>
    <mergeCell ref="CF302:CG302"/>
    <mergeCell ref="CQ302:CR302"/>
    <mergeCell ref="CF303:CG303"/>
    <mergeCell ref="CQ303:CR303"/>
    <mergeCell ref="BJ302:BK302"/>
    <mergeCell ref="BM302:BN302"/>
    <mergeCell ref="BO302:BP302"/>
    <mergeCell ref="BJ303:BK303"/>
    <mergeCell ref="CF300:CG300"/>
    <mergeCell ref="CQ300:CR300"/>
    <mergeCell ref="CF301:CG301"/>
    <mergeCell ref="CQ301:CR301"/>
    <mergeCell ref="CF298:CG298"/>
    <mergeCell ref="CQ298:CR298"/>
    <mergeCell ref="CF299:CG299"/>
    <mergeCell ref="CQ299:CR299"/>
    <mergeCell ref="BJ301:BK301"/>
    <mergeCell ref="BM301:BN301"/>
    <mergeCell ref="BO301:BP301"/>
    <mergeCell ref="BJ298:BK298"/>
    <mergeCell ref="BM298:BN298"/>
    <mergeCell ref="BO298:BP298"/>
    <mergeCell ref="BJ299:BK299"/>
    <mergeCell ref="BM299:BN299"/>
    <mergeCell ref="BO299:BP299"/>
    <mergeCell ref="BJ300:BK300"/>
    <mergeCell ref="BM300:BN300"/>
    <mergeCell ref="BO300:BP300"/>
    <mergeCell ref="BM303:BN303"/>
    <mergeCell ref="BO303:BP303"/>
    <mergeCell ref="BJ304:BK304"/>
    <mergeCell ref="BM304:BN304"/>
    <mergeCell ref="BO304:BP304"/>
    <mergeCell ref="BJ305:BK305"/>
    <mergeCell ref="BM305:BN305"/>
    <mergeCell ref="BO305:BP305"/>
    <mergeCell ref="BJ306:BK306"/>
    <mergeCell ref="BM306:BN306"/>
    <mergeCell ref="BO306:BP306"/>
    <mergeCell ref="BJ307:BK307"/>
    <mergeCell ref="BM307:BN307"/>
    <mergeCell ref="BO307:BP307"/>
    <mergeCell ref="BJ308:BK308"/>
    <mergeCell ref="BM308:BN308"/>
    <mergeCell ref="CF322:CG322"/>
    <mergeCell ref="CQ322:CR322"/>
    <mergeCell ref="CF323:CG323"/>
    <mergeCell ref="CQ323:CR323"/>
    <mergeCell ref="CT325:CU325"/>
    <mergeCell ref="CV325:CW325"/>
    <mergeCell ref="CF320:CG320"/>
    <mergeCell ref="CQ320:CR320"/>
    <mergeCell ref="CF321:CG321"/>
    <mergeCell ref="CQ321:CR321"/>
    <mergeCell ref="CF318:CG318"/>
    <mergeCell ref="CQ318:CR318"/>
    <mergeCell ref="CF319:CG319"/>
    <mergeCell ref="CQ319:CR319"/>
    <mergeCell ref="BU320:BV320"/>
    <mergeCell ref="BX320:BY320"/>
    <mergeCell ref="BZ320:CA320"/>
    <mergeCell ref="BU321:BV321"/>
    <mergeCell ref="CF316:CG316"/>
    <mergeCell ref="CQ316:CR316"/>
    <mergeCell ref="CF317:CG317"/>
    <mergeCell ref="CQ317:CR317"/>
    <mergeCell ref="CF314:CG314"/>
    <mergeCell ref="CQ314:CR314"/>
    <mergeCell ref="CF315:CG315"/>
    <mergeCell ref="CQ315:CR315"/>
    <mergeCell ref="BJ315:BK315"/>
    <mergeCell ref="BM315:BN315"/>
    <mergeCell ref="BO315:BP315"/>
    <mergeCell ref="BJ316:BK316"/>
    <mergeCell ref="CF312:CG312"/>
    <mergeCell ref="CQ312:CR312"/>
    <mergeCell ref="CF313:CG313"/>
    <mergeCell ref="CQ313:CR313"/>
    <mergeCell ref="BJ321:BK321"/>
    <mergeCell ref="BM321:BN321"/>
    <mergeCell ref="BO321:BP321"/>
    <mergeCell ref="BJ322:BK322"/>
    <mergeCell ref="BM322:BN322"/>
    <mergeCell ref="BO322:BP322"/>
    <mergeCell ref="BJ323:BK323"/>
    <mergeCell ref="BM323:BN323"/>
    <mergeCell ref="BO323:BP323"/>
    <mergeCell ref="BU324:BV324"/>
    <mergeCell ref="BX324:BY324"/>
    <mergeCell ref="BZ324:CA324"/>
    <mergeCell ref="BU325:BV325"/>
    <mergeCell ref="BX325:BY325"/>
    <mergeCell ref="BZ325:CA325"/>
    <mergeCell ref="CI325:CJ325"/>
    <mergeCell ref="CK325:CL325"/>
    <mergeCell ref="CI324:CJ324"/>
    <mergeCell ref="CK324:CL324"/>
    <mergeCell ref="BJ312:BK312"/>
    <mergeCell ref="BM312:BN312"/>
    <mergeCell ref="BO312:BP312"/>
    <mergeCell ref="BJ313:BK313"/>
    <mergeCell ref="BM313:BN313"/>
    <mergeCell ref="BO313:BP313"/>
    <mergeCell ref="BJ314:BK314"/>
    <mergeCell ref="BM314:BN314"/>
    <mergeCell ref="BO314:BP314"/>
    <mergeCell ref="BM316:BN316"/>
    <mergeCell ref="BO316:BP316"/>
    <mergeCell ref="CF334:CG334"/>
    <mergeCell ref="CQ334:CR334"/>
    <mergeCell ref="CF335:CG335"/>
    <mergeCell ref="CQ335:CR335"/>
    <mergeCell ref="BU334:BV334"/>
    <mergeCell ref="BX334:BY334"/>
    <mergeCell ref="BZ334:CA334"/>
    <mergeCell ref="BU335:BV335"/>
    <mergeCell ref="CF332:CG332"/>
    <mergeCell ref="CQ332:CR332"/>
    <mergeCell ref="CF333:CG333"/>
    <mergeCell ref="CQ333:CR333"/>
    <mergeCell ref="CF330:CG330"/>
    <mergeCell ref="CQ330:CR330"/>
    <mergeCell ref="CF331:CG331"/>
    <mergeCell ref="CQ331:CR331"/>
    <mergeCell ref="BU333:BV333"/>
    <mergeCell ref="BX333:BY333"/>
    <mergeCell ref="BZ333:CA333"/>
    <mergeCell ref="CI331:CJ331"/>
    <mergeCell ref="CF328:CG328"/>
    <mergeCell ref="CQ328:CR328"/>
    <mergeCell ref="CF329:CG329"/>
    <mergeCell ref="CQ329:CR329"/>
    <mergeCell ref="CF326:CG326"/>
    <mergeCell ref="CQ326:CR326"/>
    <mergeCell ref="CF327:CG327"/>
    <mergeCell ref="CQ327:CR327"/>
    <mergeCell ref="BJ328:BK328"/>
    <mergeCell ref="BM328:BN328"/>
    <mergeCell ref="BO328:BP328"/>
    <mergeCell ref="BJ329:BK329"/>
    <mergeCell ref="CF324:CG324"/>
    <mergeCell ref="CQ324:CR324"/>
    <mergeCell ref="CF325:CG325"/>
    <mergeCell ref="CQ325:CR325"/>
    <mergeCell ref="BJ324:BK324"/>
    <mergeCell ref="BM324:BN324"/>
    <mergeCell ref="BO324:BP324"/>
    <mergeCell ref="BJ325:BK325"/>
    <mergeCell ref="BM325:BN325"/>
    <mergeCell ref="BO325:BP325"/>
    <mergeCell ref="BJ326:BK326"/>
    <mergeCell ref="BM326:BN326"/>
    <mergeCell ref="BO326:BP326"/>
    <mergeCell ref="BJ327:BK327"/>
    <mergeCell ref="BM327:BN327"/>
    <mergeCell ref="BO327:BP327"/>
    <mergeCell ref="BM329:BN329"/>
    <mergeCell ref="BO329:BP329"/>
    <mergeCell ref="BJ330:BK330"/>
    <mergeCell ref="BM330:BN330"/>
    <mergeCell ref="BO330:BP330"/>
    <mergeCell ref="BJ331:BK331"/>
    <mergeCell ref="BM331:BN331"/>
    <mergeCell ref="BO331:BP331"/>
    <mergeCell ref="BJ332:BK332"/>
    <mergeCell ref="BM332:BN332"/>
    <mergeCell ref="BO332:BP332"/>
    <mergeCell ref="BJ333:BK333"/>
    <mergeCell ref="BM333:BN333"/>
    <mergeCell ref="BO333:BP333"/>
    <mergeCell ref="BJ334:BK334"/>
    <mergeCell ref="BM334:BN334"/>
    <mergeCell ref="CF346:CG346"/>
    <mergeCell ref="CQ346:CR346"/>
    <mergeCell ref="CF347:CG347"/>
    <mergeCell ref="CQ347:CR347"/>
    <mergeCell ref="BU347:BV347"/>
    <mergeCell ref="BX347:BY347"/>
    <mergeCell ref="BZ347:CA347"/>
    <mergeCell ref="BU348:BV348"/>
    <mergeCell ref="CF344:CG344"/>
    <mergeCell ref="CQ344:CR344"/>
    <mergeCell ref="CF345:CG345"/>
    <mergeCell ref="CQ345:CR345"/>
    <mergeCell ref="CF342:CG342"/>
    <mergeCell ref="CQ342:CR342"/>
    <mergeCell ref="CF343:CG343"/>
    <mergeCell ref="CQ343:CR343"/>
    <mergeCell ref="BJ342:BK342"/>
    <mergeCell ref="BM342:BN342"/>
    <mergeCell ref="BO342:BP342"/>
    <mergeCell ref="BJ343:BK343"/>
    <mergeCell ref="CF340:CG340"/>
    <mergeCell ref="CQ340:CR340"/>
    <mergeCell ref="CF341:CG341"/>
    <mergeCell ref="CQ341:CR341"/>
    <mergeCell ref="CF338:CG338"/>
    <mergeCell ref="CQ338:CR338"/>
    <mergeCell ref="CF339:CG339"/>
    <mergeCell ref="CQ339:CR339"/>
    <mergeCell ref="BJ341:BK341"/>
    <mergeCell ref="BM341:BN341"/>
    <mergeCell ref="BO341:BP341"/>
    <mergeCell ref="CF336:CG336"/>
    <mergeCell ref="CQ336:CR336"/>
    <mergeCell ref="CF337:CG337"/>
    <mergeCell ref="CQ337:CR337"/>
    <mergeCell ref="BU340:BV340"/>
    <mergeCell ref="BX340:BY340"/>
    <mergeCell ref="BZ340:CA340"/>
    <mergeCell ref="BU341:BV341"/>
    <mergeCell ref="BX341:BY341"/>
    <mergeCell ref="BZ341:CA341"/>
    <mergeCell ref="BU342:BV342"/>
    <mergeCell ref="BX342:BY342"/>
    <mergeCell ref="BZ342:CA342"/>
    <mergeCell ref="BU343:BV343"/>
    <mergeCell ref="BX343:BY343"/>
    <mergeCell ref="BZ343:CA343"/>
    <mergeCell ref="BU344:BV344"/>
    <mergeCell ref="BX344:BY344"/>
    <mergeCell ref="BZ344:CA344"/>
    <mergeCell ref="BU345:BV345"/>
    <mergeCell ref="BX345:BY345"/>
    <mergeCell ref="BZ345:CA345"/>
    <mergeCell ref="BU346:BV346"/>
    <mergeCell ref="BX346:BY346"/>
    <mergeCell ref="BZ346:CA346"/>
    <mergeCell ref="BX348:BY348"/>
    <mergeCell ref="BZ348:CA348"/>
    <mergeCell ref="CI343:CJ343"/>
    <mergeCell ref="CK343:CL343"/>
    <mergeCell ref="CI344:CJ344"/>
    <mergeCell ref="CK344:CL344"/>
    <mergeCell ref="CI345:CJ345"/>
    <mergeCell ref="CK345:CL345"/>
    <mergeCell ref="CF360:CG360"/>
    <mergeCell ref="CQ360:CR360"/>
    <mergeCell ref="CF361:CG361"/>
    <mergeCell ref="CQ361:CR361"/>
    <mergeCell ref="CF358:CG358"/>
    <mergeCell ref="CQ358:CR358"/>
    <mergeCell ref="CF359:CG359"/>
    <mergeCell ref="CQ359:CR359"/>
    <mergeCell ref="BU360:BV360"/>
    <mergeCell ref="BX360:BY360"/>
    <mergeCell ref="BZ360:CA360"/>
    <mergeCell ref="BU361:BV361"/>
    <mergeCell ref="CF356:CG356"/>
    <mergeCell ref="CQ356:CR356"/>
    <mergeCell ref="CF357:CG357"/>
    <mergeCell ref="CQ357:CR357"/>
    <mergeCell ref="CF354:CG354"/>
    <mergeCell ref="CQ354:CR354"/>
    <mergeCell ref="CF355:CG355"/>
    <mergeCell ref="CQ355:CR355"/>
    <mergeCell ref="BJ355:BK355"/>
    <mergeCell ref="BM355:BN355"/>
    <mergeCell ref="BO355:BP355"/>
    <mergeCell ref="BJ356:BK356"/>
    <mergeCell ref="CF352:CG352"/>
    <mergeCell ref="CQ352:CR352"/>
    <mergeCell ref="CF353:CG353"/>
    <mergeCell ref="CQ353:CR353"/>
    <mergeCell ref="CF350:CG350"/>
    <mergeCell ref="CQ350:CR350"/>
    <mergeCell ref="CF351:CG351"/>
    <mergeCell ref="CQ351:CR351"/>
    <mergeCell ref="CF348:CG348"/>
    <mergeCell ref="CQ348:CR348"/>
    <mergeCell ref="CF349:CG349"/>
    <mergeCell ref="CQ349:CR349"/>
    <mergeCell ref="BJ348:BK348"/>
    <mergeCell ref="BM348:BN348"/>
    <mergeCell ref="BO348:BP348"/>
    <mergeCell ref="BJ349:BK349"/>
    <mergeCell ref="BM349:BN349"/>
    <mergeCell ref="BO349:BP349"/>
    <mergeCell ref="BJ350:BK350"/>
    <mergeCell ref="BM350:BN350"/>
    <mergeCell ref="BO350:BP350"/>
    <mergeCell ref="BJ351:BK351"/>
    <mergeCell ref="BM351:BN351"/>
    <mergeCell ref="BO351:BP351"/>
    <mergeCell ref="BJ352:BK352"/>
    <mergeCell ref="BM352:BN352"/>
    <mergeCell ref="BO352:BP352"/>
    <mergeCell ref="BJ353:BK353"/>
    <mergeCell ref="BM353:BN353"/>
    <mergeCell ref="BO353:BP353"/>
    <mergeCell ref="BJ354:BK354"/>
    <mergeCell ref="BM354:BN354"/>
    <mergeCell ref="BO354:BP354"/>
    <mergeCell ref="BM356:BN356"/>
    <mergeCell ref="BO356:BP356"/>
    <mergeCell ref="BJ357:BK357"/>
    <mergeCell ref="BM357:BN357"/>
    <mergeCell ref="BO357:BP357"/>
    <mergeCell ref="BJ358:BK358"/>
    <mergeCell ref="BM358:BN358"/>
    <mergeCell ref="CF372:CG372"/>
    <mergeCell ref="CQ372:CR372"/>
    <mergeCell ref="CF373:CG373"/>
    <mergeCell ref="CQ373:CR373"/>
    <mergeCell ref="CF370:CG370"/>
    <mergeCell ref="CQ370:CR370"/>
    <mergeCell ref="CF371:CG371"/>
    <mergeCell ref="CQ371:CR371"/>
    <mergeCell ref="BU373:BV373"/>
    <mergeCell ref="BX373:BY373"/>
    <mergeCell ref="BZ373:CA373"/>
    <mergeCell ref="CF368:CG368"/>
    <mergeCell ref="CQ368:CR368"/>
    <mergeCell ref="CF369:CG369"/>
    <mergeCell ref="CQ369:CR369"/>
    <mergeCell ref="CF366:CG366"/>
    <mergeCell ref="CQ366:CR366"/>
    <mergeCell ref="CF367:CG367"/>
    <mergeCell ref="CQ367:CR367"/>
    <mergeCell ref="BJ368:BK368"/>
    <mergeCell ref="BM368:BN368"/>
    <mergeCell ref="BO368:BP368"/>
    <mergeCell ref="BJ369:BK369"/>
    <mergeCell ref="CF364:CG364"/>
    <mergeCell ref="CQ364:CR364"/>
    <mergeCell ref="CF365:CG365"/>
    <mergeCell ref="CQ365:CR365"/>
    <mergeCell ref="CF362:CG362"/>
    <mergeCell ref="CQ362:CR362"/>
    <mergeCell ref="CF363:CG363"/>
    <mergeCell ref="CQ363:CR363"/>
    <mergeCell ref="CI365:CJ365"/>
    <mergeCell ref="CK365:CL365"/>
    <mergeCell ref="BJ371:BK371"/>
    <mergeCell ref="BM371:BN371"/>
    <mergeCell ref="BO371:BP371"/>
    <mergeCell ref="BJ372:BK372"/>
    <mergeCell ref="BM372:BN372"/>
    <mergeCell ref="BO372:BP372"/>
    <mergeCell ref="BJ373:BK373"/>
    <mergeCell ref="BM373:BN373"/>
    <mergeCell ref="BO373:BP373"/>
    <mergeCell ref="CI363:CJ363"/>
    <mergeCell ref="CK363:CL363"/>
    <mergeCell ref="CI364:CJ364"/>
    <mergeCell ref="CK364:CL364"/>
    <mergeCell ref="CI366:CJ366"/>
    <mergeCell ref="CK366:CL366"/>
    <mergeCell ref="CI367:CJ367"/>
    <mergeCell ref="CK367:CL367"/>
    <mergeCell ref="CI368:CJ368"/>
    <mergeCell ref="CK368:CL368"/>
    <mergeCell ref="CI369:CJ369"/>
    <mergeCell ref="CK369:CL369"/>
    <mergeCell ref="CI370:CJ370"/>
    <mergeCell ref="CK370:CL370"/>
    <mergeCell ref="CI371:CJ371"/>
    <mergeCell ref="CK371:CL371"/>
    <mergeCell ref="CI372:CJ372"/>
    <mergeCell ref="CK372:CL372"/>
    <mergeCell ref="CI373:CJ373"/>
    <mergeCell ref="CK373:CL373"/>
    <mergeCell ref="BJ366:BK366"/>
    <mergeCell ref="BM366:BN366"/>
    <mergeCell ref="CF384:CG384"/>
    <mergeCell ref="CQ384:CR384"/>
    <mergeCell ref="CF385:CG385"/>
    <mergeCell ref="CQ385:CR385"/>
    <mergeCell ref="CF382:CG382"/>
    <mergeCell ref="CQ382:CR382"/>
    <mergeCell ref="CF383:CG383"/>
    <mergeCell ref="CQ383:CR383"/>
    <mergeCell ref="BJ382:BK382"/>
    <mergeCell ref="BM382:BN382"/>
    <mergeCell ref="BO382:BP382"/>
    <mergeCell ref="BJ383:BK383"/>
    <mergeCell ref="CF380:CG380"/>
    <mergeCell ref="CQ380:CR380"/>
    <mergeCell ref="CF381:CG381"/>
    <mergeCell ref="CQ381:CR381"/>
    <mergeCell ref="CF378:CG378"/>
    <mergeCell ref="CQ378:CR378"/>
    <mergeCell ref="CF379:CG379"/>
    <mergeCell ref="CQ379:CR379"/>
    <mergeCell ref="BJ381:BK381"/>
    <mergeCell ref="BM381:BN381"/>
    <mergeCell ref="BO381:BP381"/>
    <mergeCell ref="CF376:CG376"/>
    <mergeCell ref="CQ376:CR376"/>
    <mergeCell ref="CF377:CG377"/>
    <mergeCell ref="CQ377:CR377"/>
    <mergeCell ref="CF374:CG374"/>
    <mergeCell ref="CQ374:CR374"/>
    <mergeCell ref="CF375:CG375"/>
    <mergeCell ref="CQ375:CR375"/>
    <mergeCell ref="BU374:BV374"/>
    <mergeCell ref="BX374:BY374"/>
    <mergeCell ref="BZ374:CA374"/>
    <mergeCell ref="BU375:BV375"/>
    <mergeCell ref="BJ374:BK374"/>
    <mergeCell ref="BM374:BN374"/>
    <mergeCell ref="BO374:BP374"/>
    <mergeCell ref="BJ375:BK375"/>
    <mergeCell ref="BM375:BN375"/>
    <mergeCell ref="BO375:BP375"/>
    <mergeCell ref="BJ376:BK376"/>
    <mergeCell ref="BM376:BN376"/>
    <mergeCell ref="BO376:BP376"/>
    <mergeCell ref="BJ377:BK377"/>
    <mergeCell ref="BM377:BN377"/>
    <mergeCell ref="BO377:BP377"/>
    <mergeCell ref="BJ378:BK378"/>
    <mergeCell ref="BM378:BN378"/>
    <mergeCell ref="BO378:BP378"/>
    <mergeCell ref="BJ379:BK379"/>
    <mergeCell ref="BM379:BN379"/>
    <mergeCell ref="BO379:BP379"/>
    <mergeCell ref="BJ380:BK380"/>
    <mergeCell ref="BM380:BN380"/>
    <mergeCell ref="BO380:BP380"/>
    <mergeCell ref="BM383:BN383"/>
    <mergeCell ref="BO383:BP383"/>
    <mergeCell ref="BJ384:BK384"/>
    <mergeCell ref="BM384:BN384"/>
    <mergeCell ref="BO384:BP384"/>
    <mergeCell ref="BJ385:BK385"/>
    <mergeCell ref="BM385:BN385"/>
    <mergeCell ref="BO385:BP385"/>
    <mergeCell ref="CF398:CG398"/>
    <mergeCell ref="CQ398:CR398"/>
    <mergeCell ref="CF399:CG399"/>
    <mergeCell ref="CQ399:CR399"/>
    <mergeCell ref="BU400:BV400"/>
    <mergeCell ref="BX400:BY400"/>
    <mergeCell ref="BZ400:CA400"/>
    <mergeCell ref="BU401:BV401"/>
    <mergeCell ref="CF396:CG396"/>
    <mergeCell ref="CQ396:CR396"/>
    <mergeCell ref="CF397:CG397"/>
    <mergeCell ref="CQ397:CR397"/>
    <mergeCell ref="CF394:CG394"/>
    <mergeCell ref="CQ394:CR394"/>
    <mergeCell ref="CF395:CG395"/>
    <mergeCell ref="CQ395:CR395"/>
    <mergeCell ref="BJ395:BK395"/>
    <mergeCell ref="BM395:BN395"/>
    <mergeCell ref="BO395:BP395"/>
    <mergeCell ref="BJ396:BK396"/>
    <mergeCell ref="CF392:CG392"/>
    <mergeCell ref="CQ392:CR392"/>
    <mergeCell ref="CF393:CG393"/>
    <mergeCell ref="CQ393:CR393"/>
    <mergeCell ref="CF390:CG390"/>
    <mergeCell ref="CQ390:CR390"/>
    <mergeCell ref="CF391:CG391"/>
    <mergeCell ref="CQ391:CR391"/>
    <mergeCell ref="CF388:CG388"/>
    <mergeCell ref="CQ388:CR388"/>
    <mergeCell ref="CF389:CG389"/>
    <mergeCell ref="CQ389:CR389"/>
    <mergeCell ref="CF386:CG386"/>
    <mergeCell ref="CQ386:CR386"/>
    <mergeCell ref="CF387:CG387"/>
    <mergeCell ref="CQ387:CR387"/>
    <mergeCell ref="BU387:BV387"/>
    <mergeCell ref="BX387:BY387"/>
    <mergeCell ref="BZ387:CA387"/>
    <mergeCell ref="BU388:BV388"/>
    <mergeCell ref="BJ386:BK386"/>
    <mergeCell ref="BM386:BN386"/>
    <mergeCell ref="BO386:BP386"/>
    <mergeCell ref="BJ387:BK387"/>
    <mergeCell ref="BM387:BN387"/>
    <mergeCell ref="BO387:BP387"/>
    <mergeCell ref="BJ388:BK388"/>
    <mergeCell ref="BM388:BN388"/>
    <mergeCell ref="BO388:BP388"/>
    <mergeCell ref="BJ389:BK389"/>
    <mergeCell ref="BM389:BN389"/>
    <mergeCell ref="BO389:BP389"/>
    <mergeCell ref="BJ390:BK390"/>
    <mergeCell ref="BM390:BN390"/>
    <mergeCell ref="BO390:BP390"/>
    <mergeCell ref="BJ391:BK391"/>
    <mergeCell ref="BM391:BN391"/>
    <mergeCell ref="BO391:BP391"/>
    <mergeCell ref="BJ392:BK392"/>
    <mergeCell ref="BM392:BN392"/>
    <mergeCell ref="BO392:BP392"/>
    <mergeCell ref="BJ393:BK393"/>
    <mergeCell ref="BM393:BN393"/>
    <mergeCell ref="BO393:BP393"/>
    <mergeCell ref="CF412:CG412"/>
    <mergeCell ref="CQ412:CR412"/>
    <mergeCell ref="CF413:CG413"/>
    <mergeCell ref="CQ413:CR413"/>
    <mergeCell ref="CF410:CG410"/>
    <mergeCell ref="CQ410:CR410"/>
    <mergeCell ref="CF411:CG411"/>
    <mergeCell ref="CQ411:CR411"/>
    <mergeCell ref="BU413:BV413"/>
    <mergeCell ref="BX413:BY413"/>
    <mergeCell ref="BZ413:CA413"/>
    <mergeCell ref="CT411:CU411"/>
    <mergeCell ref="CF408:CG408"/>
    <mergeCell ref="CQ408:CR408"/>
    <mergeCell ref="CF409:CG409"/>
    <mergeCell ref="CQ409:CR409"/>
    <mergeCell ref="CF406:CG406"/>
    <mergeCell ref="CQ406:CR406"/>
    <mergeCell ref="CF407:CG407"/>
    <mergeCell ref="CQ407:CR407"/>
    <mergeCell ref="BJ408:BK408"/>
    <mergeCell ref="BM408:BN408"/>
    <mergeCell ref="BO408:BP408"/>
    <mergeCell ref="BJ409:BK409"/>
    <mergeCell ref="CF404:CG404"/>
    <mergeCell ref="CQ404:CR404"/>
    <mergeCell ref="CF405:CG405"/>
    <mergeCell ref="CQ405:CR405"/>
    <mergeCell ref="CF402:CG402"/>
    <mergeCell ref="CQ402:CR402"/>
    <mergeCell ref="CF403:CG403"/>
    <mergeCell ref="CQ403:CR403"/>
    <mergeCell ref="CF400:CG400"/>
    <mergeCell ref="CQ400:CR400"/>
    <mergeCell ref="CF401:CG401"/>
    <mergeCell ref="CQ401:CR401"/>
    <mergeCell ref="BJ407:BK407"/>
    <mergeCell ref="BM407:BN407"/>
    <mergeCell ref="BO407:BP407"/>
    <mergeCell ref="BM409:BN409"/>
    <mergeCell ref="BO409:BP409"/>
    <mergeCell ref="BJ410:BK410"/>
    <mergeCell ref="BM410:BN410"/>
    <mergeCell ref="BO410:BP410"/>
    <mergeCell ref="BJ411:BK411"/>
    <mergeCell ref="BM411:BN411"/>
    <mergeCell ref="BO411:BP411"/>
    <mergeCell ref="BJ412:BK412"/>
    <mergeCell ref="BM412:BN412"/>
    <mergeCell ref="BO412:BP412"/>
    <mergeCell ref="BJ413:BK413"/>
    <mergeCell ref="BM413:BN413"/>
    <mergeCell ref="BO413:BP413"/>
    <mergeCell ref="BX401:BY401"/>
    <mergeCell ref="BZ401:CA401"/>
    <mergeCell ref="BU402:BV402"/>
    <mergeCell ref="BX402:BY402"/>
    <mergeCell ref="BZ402:CA402"/>
    <mergeCell ref="BU403:BV403"/>
    <mergeCell ref="BX403:BY403"/>
    <mergeCell ref="BZ403:CA403"/>
    <mergeCell ref="BU404:BV404"/>
    <mergeCell ref="BX404:BY404"/>
    <mergeCell ref="BZ404:CA404"/>
    <mergeCell ref="CF424:CG424"/>
    <mergeCell ref="CQ424:CR424"/>
    <mergeCell ref="CF425:CG425"/>
    <mergeCell ref="CQ425:CR425"/>
    <mergeCell ref="CF422:CG422"/>
    <mergeCell ref="CQ422:CR422"/>
    <mergeCell ref="CF423:CG423"/>
    <mergeCell ref="CQ423:CR423"/>
    <mergeCell ref="BJ422:BK422"/>
    <mergeCell ref="BM422:BN422"/>
    <mergeCell ref="BO422:BP422"/>
    <mergeCell ref="BJ423:BK423"/>
    <mergeCell ref="CF420:CG420"/>
    <mergeCell ref="CQ420:CR420"/>
    <mergeCell ref="CF421:CG421"/>
    <mergeCell ref="CQ421:CR421"/>
    <mergeCell ref="CF418:CG418"/>
    <mergeCell ref="CQ418:CR418"/>
    <mergeCell ref="CF419:CG419"/>
    <mergeCell ref="CQ419:CR419"/>
    <mergeCell ref="BJ421:BK421"/>
    <mergeCell ref="BM421:BN421"/>
    <mergeCell ref="BO421:BP421"/>
    <mergeCell ref="CF416:CG416"/>
    <mergeCell ref="CQ416:CR416"/>
    <mergeCell ref="CF417:CG417"/>
    <mergeCell ref="CQ417:CR417"/>
    <mergeCell ref="CF414:CG414"/>
    <mergeCell ref="CQ414:CR414"/>
    <mergeCell ref="CF415:CG415"/>
    <mergeCell ref="CQ415:CR415"/>
    <mergeCell ref="BU414:BV414"/>
    <mergeCell ref="BX414:BY414"/>
    <mergeCell ref="BZ414:CA414"/>
    <mergeCell ref="BU415:BV415"/>
    <mergeCell ref="BJ414:BK414"/>
    <mergeCell ref="BM414:BN414"/>
    <mergeCell ref="BO414:BP414"/>
    <mergeCell ref="BJ415:BK415"/>
    <mergeCell ref="BM415:BN415"/>
    <mergeCell ref="BO415:BP415"/>
    <mergeCell ref="BJ416:BK416"/>
    <mergeCell ref="BM416:BN416"/>
    <mergeCell ref="BO416:BP416"/>
    <mergeCell ref="BJ417:BK417"/>
    <mergeCell ref="BM417:BN417"/>
    <mergeCell ref="BO417:BP417"/>
    <mergeCell ref="BJ418:BK418"/>
    <mergeCell ref="BM418:BN418"/>
    <mergeCell ref="BO418:BP418"/>
    <mergeCell ref="BJ419:BK419"/>
    <mergeCell ref="BM419:BN419"/>
    <mergeCell ref="BO419:BP419"/>
    <mergeCell ref="BJ420:BK420"/>
    <mergeCell ref="BM420:BN420"/>
    <mergeCell ref="BO420:BP420"/>
    <mergeCell ref="BM423:BN423"/>
    <mergeCell ref="BO423:BP423"/>
    <mergeCell ref="BJ424:BK424"/>
    <mergeCell ref="BM424:BN424"/>
    <mergeCell ref="BO424:BP424"/>
    <mergeCell ref="BJ425:BK425"/>
    <mergeCell ref="BM425:BN425"/>
    <mergeCell ref="BO425:BP425"/>
    <mergeCell ref="CF438:CG438"/>
    <mergeCell ref="CQ438:CR438"/>
    <mergeCell ref="CF439:CG439"/>
    <mergeCell ref="CQ439:CR439"/>
    <mergeCell ref="BU440:BV440"/>
    <mergeCell ref="BX440:BY440"/>
    <mergeCell ref="BZ440:CA440"/>
    <mergeCell ref="BU441:BV441"/>
    <mergeCell ref="CF436:CG436"/>
    <mergeCell ref="CQ436:CR436"/>
    <mergeCell ref="CF437:CG437"/>
    <mergeCell ref="CQ437:CR437"/>
    <mergeCell ref="CF434:CG434"/>
    <mergeCell ref="CQ434:CR434"/>
    <mergeCell ref="CF435:CG435"/>
    <mergeCell ref="CQ435:CR435"/>
    <mergeCell ref="BJ435:BK435"/>
    <mergeCell ref="BM435:BN435"/>
    <mergeCell ref="BO435:BP435"/>
    <mergeCell ref="BJ436:BK436"/>
    <mergeCell ref="CF432:CG432"/>
    <mergeCell ref="CQ432:CR432"/>
    <mergeCell ref="CF433:CG433"/>
    <mergeCell ref="CQ433:CR433"/>
    <mergeCell ref="CF430:CG430"/>
    <mergeCell ref="CQ430:CR430"/>
    <mergeCell ref="CF431:CG431"/>
    <mergeCell ref="CQ431:CR431"/>
    <mergeCell ref="CF428:CG428"/>
    <mergeCell ref="CQ428:CR428"/>
    <mergeCell ref="CF429:CG429"/>
    <mergeCell ref="CQ429:CR429"/>
    <mergeCell ref="CF426:CG426"/>
    <mergeCell ref="CQ426:CR426"/>
    <mergeCell ref="CF427:CG427"/>
    <mergeCell ref="CQ427:CR427"/>
    <mergeCell ref="BU427:BV427"/>
    <mergeCell ref="BX427:BY427"/>
    <mergeCell ref="BZ427:CA427"/>
    <mergeCell ref="BU428:BV428"/>
    <mergeCell ref="BJ426:BK426"/>
    <mergeCell ref="BM426:BN426"/>
    <mergeCell ref="BO426:BP426"/>
    <mergeCell ref="BJ427:BK427"/>
    <mergeCell ref="BM427:BN427"/>
    <mergeCell ref="BO427:BP427"/>
    <mergeCell ref="BJ428:BK428"/>
    <mergeCell ref="BM428:BN428"/>
    <mergeCell ref="BO428:BP428"/>
    <mergeCell ref="BJ429:BK429"/>
    <mergeCell ref="BM429:BN429"/>
    <mergeCell ref="BO429:BP429"/>
    <mergeCell ref="BJ430:BK430"/>
    <mergeCell ref="BM430:BN430"/>
    <mergeCell ref="BO430:BP430"/>
    <mergeCell ref="BJ431:BK431"/>
    <mergeCell ref="BM431:BN431"/>
    <mergeCell ref="BO431:BP431"/>
    <mergeCell ref="BJ432:BK432"/>
    <mergeCell ref="BM432:BN432"/>
    <mergeCell ref="BO432:BP432"/>
    <mergeCell ref="BJ433:BK433"/>
    <mergeCell ref="BM433:BN433"/>
    <mergeCell ref="BO433:BP433"/>
    <mergeCell ref="CF450:CG450"/>
    <mergeCell ref="CQ450:CR450"/>
    <mergeCell ref="CF451:CG451"/>
    <mergeCell ref="CQ451:CR451"/>
    <mergeCell ref="BU453:BV453"/>
    <mergeCell ref="BX453:BY453"/>
    <mergeCell ref="BZ453:CA453"/>
    <mergeCell ref="CI451:CJ451"/>
    <mergeCell ref="CF448:CG448"/>
    <mergeCell ref="CQ448:CR448"/>
    <mergeCell ref="CF449:CG449"/>
    <mergeCell ref="CQ449:CR449"/>
    <mergeCell ref="CF446:CG446"/>
    <mergeCell ref="CQ446:CR446"/>
    <mergeCell ref="CF447:CG447"/>
    <mergeCell ref="CQ447:CR447"/>
    <mergeCell ref="BJ448:BK448"/>
    <mergeCell ref="BM448:BN448"/>
    <mergeCell ref="BO448:BP448"/>
    <mergeCell ref="BJ449:BK449"/>
    <mergeCell ref="CF444:CG444"/>
    <mergeCell ref="CQ444:CR444"/>
    <mergeCell ref="CF445:CG445"/>
    <mergeCell ref="CQ445:CR445"/>
    <mergeCell ref="CF442:CG442"/>
    <mergeCell ref="CQ442:CR442"/>
    <mergeCell ref="CF443:CG443"/>
    <mergeCell ref="CQ443:CR443"/>
    <mergeCell ref="CT445:CU445"/>
    <mergeCell ref="CV445:CW445"/>
    <mergeCell ref="CF440:CG440"/>
    <mergeCell ref="CQ440:CR440"/>
    <mergeCell ref="CF441:CG441"/>
    <mergeCell ref="CQ441:CR441"/>
    <mergeCell ref="BJ447:BK447"/>
    <mergeCell ref="BM447:BN447"/>
    <mergeCell ref="BO447:BP447"/>
    <mergeCell ref="BM449:BN449"/>
    <mergeCell ref="BO449:BP449"/>
    <mergeCell ref="BJ450:BK450"/>
    <mergeCell ref="BM450:BN450"/>
    <mergeCell ref="BO450:BP450"/>
    <mergeCell ref="BJ451:BK451"/>
    <mergeCell ref="BM451:BN451"/>
    <mergeCell ref="BO451:BP451"/>
    <mergeCell ref="BU445:BV445"/>
    <mergeCell ref="BX445:BY445"/>
    <mergeCell ref="BZ445:CA445"/>
    <mergeCell ref="BU446:BV446"/>
    <mergeCell ref="BX446:BY446"/>
    <mergeCell ref="BZ446:CA446"/>
    <mergeCell ref="BU447:BV447"/>
    <mergeCell ref="BX447:BY447"/>
    <mergeCell ref="BZ447:CA447"/>
    <mergeCell ref="BU448:BV448"/>
    <mergeCell ref="BX448:BY448"/>
    <mergeCell ref="BZ448:CA448"/>
    <mergeCell ref="BU449:BV449"/>
    <mergeCell ref="BX449:BY449"/>
    <mergeCell ref="BZ449:CA449"/>
    <mergeCell ref="BU450:BV450"/>
    <mergeCell ref="BX450:BY450"/>
    <mergeCell ref="BZ450:CA450"/>
    <mergeCell ref="BU451:BV451"/>
    <mergeCell ref="CF462:CG462"/>
    <mergeCell ref="CQ462:CR462"/>
    <mergeCell ref="CF463:CG463"/>
    <mergeCell ref="CQ463:CR463"/>
    <mergeCell ref="BJ462:BK462"/>
    <mergeCell ref="BM462:BN462"/>
    <mergeCell ref="BO462:BP462"/>
    <mergeCell ref="BJ463:BK463"/>
    <mergeCell ref="CF460:CG460"/>
    <mergeCell ref="CQ460:CR460"/>
    <mergeCell ref="CF461:CG461"/>
    <mergeCell ref="CQ461:CR461"/>
    <mergeCell ref="CF458:CG458"/>
    <mergeCell ref="CQ458:CR458"/>
    <mergeCell ref="CF459:CG459"/>
    <mergeCell ref="CQ459:CR459"/>
    <mergeCell ref="BJ461:BK461"/>
    <mergeCell ref="BM461:BN461"/>
    <mergeCell ref="BO461:BP461"/>
    <mergeCell ref="CF456:CG456"/>
    <mergeCell ref="CQ456:CR456"/>
    <mergeCell ref="CF457:CG457"/>
    <mergeCell ref="CQ457:CR457"/>
    <mergeCell ref="CF454:CG454"/>
    <mergeCell ref="CQ454:CR454"/>
    <mergeCell ref="CF455:CG455"/>
    <mergeCell ref="CQ455:CR455"/>
    <mergeCell ref="BU454:BV454"/>
    <mergeCell ref="BX454:BY454"/>
    <mergeCell ref="BZ454:CA454"/>
    <mergeCell ref="BU455:BV455"/>
    <mergeCell ref="CF452:CG452"/>
    <mergeCell ref="CQ452:CR452"/>
    <mergeCell ref="CF453:CG453"/>
    <mergeCell ref="CQ453:CR453"/>
    <mergeCell ref="BJ452:BK452"/>
    <mergeCell ref="BM452:BN452"/>
    <mergeCell ref="BO452:BP452"/>
    <mergeCell ref="BJ453:BK453"/>
    <mergeCell ref="BM453:BN453"/>
    <mergeCell ref="BO453:BP453"/>
    <mergeCell ref="BJ454:BK454"/>
    <mergeCell ref="BM454:BN454"/>
    <mergeCell ref="BO454:BP454"/>
    <mergeCell ref="BJ455:BK455"/>
    <mergeCell ref="BM455:BN455"/>
    <mergeCell ref="BO455:BP455"/>
    <mergeCell ref="BJ456:BK456"/>
    <mergeCell ref="BM456:BN456"/>
    <mergeCell ref="BO456:BP456"/>
    <mergeCell ref="BJ457:BK457"/>
    <mergeCell ref="BM457:BN457"/>
    <mergeCell ref="BO457:BP457"/>
    <mergeCell ref="BJ458:BK458"/>
    <mergeCell ref="BM458:BN458"/>
    <mergeCell ref="BO458:BP458"/>
    <mergeCell ref="BJ459:BK459"/>
    <mergeCell ref="BM459:BN459"/>
    <mergeCell ref="BO459:BP459"/>
    <mergeCell ref="BJ460:BK460"/>
    <mergeCell ref="BM460:BN460"/>
    <mergeCell ref="BO460:BP460"/>
    <mergeCell ref="BM463:BN463"/>
    <mergeCell ref="BO463:BP463"/>
    <mergeCell ref="CF476:CG476"/>
    <mergeCell ref="CQ476:CR476"/>
    <mergeCell ref="CF477:CG477"/>
    <mergeCell ref="CQ477:CR477"/>
    <mergeCell ref="CF474:CG474"/>
    <mergeCell ref="CQ474:CR474"/>
    <mergeCell ref="CF475:CG475"/>
    <mergeCell ref="CQ475:CR475"/>
    <mergeCell ref="BJ475:BK475"/>
    <mergeCell ref="BM475:BN475"/>
    <mergeCell ref="BO475:BP475"/>
    <mergeCell ref="BJ476:BK476"/>
    <mergeCell ref="CF472:CG472"/>
    <mergeCell ref="CQ472:CR472"/>
    <mergeCell ref="CF473:CG473"/>
    <mergeCell ref="CQ473:CR473"/>
    <mergeCell ref="CF470:CG470"/>
    <mergeCell ref="CQ470:CR470"/>
    <mergeCell ref="CF471:CG471"/>
    <mergeCell ref="CQ471:CR471"/>
    <mergeCell ref="CF468:CG468"/>
    <mergeCell ref="CQ468:CR468"/>
    <mergeCell ref="CF469:CG469"/>
    <mergeCell ref="CQ469:CR469"/>
    <mergeCell ref="CF466:CG466"/>
    <mergeCell ref="CQ466:CR466"/>
    <mergeCell ref="CF467:CG467"/>
    <mergeCell ref="CQ467:CR467"/>
    <mergeCell ref="BU467:BV467"/>
    <mergeCell ref="BX467:BY467"/>
    <mergeCell ref="BZ467:CA467"/>
    <mergeCell ref="BU468:BV468"/>
    <mergeCell ref="CF464:CG464"/>
    <mergeCell ref="CQ464:CR464"/>
    <mergeCell ref="CF465:CG465"/>
    <mergeCell ref="CQ465:CR465"/>
    <mergeCell ref="BJ464:BK464"/>
    <mergeCell ref="BM464:BN464"/>
    <mergeCell ref="BO464:BP464"/>
    <mergeCell ref="BJ465:BK465"/>
    <mergeCell ref="BM465:BN465"/>
    <mergeCell ref="BO465:BP465"/>
    <mergeCell ref="BJ466:BK466"/>
    <mergeCell ref="BM466:BN466"/>
    <mergeCell ref="BO466:BP466"/>
    <mergeCell ref="BJ467:BK467"/>
    <mergeCell ref="BM467:BN467"/>
    <mergeCell ref="BO467:BP467"/>
    <mergeCell ref="BJ468:BK468"/>
    <mergeCell ref="BM468:BN468"/>
    <mergeCell ref="BO468:BP468"/>
    <mergeCell ref="BJ469:BK469"/>
    <mergeCell ref="BM469:BN469"/>
    <mergeCell ref="BO469:BP469"/>
    <mergeCell ref="BJ470:BK470"/>
    <mergeCell ref="BM470:BN470"/>
    <mergeCell ref="BO470:BP470"/>
    <mergeCell ref="BJ471:BK471"/>
    <mergeCell ref="BM471:BN471"/>
    <mergeCell ref="BO471:BP471"/>
    <mergeCell ref="BJ472:BK472"/>
    <mergeCell ref="BM472:BN472"/>
    <mergeCell ref="BO472:BP472"/>
    <mergeCell ref="BJ473:BK473"/>
    <mergeCell ref="CF488:CG488"/>
    <mergeCell ref="CQ488:CR488"/>
    <mergeCell ref="CF489:CG489"/>
    <mergeCell ref="CQ489:CR489"/>
    <mergeCell ref="CF486:CG486"/>
    <mergeCell ref="CQ486:CR486"/>
    <mergeCell ref="CF487:CG487"/>
    <mergeCell ref="CQ487:CR487"/>
    <mergeCell ref="BJ488:BK488"/>
    <mergeCell ref="BM488:BN488"/>
    <mergeCell ref="BO488:BP488"/>
    <mergeCell ref="BJ489:BK489"/>
    <mergeCell ref="CF484:CG484"/>
    <mergeCell ref="CQ484:CR484"/>
    <mergeCell ref="CF485:CG485"/>
    <mergeCell ref="CQ485:CR485"/>
    <mergeCell ref="CF482:CG482"/>
    <mergeCell ref="CQ482:CR482"/>
    <mergeCell ref="CF483:CG483"/>
    <mergeCell ref="CQ483:CR483"/>
    <mergeCell ref="CI485:CJ485"/>
    <mergeCell ref="CK485:CL485"/>
    <mergeCell ref="CF480:CG480"/>
    <mergeCell ref="CQ480:CR480"/>
    <mergeCell ref="CF481:CG481"/>
    <mergeCell ref="CQ481:CR481"/>
    <mergeCell ref="CF478:CG478"/>
    <mergeCell ref="CQ478:CR478"/>
    <mergeCell ref="CF479:CG479"/>
    <mergeCell ref="CQ479:CR479"/>
    <mergeCell ref="BU480:BV480"/>
    <mergeCell ref="BX480:BY480"/>
    <mergeCell ref="BZ480:CA480"/>
    <mergeCell ref="BU481:BV481"/>
    <mergeCell ref="BJ486:BK486"/>
    <mergeCell ref="BM486:BN486"/>
    <mergeCell ref="BO486:BP486"/>
    <mergeCell ref="BJ487:BK487"/>
    <mergeCell ref="BM487:BN487"/>
    <mergeCell ref="BO487:BP487"/>
    <mergeCell ref="BM489:BN489"/>
    <mergeCell ref="BO489:BP489"/>
    <mergeCell ref="BU478:BV478"/>
    <mergeCell ref="BX478:BY478"/>
    <mergeCell ref="BZ478:CA478"/>
    <mergeCell ref="BU479:BV479"/>
    <mergeCell ref="BX479:BY479"/>
    <mergeCell ref="BZ479:CA479"/>
    <mergeCell ref="BX481:BY481"/>
    <mergeCell ref="BZ481:CA481"/>
    <mergeCell ref="BU482:BV482"/>
    <mergeCell ref="BX482:BY482"/>
    <mergeCell ref="BZ482:CA482"/>
    <mergeCell ref="BU483:BV483"/>
    <mergeCell ref="BX483:BY483"/>
    <mergeCell ref="BZ483:CA483"/>
    <mergeCell ref="BU484:BV484"/>
    <mergeCell ref="BX484:BY484"/>
    <mergeCell ref="BZ484:CA484"/>
    <mergeCell ref="BU485:BV485"/>
    <mergeCell ref="BX485:BY485"/>
    <mergeCell ref="BZ485:CA485"/>
    <mergeCell ref="BU486:BV486"/>
    <mergeCell ref="BX486:BY486"/>
    <mergeCell ref="CF494:CG494"/>
    <mergeCell ref="CQ494:CR494"/>
    <mergeCell ref="CF495:CG495"/>
    <mergeCell ref="CQ495:CR495"/>
    <mergeCell ref="BU494:BV494"/>
    <mergeCell ref="BX494:BY494"/>
    <mergeCell ref="BZ494:CA494"/>
    <mergeCell ref="BU495:BV495"/>
    <mergeCell ref="CF492:CG492"/>
    <mergeCell ref="CQ492:CR492"/>
    <mergeCell ref="CF493:CG493"/>
    <mergeCell ref="CQ493:CR493"/>
    <mergeCell ref="CF490:CG490"/>
    <mergeCell ref="CQ490:CR490"/>
    <mergeCell ref="CF491:CG491"/>
    <mergeCell ref="CQ491:CR491"/>
    <mergeCell ref="BU493:BV493"/>
    <mergeCell ref="BX493:BY493"/>
    <mergeCell ref="BZ493:CA493"/>
    <mergeCell ref="BJ490:BK490"/>
    <mergeCell ref="BM490:BN490"/>
    <mergeCell ref="BO490:BP490"/>
    <mergeCell ref="BJ491:BK491"/>
    <mergeCell ref="BM491:BN491"/>
    <mergeCell ref="BO491:BP491"/>
    <mergeCell ref="BJ492:BK492"/>
    <mergeCell ref="BM492:BN492"/>
    <mergeCell ref="BO492:BP492"/>
    <mergeCell ref="BJ493:BK493"/>
    <mergeCell ref="BM493:BN493"/>
    <mergeCell ref="BO493:BP493"/>
    <mergeCell ref="BJ494:BK494"/>
    <mergeCell ref="BM494:BN494"/>
    <mergeCell ref="BO494:BP494"/>
    <mergeCell ref="BJ495:BK495"/>
    <mergeCell ref="BM495:BN495"/>
    <mergeCell ref="BO495:BP495"/>
    <mergeCell ref="BU490:BV490"/>
    <mergeCell ref="BX490:BY490"/>
    <mergeCell ref="BZ490:CA490"/>
    <mergeCell ref="BU491:BV491"/>
    <mergeCell ref="BX491:BY491"/>
    <mergeCell ref="BZ491:CA491"/>
    <mergeCell ref="BU492:BV492"/>
    <mergeCell ref="BX492:BY492"/>
    <mergeCell ref="BZ492:CA492"/>
    <mergeCell ref="BX495:BY495"/>
    <mergeCell ref="BZ495:CA495"/>
    <mergeCell ref="CF500:CG500"/>
    <mergeCell ref="CQ500:CR500"/>
    <mergeCell ref="CF501:CG501"/>
    <mergeCell ref="CQ501:CR501"/>
    <mergeCell ref="CF498:CG498"/>
    <mergeCell ref="CQ498:CR498"/>
    <mergeCell ref="CF499:CG499"/>
    <mergeCell ref="CQ499:CR499"/>
    <mergeCell ref="BJ501:BK501"/>
    <mergeCell ref="BM501:BN501"/>
    <mergeCell ref="BO501:BP501"/>
    <mergeCell ref="CF496:CG496"/>
    <mergeCell ref="CQ496:CR496"/>
    <mergeCell ref="CF497:CG497"/>
    <mergeCell ref="CQ497:CR497"/>
    <mergeCell ref="BJ496:BK496"/>
    <mergeCell ref="BM496:BN496"/>
    <mergeCell ref="BO496:BP496"/>
    <mergeCell ref="BJ497:BK497"/>
    <mergeCell ref="BM497:BN497"/>
    <mergeCell ref="BO497:BP497"/>
    <mergeCell ref="BJ498:BK498"/>
    <mergeCell ref="BM498:BN498"/>
    <mergeCell ref="BO498:BP498"/>
    <mergeCell ref="BJ499:BK499"/>
    <mergeCell ref="BM499:BN499"/>
    <mergeCell ref="BO499:BP499"/>
    <mergeCell ref="CF512:CG512"/>
    <mergeCell ref="CQ512:CR512"/>
    <mergeCell ref="CF513:CG513"/>
    <mergeCell ref="CQ513:CR513"/>
    <mergeCell ref="CF510:CG510"/>
    <mergeCell ref="CQ510:CR510"/>
    <mergeCell ref="CF511:CG511"/>
    <mergeCell ref="CQ511:CR511"/>
    <mergeCell ref="CF508:CG508"/>
    <mergeCell ref="CQ508:CR508"/>
    <mergeCell ref="CF509:CG509"/>
    <mergeCell ref="CQ509:CR509"/>
    <mergeCell ref="CF506:CG506"/>
    <mergeCell ref="CQ506:CR506"/>
    <mergeCell ref="CF507:CG507"/>
    <mergeCell ref="CQ507:CR507"/>
    <mergeCell ref="BU507:BV507"/>
    <mergeCell ref="BX507:BY507"/>
    <mergeCell ref="BZ507:CA507"/>
    <mergeCell ref="BU508:BV508"/>
    <mergeCell ref="CF505:CG505"/>
    <mergeCell ref="CQ505:CR505"/>
    <mergeCell ref="CF504:CG504"/>
    <mergeCell ref="CQ504:CR504"/>
    <mergeCell ref="CF502:CG502"/>
    <mergeCell ref="CQ502:CR502"/>
    <mergeCell ref="CF503:CG503"/>
    <mergeCell ref="CQ503:CR503"/>
    <mergeCell ref="BJ502:BK502"/>
    <mergeCell ref="BM502:BN502"/>
    <mergeCell ref="BO502:BP502"/>
    <mergeCell ref="BJ503:BK503"/>
    <mergeCell ref="BM503:BN503"/>
    <mergeCell ref="BO503:BP503"/>
    <mergeCell ref="BU499:BV499"/>
    <mergeCell ref="BX499:BY499"/>
    <mergeCell ref="BZ499:CA499"/>
    <mergeCell ref="CF594:CG594"/>
    <mergeCell ref="CQ594:CR594"/>
    <mergeCell ref="CF595:CG595"/>
    <mergeCell ref="CQ595:CR595"/>
    <mergeCell ref="CI597:CJ597"/>
    <mergeCell ref="CK597:CL597"/>
    <mergeCell ref="BM605:BN605"/>
    <mergeCell ref="BO605:BP605"/>
    <mergeCell ref="BJ606:BK606"/>
    <mergeCell ref="BM606:BN606"/>
    <mergeCell ref="BO606:BP606"/>
    <mergeCell ref="BJ512:BK512"/>
    <mergeCell ref="BM512:BN512"/>
    <mergeCell ref="BO512:BP512"/>
    <mergeCell ref="BJ513:BK513"/>
    <mergeCell ref="BM513:BN513"/>
    <mergeCell ref="BO513:BP513"/>
    <mergeCell ref="BJ575:BK575"/>
    <mergeCell ref="BM575:BN575"/>
    <mergeCell ref="BO575:BP575"/>
    <mergeCell ref="BM579:BN579"/>
    <mergeCell ref="BO579:BP579"/>
    <mergeCell ref="BJ580:BK580"/>
    <mergeCell ref="BM580:BN580"/>
    <mergeCell ref="BO580:BP580"/>
    <mergeCell ref="BJ581:BK581"/>
    <mergeCell ref="BM581:BN581"/>
    <mergeCell ref="BO581:BP581"/>
    <mergeCell ref="BJ582:BK582"/>
    <mergeCell ref="BM582:BN582"/>
    <mergeCell ref="BO582:BP582"/>
    <mergeCell ref="BJ583:BK583"/>
    <mergeCell ref="BM583:BN583"/>
    <mergeCell ref="BO583:BP583"/>
    <mergeCell ref="BJ584:BK584"/>
    <mergeCell ref="BM584:BN584"/>
    <mergeCell ref="BO584:BP584"/>
    <mergeCell ref="BJ585:BK585"/>
    <mergeCell ref="BM585:BN585"/>
    <mergeCell ref="BO585:BP585"/>
    <mergeCell ref="BJ586:BK586"/>
    <mergeCell ref="BM586:BN586"/>
    <mergeCell ref="CF604:CG604"/>
    <mergeCell ref="CQ604:CR604"/>
    <mergeCell ref="CF605:CG605"/>
    <mergeCell ref="CQ605:CR605"/>
    <mergeCell ref="CF602:CG602"/>
    <mergeCell ref="CQ602:CR602"/>
    <mergeCell ref="CF603:CG603"/>
    <mergeCell ref="CQ603:CR603"/>
    <mergeCell ref="BJ604:BK604"/>
    <mergeCell ref="BM604:BN604"/>
    <mergeCell ref="BO604:BP604"/>
    <mergeCell ref="BJ605:BK605"/>
    <mergeCell ref="CF600:CG600"/>
    <mergeCell ref="CQ600:CR600"/>
    <mergeCell ref="CF601:CG601"/>
    <mergeCell ref="CQ601:CR601"/>
    <mergeCell ref="CF598:CG598"/>
    <mergeCell ref="CQ598:CR598"/>
    <mergeCell ref="CK576:CL576"/>
    <mergeCell ref="CI577:CJ577"/>
    <mergeCell ref="CK577:CL577"/>
    <mergeCell ref="CQ599:CR599"/>
    <mergeCell ref="CI598:CJ598"/>
    <mergeCell ref="CK598:CL598"/>
    <mergeCell ref="CI599:CJ599"/>
    <mergeCell ref="CK599:CL599"/>
    <mergeCell ref="CF596:CG596"/>
    <mergeCell ref="CQ596:CR596"/>
    <mergeCell ref="CF597:CG597"/>
    <mergeCell ref="CQ597:CR597"/>
    <mergeCell ref="BX606:BY606"/>
    <mergeCell ref="BZ606:CA606"/>
    <mergeCell ref="BU607:BV607"/>
    <mergeCell ref="BX607:BY607"/>
    <mergeCell ref="BZ607:CA607"/>
    <mergeCell ref="CQ606:CR606"/>
    <mergeCell ref="BJ596:BK596"/>
    <mergeCell ref="BM596:BN596"/>
    <mergeCell ref="BJ607:BK607"/>
    <mergeCell ref="BM607:BN607"/>
    <mergeCell ref="BO607:BP607"/>
    <mergeCell ref="BU600:BV600"/>
    <mergeCell ref="BX600:BY600"/>
    <mergeCell ref="BZ600:CA600"/>
    <mergeCell ref="BU601:BV601"/>
    <mergeCell ref="BX601:BY601"/>
    <mergeCell ref="BZ601:CA601"/>
    <mergeCell ref="BU602:BV602"/>
    <mergeCell ref="BX602:BY602"/>
    <mergeCell ref="BZ602:CA602"/>
    <mergeCell ref="BU603:BV603"/>
    <mergeCell ref="BX603:BY603"/>
    <mergeCell ref="BZ603:CA603"/>
    <mergeCell ref="BU604:BV604"/>
    <mergeCell ref="BX604:BY604"/>
    <mergeCell ref="BZ604:CA604"/>
    <mergeCell ref="BU605:BV605"/>
    <mergeCell ref="BX605:BY605"/>
    <mergeCell ref="BZ605:CA605"/>
    <mergeCell ref="BU606:BV606"/>
    <mergeCell ref="CQ607:CR607"/>
    <mergeCell ref="BJ601:BK601"/>
    <mergeCell ref="BM601:BN601"/>
    <mergeCell ref="BO601:BP601"/>
    <mergeCell ref="BJ602:BK602"/>
    <mergeCell ref="BM602:BN602"/>
    <mergeCell ref="BO596:BP596"/>
    <mergeCell ref="BJ597:BK597"/>
    <mergeCell ref="BM597:BN597"/>
    <mergeCell ref="BO597:BP597"/>
    <mergeCell ref="BJ598:BK598"/>
    <mergeCell ref="BM598:BN598"/>
    <mergeCell ref="BO598:BP598"/>
    <mergeCell ref="BJ599:BK599"/>
    <mergeCell ref="BM599:BN599"/>
    <mergeCell ref="BO599:BP599"/>
    <mergeCell ref="BJ600:BK600"/>
    <mergeCell ref="BM600:BN600"/>
    <mergeCell ref="BO600:BP600"/>
    <mergeCell ref="BU596:BV596"/>
    <mergeCell ref="BX596:BY596"/>
    <mergeCell ref="BZ596:CA596"/>
    <mergeCell ref="BU597:BV597"/>
    <mergeCell ref="BX597:BY597"/>
    <mergeCell ref="A11:A12"/>
    <mergeCell ref="B11:B12"/>
    <mergeCell ref="A1:K4"/>
    <mergeCell ref="A5:L6"/>
    <mergeCell ref="A7:G8"/>
    <mergeCell ref="A9:G9"/>
    <mergeCell ref="N11:Q11"/>
    <mergeCell ref="N1:X4"/>
    <mergeCell ref="N5:X6"/>
    <mergeCell ref="N7:U8"/>
    <mergeCell ref="N9:V9"/>
    <mergeCell ref="AH10:AI10"/>
    <mergeCell ref="AC13:AD13"/>
    <mergeCell ref="AH13:AI13"/>
    <mergeCell ref="AC14:AD14"/>
    <mergeCell ref="AH14:AI14"/>
    <mergeCell ref="AC15:AD15"/>
    <mergeCell ref="AH15:AI15"/>
    <mergeCell ref="AC16:AD16"/>
    <mergeCell ref="AH16:AI16"/>
    <mergeCell ref="AC17:AD17"/>
    <mergeCell ref="AH17:AI17"/>
    <mergeCell ref="AC18:AD18"/>
    <mergeCell ref="AH18:AI18"/>
    <mergeCell ref="AC19:AD19"/>
    <mergeCell ref="AH19:AI19"/>
    <mergeCell ref="AC20:AD20"/>
    <mergeCell ref="AH20:AI20"/>
    <mergeCell ref="V7:X8"/>
    <mergeCell ref="CF633:CG633"/>
    <mergeCell ref="CF618:CG618"/>
    <mergeCell ref="CF606:CG606"/>
    <mergeCell ref="CF607:CG607"/>
    <mergeCell ref="CF592:CG592"/>
    <mergeCell ref="CF619:CG619"/>
    <mergeCell ref="BJ618:BK618"/>
    <mergeCell ref="BM618:BN618"/>
    <mergeCell ref="BO618:BP618"/>
    <mergeCell ref="BJ619:BK619"/>
    <mergeCell ref="BM619:BN619"/>
    <mergeCell ref="CF616:CG616"/>
    <mergeCell ref="CF617:CG617"/>
    <mergeCell ref="CF614:CG614"/>
    <mergeCell ref="CF615:CG615"/>
    <mergeCell ref="BJ617:BK617"/>
    <mergeCell ref="BM617:BN617"/>
    <mergeCell ref="BO617:BP617"/>
    <mergeCell ref="BU614:BV614"/>
    <mergeCell ref="CF612:CG612"/>
    <mergeCell ref="CF613:CG613"/>
    <mergeCell ref="CF610:CG610"/>
    <mergeCell ref="CF611:CG611"/>
    <mergeCell ref="BU613:BV613"/>
    <mergeCell ref="BX613:BY613"/>
    <mergeCell ref="BZ613:CA613"/>
    <mergeCell ref="CF608:CG608"/>
    <mergeCell ref="CF609:CG609"/>
    <mergeCell ref="BJ608:BK608"/>
    <mergeCell ref="BM608:BN608"/>
    <mergeCell ref="BO608:BP608"/>
    <mergeCell ref="BJ609:BK609"/>
    <mergeCell ref="BM609:BN609"/>
    <mergeCell ref="BM615:BN615"/>
    <mergeCell ref="CF599:CG599"/>
    <mergeCell ref="AC65:AD65"/>
    <mergeCell ref="AH65:AI65"/>
    <mergeCell ref="AC66:AD66"/>
    <mergeCell ref="AH66:AI66"/>
    <mergeCell ref="AC67:AD67"/>
    <mergeCell ref="AH67:AI67"/>
    <mergeCell ref="AC68:AD68"/>
    <mergeCell ref="CF629:CG629"/>
    <mergeCell ref="CQ629:CR629"/>
    <mergeCell ref="CF630:CG630"/>
    <mergeCell ref="CQ630:CR630"/>
    <mergeCell ref="BJ631:BK631"/>
    <mergeCell ref="BM631:BN631"/>
    <mergeCell ref="BO631:BP631"/>
    <mergeCell ref="BJ632:BK632"/>
    <mergeCell ref="BM632:BN632"/>
    <mergeCell ref="BO632:BP632"/>
    <mergeCell ref="CF628:CG628"/>
    <mergeCell ref="CQ628:CR628"/>
    <mergeCell ref="CF626:CG626"/>
    <mergeCell ref="CQ626:CR626"/>
    <mergeCell ref="CQ622:CR622"/>
    <mergeCell ref="CF623:CG623"/>
    <mergeCell ref="CF627:CG627"/>
    <mergeCell ref="CQ627:CR627"/>
    <mergeCell ref="CF624:CG624"/>
    <mergeCell ref="CQ624:CR624"/>
    <mergeCell ref="CF625:CG625"/>
    <mergeCell ref="CQ625:CR625"/>
    <mergeCell ref="CF622:CG622"/>
    <mergeCell ref="CQ623:CR623"/>
    <mergeCell ref="CF620:CG620"/>
    <mergeCell ref="CQ620:CR620"/>
    <mergeCell ref="CF621:CG621"/>
    <mergeCell ref="CQ621:CR621"/>
    <mergeCell ref="CQ618:CR618"/>
    <mergeCell ref="CQ619:CR619"/>
    <mergeCell ref="CQ616:CR616"/>
    <mergeCell ref="CQ617:CR617"/>
    <mergeCell ref="CQ614:CR614"/>
    <mergeCell ref="CQ615:CR615"/>
    <mergeCell ref="CQ612:CR612"/>
    <mergeCell ref="CQ613:CR613"/>
    <mergeCell ref="CQ610:CR610"/>
    <mergeCell ref="CQ611:CR611"/>
    <mergeCell ref="CQ608:CR608"/>
    <mergeCell ref="CQ609:CR609"/>
    <mergeCell ref="BO609:BP609"/>
    <mergeCell ref="BJ610:BK610"/>
    <mergeCell ref="BM610:BN610"/>
    <mergeCell ref="BO610:BP610"/>
    <mergeCell ref="BJ611:BK611"/>
    <mergeCell ref="BM611:BN611"/>
    <mergeCell ref="BO611:BP611"/>
    <mergeCell ref="BJ612:BK612"/>
    <mergeCell ref="BM612:BN612"/>
    <mergeCell ref="BO612:BP612"/>
    <mergeCell ref="BJ613:BK613"/>
    <mergeCell ref="BM613:BN613"/>
    <mergeCell ref="BO613:BP613"/>
    <mergeCell ref="BJ614:BK614"/>
    <mergeCell ref="BM614:BN614"/>
    <mergeCell ref="BO614:BP614"/>
    <mergeCell ref="BJ615:BK615"/>
    <mergeCell ref="AH34:AI34"/>
    <mergeCell ref="AC35:AD35"/>
    <mergeCell ref="AH35:AI35"/>
    <mergeCell ref="AC36:AD36"/>
    <mergeCell ref="AH36:AI36"/>
    <mergeCell ref="AC37:AD37"/>
    <mergeCell ref="AH37:AI37"/>
    <mergeCell ref="CF593:CG593"/>
    <mergeCell ref="CF590:CG590"/>
    <mergeCell ref="CF591:CG591"/>
    <mergeCell ref="BJ591:BK591"/>
    <mergeCell ref="BM591:BN591"/>
    <mergeCell ref="BO591:BP591"/>
    <mergeCell ref="BJ592:BK592"/>
    <mergeCell ref="CF588:CG588"/>
    <mergeCell ref="CF589:CG589"/>
    <mergeCell ref="CF586:CG586"/>
    <mergeCell ref="CF587:CG587"/>
    <mergeCell ref="CF584:CG584"/>
    <mergeCell ref="CF585:CG585"/>
    <mergeCell ref="CF582:CG582"/>
    <mergeCell ref="CF583:CG583"/>
    <mergeCell ref="CF580:CG580"/>
    <mergeCell ref="CF581:CG581"/>
    <mergeCell ref="CF578:CG578"/>
    <mergeCell ref="CF579:CG579"/>
    <mergeCell ref="BJ578:BK578"/>
    <mergeCell ref="BM578:BN578"/>
    <mergeCell ref="BO578:BP578"/>
    <mergeCell ref="BJ579:BK579"/>
    <mergeCell ref="CF576:CG576"/>
    <mergeCell ref="CF577:CG577"/>
    <mergeCell ref="CF575:CG575"/>
    <mergeCell ref="BJ576:BK576"/>
    <mergeCell ref="AH49:AI49"/>
    <mergeCell ref="AC50:AD50"/>
    <mergeCell ref="AH50:AI50"/>
    <mergeCell ref="AC51:AD51"/>
    <mergeCell ref="AH51:AI51"/>
    <mergeCell ref="AC52:AD52"/>
    <mergeCell ref="AH52:AI52"/>
    <mergeCell ref="AC53:AD53"/>
    <mergeCell ref="AH53:AI53"/>
    <mergeCell ref="AC54:AD54"/>
    <mergeCell ref="AH54:AI54"/>
    <mergeCell ref="AH55:AI55"/>
    <mergeCell ref="AC56:AD56"/>
    <mergeCell ref="AH56:AI56"/>
    <mergeCell ref="AC57:AD57"/>
    <mergeCell ref="AH57:AI57"/>
    <mergeCell ref="AC58:AD58"/>
    <mergeCell ref="AH58:AI58"/>
    <mergeCell ref="AC59:AD59"/>
    <mergeCell ref="AH59:AI59"/>
    <mergeCell ref="AC60:AD60"/>
    <mergeCell ref="AH60:AI60"/>
    <mergeCell ref="AC61:AD61"/>
    <mergeCell ref="AH61:AI61"/>
    <mergeCell ref="AC62:AD62"/>
    <mergeCell ref="AH62:AI62"/>
    <mergeCell ref="AC63:AD63"/>
    <mergeCell ref="AH63:AI63"/>
    <mergeCell ref="AC64:AD64"/>
    <mergeCell ref="AH64:AI64"/>
    <mergeCell ref="AH68:AI68"/>
    <mergeCell ref="AC69:AD69"/>
    <mergeCell ref="AH69:AI69"/>
    <mergeCell ref="AH70:AI70"/>
    <mergeCell ref="Y1:AI4"/>
    <mergeCell ref="Y5:AI6"/>
    <mergeCell ref="Y7:AF8"/>
    <mergeCell ref="AG7:AI8"/>
    <mergeCell ref="Y9:AG9"/>
    <mergeCell ref="AH9:AI9"/>
    <mergeCell ref="AA10:AG10"/>
    <mergeCell ref="Y11:AB11"/>
    <mergeCell ref="AC11:AD12"/>
    <mergeCell ref="AE11:AE12"/>
    <mergeCell ref="AH11:AI12"/>
    <mergeCell ref="AC70:AD70"/>
    <mergeCell ref="AH38:AI38"/>
    <mergeCell ref="AC39:AD39"/>
    <mergeCell ref="AH39:AI39"/>
    <mergeCell ref="AC40:AD40"/>
    <mergeCell ref="AH40:AI40"/>
    <mergeCell ref="AC41:AD41"/>
    <mergeCell ref="AH41:AI41"/>
    <mergeCell ref="AC42:AD42"/>
    <mergeCell ref="AH42:AI42"/>
    <mergeCell ref="AC43:AD43"/>
    <mergeCell ref="AH43:AI43"/>
    <mergeCell ref="AC44:AD44"/>
    <mergeCell ref="AH44:AI44"/>
    <mergeCell ref="AC45:AD45"/>
    <mergeCell ref="AH45:AI45"/>
    <mergeCell ref="AC46:AD46"/>
    <mergeCell ref="AH46:AI46"/>
    <mergeCell ref="AC47:AD47"/>
    <mergeCell ref="AH47:AI47"/>
    <mergeCell ref="AC48:AD48"/>
    <mergeCell ref="AH48:AI48"/>
    <mergeCell ref="AC49:AD49"/>
    <mergeCell ref="AH21:AI21"/>
    <mergeCell ref="AC22:AD22"/>
    <mergeCell ref="AH22:AI22"/>
    <mergeCell ref="AC23:AD23"/>
    <mergeCell ref="AH23:AI23"/>
    <mergeCell ref="AC24:AD24"/>
    <mergeCell ref="AH24:AI24"/>
    <mergeCell ref="AC25:AD25"/>
    <mergeCell ref="AH25:AI25"/>
    <mergeCell ref="AC26:AD26"/>
    <mergeCell ref="AH26:AI26"/>
    <mergeCell ref="AC27:AD27"/>
    <mergeCell ref="AH27:AI27"/>
    <mergeCell ref="AC28:AD28"/>
    <mergeCell ref="AH28:AI28"/>
    <mergeCell ref="AC29:AD29"/>
    <mergeCell ref="AH29:AI29"/>
    <mergeCell ref="AC30:AD30"/>
    <mergeCell ref="AH30:AI30"/>
    <mergeCell ref="AC31:AD31"/>
    <mergeCell ref="AH31:AI31"/>
    <mergeCell ref="AC32:AD32"/>
    <mergeCell ref="AH32:AI32"/>
    <mergeCell ref="AC33:AD33"/>
    <mergeCell ref="AH33:AI33"/>
    <mergeCell ref="AC34:AD34"/>
    <mergeCell ref="AH71:AI71"/>
    <mergeCell ref="AC72:AD72"/>
    <mergeCell ref="AH72:AI72"/>
    <mergeCell ref="AC73:AD73"/>
    <mergeCell ref="AH73:AI73"/>
    <mergeCell ref="AC74:AD74"/>
    <mergeCell ref="AH74:AI74"/>
    <mergeCell ref="AC75:AD75"/>
    <mergeCell ref="AH75:AI75"/>
    <mergeCell ref="AC76:AD76"/>
    <mergeCell ref="AH76:AI76"/>
    <mergeCell ref="AC77:AD77"/>
    <mergeCell ref="AH77:AI77"/>
    <mergeCell ref="AC78:AD78"/>
    <mergeCell ref="AH78:AI78"/>
    <mergeCell ref="AC79:AD79"/>
    <mergeCell ref="AH79:AI79"/>
    <mergeCell ref="AC80:AD80"/>
    <mergeCell ref="AH80:AI80"/>
    <mergeCell ref="AC81:AD81"/>
    <mergeCell ref="AH81:AI81"/>
    <mergeCell ref="AC82:AD82"/>
    <mergeCell ref="AH82:AI82"/>
    <mergeCell ref="AC83:AD83"/>
    <mergeCell ref="AH83:AI83"/>
    <mergeCell ref="AC84:AD84"/>
    <mergeCell ref="AH84:AI84"/>
    <mergeCell ref="AC85:AD85"/>
    <mergeCell ref="AH85:AI85"/>
    <mergeCell ref="AC86:AD86"/>
    <mergeCell ref="AH86:AI86"/>
    <mergeCell ref="AC87:AD87"/>
    <mergeCell ref="AH87:AI87"/>
    <mergeCell ref="AF87:AG87"/>
    <mergeCell ref="AF77:AG77"/>
    <mergeCell ref="AF78:AG78"/>
    <mergeCell ref="AC71:AD71"/>
    <mergeCell ref="AF79:AG79"/>
    <mergeCell ref="AF80:AG80"/>
    <mergeCell ref="AF81:AG81"/>
    <mergeCell ref="AF82:AG82"/>
    <mergeCell ref="AF83:AG83"/>
    <mergeCell ref="AF84:AG84"/>
    <mergeCell ref="AF85:AG85"/>
    <mergeCell ref="AF86:AG86"/>
    <mergeCell ref="AH88:AI88"/>
    <mergeCell ref="AC89:AD89"/>
    <mergeCell ref="AH89:AI89"/>
    <mergeCell ref="AC90:AD90"/>
    <mergeCell ref="AH90:AI90"/>
    <mergeCell ref="AC91:AD91"/>
    <mergeCell ref="AH91:AI91"/>
    <mergeCell ref="AC92:AD92"/>
    <mergeCell ref="AH92:AI92"/>
    <mergeCell ref="AC93:AD93"/>
    <mergeCell ref="AH93:AI93"/>
    <mergeCell ref="AC94:AD94"/>
    <mergeCell ref="AH94:AI94"/>
    <mergeCell ref="AC95:AD95"/>
    <mergeCell ref="AH95:AI95"/>
    <mergeCell ref="AC96:AD96"/>
    <mergeCell ref="AH96:AI96"/>
    <mergeCell ref="AC97:AD97"/>
    <mergeCell ref="AH97:AI97"/>
    <mergeCell ref="AC98:AD98"/>
    <mergeCell ref="AH98:AI98"/>
    <mergeCell ref="AC99:AD99"/>
    <mergeCell ref="AH99:AI99"/>
    <mergeCell ref="AC100:AD100"/>
    <mergeCell ref="AH100:AI100"/>
    <mergeCell ref="AC101:AD101"/>
    <mergeCell ref="AH101:AI101"/>
    <mergeCell ref="AC102:AD102"/>
    <mergeCell ref="AH102:AI102"/>
    <mergeCell ref="AC103:AD103"/>
    <mergeCell ref="AH103:AI103"/>
    <mergeCell ref="AC104:AD104"/>
    <mergeCell ref="AH104:AI104"/>
    <mergeCell ref="AF88:AG88"/>
    <mergeCell ref="AF89:AG89"/>
    <mergeCell ref="AF90:AG90"/>
    <mergeCell ref="AC88:AD88"/>
    <mergeCell ref="AF91:AG91"/>
    <mergeCell ref="AF92:AG92"/>
    <mergeCell ref="AF93:AG93"/>
    <mergeCell ref="AF94:AG94"/>
    <mergeCell ref="AF95:AG95"/>
    <mergeCell ref="AF96:AG96"/>
    <mergeCell ref="AF97:AG97"/>
    <mergeCell ref="AF98:AG98"/>
    <mergeCell ref="AF99:AG99"/>
    <mergeCell ref="AF100:AG100"/>
    <mergeCell ref="AF101:AG101"/>
    <mergeCell ref="AF102:AG102"/>
    <mergeCell ref="AF103:AG103"/>
    <mergeCell ref="AF104:AG104"/>
    <mergeCell ref="AH105:AI105"/>
    <mergeCell ref="AC106:AD106"/>
    <mergeCell ref="AH106:AI106"/>
    <mergeCell ref="AC107:AD107"/>
    <mergeCell ref="AH107:AI107"/>
    <mergeCell ref="AC108:AD108"/>
    <mergeCell ref="AH108:AI108"/>
    <mergeCell ref="AC109:AD109"/>
    <mergeCell ref="AH109:AI109"/>
    <mergeCell ref="AC110:AD110"/>
    <mergeCell ref="AH110:AI110"/>
    <mergeCell ref="AC111:AD111"/>
    <mergeCell ref="AH111:AI111"/>
    <mergeCell ref="AC112:AD112"/>
    <mergeCell ref="AH112:AI112"/>
    <mergeCell ref="AC113:AD113"/>
    <mergeCell ref="AH113:AI113"/>
    <mergeCell ref="AC114:AD114"/>
    <mergeCell ref="AH114:AI114"/>
    <mergeCell ref="AC115:AD115"/>
    <mergeCell ref="AH115:AI115"/>
    <mergeCell ref="AC116:AD116"/>
    <mergeCell ref="AH116:AI116"/>
    <mergeCell ref="AC117:AD117"/>
    <mergeCell ref="AH117:AI117"/>
    <mergeCell ref="AC118:AD118"/>
    <mergeCell ref="AH118:AI118"/>
    <mergeCell ref="AC119:AD119"/>
    <mergeCell ref="AH119:AI119"/>
    <mergeCell ref="AC120:AD120"/>
    <mergeCell ref="AH120:AI120"/>
    <mergeCell ref="AC121:AD121"/>
    <mergeCell ref="AH121:AI121"/>
    <mergeCell ref="AF105:AG105"/>
    <mergeCell ref="AF106:AG106"/>
    <mergeCell ref="AF107:AG107"/>
    <mergeCell ref="AF108:AG108"/>
    <mergeCell ref="AF109:AG109"/>
    <mergeCell ref="AF110:AG110"/>
    <mergeCell ref="AF111:AG111"/>
    <mergeCell ref="AF112:AG112"/>
    <mergeCell ref="AF113:AG113"/>
    <mergeCell ref="AF114:AG114"/>
    <mergeCell ref="AC105:AD105"/>
    <mergeCell ref="AF115:AG115"/>
    <mergeCell ref="AF116:AG116"/>
    <mergeCell ref="AF117:AG117"/>
    <mergeCell ref="AF118:AG118"/>
    <mergeCell ref="AF119:AG119"/>
    <mergeCell ref="AF120:AG120"/>
    <mergeCell ref="AF121:AG121"/>
    <mergeCell ref="AH122:AI122"/>
    <mergeCell ref="AC123:AD123"/>
    <mergeCell ref="AH123:AI123"/>
    <mergeCell ref="AC124:AD124"/>
    <mergeCell ref="AH124:AI124"/>
    <mergeCell ref="AC125:AD125"/>
    <mergeCell ref="AH125:AI125"/>
    <mergeCell ref="AC126:AD126"/>
    <mergeCell ref="AH126:AI126"/>
    <mergeCell ref="AC127:AD127"/>
    <mergeCell ref="AH127:AI127"/>
    <mergeCell ref="AC128:AD128"/>
    <mergeCell ref="AH128:AI128"/>
    <mergeCell ref="AC129:AD129"/>
    <mergeCell ref="AH129:AI129"/>
    <mergeCell ref="AC130:AD130"/>
    <mergeCell ref="AH130:AI130"/>
    <mergeCell ref="AC131:AD131"/>
    <mergeCell ref="AH131:AI131"/>
    <mergeCell ref="AC132:AD132"/>
    <mergeCell ref="AH132:AI132"/>
    <mergeCell ref="AC133:AD133"/>
    <mergeCell ref="AH133:AI133"/>
    <mergeCell ref="AC134:AD134"/>
    <mergeCell ref="AH134:AI134"/>
    <mergeCell ref="AC135:AD135"/>
    <mergeCell ref="AH135:AI135"/>
    <mergeCell ref="AC136:AD136"/>
    <mergeCell ref="AH136:AI136"/>
    <mergeCell ref="AC137:AD137"/>
    <mergeCell ref="AH137:AI137"/>
    <mergeCell ref="AC138:AD138"/>
    <mergeCell ref="AH138:AI138"/>
    <mergeCell ref="AF122:AG122"/>
    <mergeCell ref="AF123:AG123"/>
    <mergeCell ref="AF124:AG124"/>
    <mergeCell ref="AF125:AG125"/>
    <mergeCell ref="AF126:AG126"/>
    <mergeCell ref="AC122:AD122"/>
    <mergeCell ref="AF127:AG127"/>
    <mergeCell ref="AF128:AG128"/>
    <mergeCell ref="AF129:AG129"/>
    <mergeCell ref="AF130:AG130"/>
    <mergeCell ref="AF131:AG131"/>
    <mergeCell ref="AF132:AG132"/>
    <mergeCell ref="AF133:AG133"/>
    <mergeCell ref="AF134:AG134"/>
    <mergeCell ref="AF135:AG135"/>
    <mergeCell ref="AF136:AG136"/>
    <mergeCell ref="AF137:AG137"/>
    <mergeCell ref="AF138:AG138"/>
    <mergeCell ref="AH139:AI139"/>
    <mergeCell ref="AC140:AD140"/>
    <mergeCell ref="AH140:AI140"/>
    <mergeCell ref="AC141:AD141"/>
    <mergeCell ref="AH141:AI141"/>
    <mergeCell ref="AC142:AD142"/>
    <mergeCell ref="AH142:AI142"/>
    <mergeCell ref="AC143:AD143"/>
    <mergeCell ref="AH143:AI143"/>
    <mergeCell ref="AC144:AD144"/>
    <mergeCell ref="AH144:AI144"/>
    <mergeCell ref="AC145:AD145"/>
    <mergeCell ref="AH145:AI145"/>
    <mergeCell ref="AC146:AD146"/>
    <mergeCell ref="AH146:AI146"/>
    <mergeCell ref="AC147:AD147"/>
    <mergeCell ref="AH147:AI147"/>
    <mergeCell ref="AC148:AD148"/>
    <mergeCell ref="AH148:AI148"/>
    <mergeCell ref="AC149:AD149"/>
    <mergeCell ref="AH149:AI149"/>
    <mergeCell ref="AC150:AD150"/>
    <mergeCell ref="AH150:AI150"/>
    <mergeCell ref="AC151:AD151"/>
    <mergeCell ref="AH151:AI151"/>
    <mergeCell ref="AC152:AD152"/>
    <mergeCell ref="AH152:AI152"/>
    <mergeCell ref="AC153:AD153"/>
    <mergeCell ref="AH153:AI153"/>
    <mergeCell ref="AC154:AD154"/>
    <mergeCell ref="AH154:AI154"/>
    <mergeCell ref="AC155:AD155"/>
    <mergeCell ref="AH155:AI155"/>
    <mergeCell ref="AF139:AG139"/>
    <mergeCell ref="AF140:AG140"/>
    <mergeCell ref="AF141:AG141"/>
    <mergeCell ref="AF142:AG142"/>
    <mergeCell ref="AF143:AG143"/>
    <mergeCell ref="AF144:AG144"/>
    <mergeCell ref="AF145:AG145"/>
    <mergeCell ref="AF146:AG146"/>
    <mergeCell ref="AF147:AG147"/>
    <mergeCell ref="AF148:AG148"/>
    <mergeCell ref="AF149:AG149"/>
    <mergeCell ref="AF150:AG150"/>
    <mergeCell ref="AC139:AD139"/>
    <mergeCell ref="AF151:AG151"/>
    <mergeCell ref="AF152:AG152"/>
    <mergeCell ref="AF153:AG153"/>
    <mergeCell ref="AF154:AG154"/>
    <mergeCell ref="AF155:AG155"/>
    <mergeCell ref="AH156:AI156"/>
    <mergeCell ref="AC157:AD157"/>
    <mergeCell ref="AH157:AI157"/>
    <mergeCell ref="AC158:AD158"/>
    <mergeCell ref="AH158:AI158"/>
    <mergeCell ref="AC159:AD159"/>
    <mergeCell ref="AH159:AI159"/>
    <mergeCell ref="AC160:AD160"/>
    <mergeCell ref="AH160:AI160"/>
    <mergeCell ref="AC161:AD161"/>
    <mergeCell ref="AH161:AI161"/>
    <mergeCell ref="AC162:AD162"/>
    <mergeCell ref="AH162:AI162"/>
    <mergeCell ref="AC163:AD163"/>
    <mergeCell ref="AH163:AI163"/>
    <mergeCell ref="AC164:AD164"/>
    <mergeCell ref="AH164:AI164"/>
    <mergeCell ref="AC165:AD165"/>
    <mergeCell ref="AH165:AI165"/>
    <mergeCell ref="AC166:AD166"/>
    <mergeCell ref="AH166:AI166"/>
    <mergeCell ref="AC167:AD167"/>
    <mergeCell ref="AH167:AI167"/>
    <mergeCell ref="AC168:AD168"/>
    <mergeCell ref="AH168:AI168"/>
    <mergeCell ref="AC169:AD169"/>
    <mergeCell ref="AH169:AI169"/>
    <mergeCell ref="AC170:AD170"/>
    <mergeCell ref="AH170:AI170"/>
    <mergeCell ref="AC171:AD171"/>
    <mergeCell ref="AH171:AI171"/>
    <mergeCell ref="AC172:AD172"/>
    <mergeCell ref="AH172:AI172"/>
    <mergeCell ref="AF156:AG156"/>
    <mergeCell ref="AF157:AG157"/>
    <mergeCell ref="AF158:AG158"/>
    <mergeCell ref="AF159:AG159"/>
    <mergeCell ref="AF160:AG160"/>
    <mergeCell ref="AF161:AG161"/>
    <mergeCell ref="AF162:AG162"/>
    <mergeCell ref="AC156:AD156"/>
    <mergeCell ref="AF163:AG163"/>
    <mergeCell ref="AF164:AG164"/>
    <mergeCell ref="AF165:AG165"/>
    <mergeCell ref="AF166:AG166"/>
    <mergeCell ref="AF167:AG167"/>
    <mergeCell ref="AF168:AG168"/>
    <mergeCell ref="AF169:AG169"/>
    <mergeCell ref="AF170:AG170"/>
    <mergeCell ref="AF171:AG171"/>
    <mergeCell ref="AF172:AG172"/>
    <mergeCell ref="AH173:AI173"/>
    <mergeCell ref="AC174:AD174"/>
    <mergeCell ref="AH174:AI174"/>
    <mergeCell ref="AC175:AD175"/>
    <mergeCell ref="AH175:AI175"/>
    <mergeCell ref="AC176:AD176"/>
    <mergeCell ref="AH176:AI176"/>
    <mergeCell ref="AC177:AD177"/>
    <mergeCell ref="AH177:AI177"/>
    <mergeCell ref="AC178:AD178"/>
    <mergeCell ref="AH178:AI178"/>
    <mergeCell ref="AC179:AD179"/>
    <mergeCell ref="AH179:AI179"/>
    <mergeCell ref="AC180:AD180"/>
    <mergeCell ref="AH180:AI180"/>
    <mergeCell ref="AC181:AD181"/>
    <mergeCell ref="AH181:AI181"/>
    <mergeCell ref="AC182:AD182"/>
    <mergeCell ref="AH182:AI182"/>
    <mergeCell ref="AC183:AD183"/>
    <mergeCell ref="AH183:AI183"/>
    <mergeCell ref="AC184:AD184"/>
    <mergeCell ref="AH184:AI184"/>
    <mergeCell ref="AC185:AD185"/>
    <mergeCell ref="AH185:AI185"/>
    <mergeCell ref="AC186:AD186"/>
    <mergeCell ref="AH186:AI186"/>
    <mergeCell ref="AC187:AD187"/>
    <mergeCell ref="AH187:AI187"/>
    <mergeCell ref="AC188:AD188"/>
    <mergeCell ref="AH188:AI188"/>
    <mergeCell ref="AC189:AD189"/>
    <mergeCell ref="AH189:AI189"/>
    <mergeCell ref="AF173:AG173"/>
    <mergeCell ref="AF174:AG174"/>
    <mergeCell ref="AC173:AD173"/>
    <mergeCell ref="AF175:AG175"/>
    <mergeCell ref="AF176:AG176"/>
    <mergeCell ref="AF177:AG177"/>
    <mergeCell ref="AF178:AG178"/>
    <mergeCell ref="AF179:AG179"/>
    <mergeCell ref="AF180:AG180"/>
    <mergeCell ref="AF181:AG181"/>
    <mergeCell ref="AF182:AG182"/>
    <mergeCell ref="AF183:AG183"/>
    <mergeCell ref="AF184:AG184"/>
    <mergeCell ref="AF185:AG185"/>
    <mergeCell ref="AF186:AG186"/>
    <mergeCell ref="AF187:AG187"/>
    <mergeCell ref="AF188:AG188"/>
    <mergeCell ref="AF189:AG189"/>
    <mergeCell ref="AH190:AI190"/>
    <mergeCell ref="AC191:AD191"/>
    <mergeCell ref="AH191:AI191"/>
    <mergeCell ref="AC192:AD192"/>
    <mergeCell ref="AH192:AI192"/>
    <mergeCell ref="AC193:AD193"/>
    <mergeCell ref="AH193:AI193"/>
    <mergeCell ref="AC194:AD194"/>
    <mergeCell ref="AH194:AI194"/>
    <mergeCell ref="AC195:AD195"/>
    <mergeCell ref="AH195:AI195"/>
    <mergeCell ref="AC196:AD196"/>
    <mergeCell ref="AH196:AI196"/>
    <mergeCell ref="AC197:AD197"/>
    <mergeCell ref="AH197:AI197"/>
    <mergeCell ref="AC198:AD198"/>
    <mergeCell ref="AH198:AI198"/>
    <mergeCell ref="AC199:AD199"/>
    <mergeCell ref="AH199:AI199"/>
    <mergeCell ref="AC200:AD200"/>
    <mergeCell ref="AH200:AI200"/>
    <mergeCell ref="AC201:AD201"/>
    <mergeCell ref="AH201:AI201"/>
    <mergeCell ref="AC202:AD202"/>
    <mergeCell ref="AH202:AI202"/>
    <mergeCell ref="AC203:AD203"/>
    <mergeCell ref="AH203:AI203"/>
    <mergeCell ref="AC204:AD204"/>
    <mergeCell ref="AH204:AI204"/>
    <mergeCell ref="AC205:AD205"/>
    <mergeCell ref="AH205:AI205"/>
    <mergeCell ref="AC206:AD206"/>
    <mergeCell ref="AH206:AI206"/>
    <mergeCell ref="AF190:AG190"/>
    <mergeCell ref="AF191:AG191"/>
    <mergeCell ref="AF192:AG192"/>
    <mergeCell ref="AF193:AG193"/>
    <mergeCell ref="AF194:AG194"/>
    <mergeCell ref="AF195:AG195"/>
    <mergeCell ref="AF196:AG196"/>
    <mergeCell ref="AF197:AG197"/>
    <mergeCell ref="AF198:AG198"/>
    <mergeCell ref="AC190:AD190"/>
    <mergeCell ref="AF199:AG199"/>
    <mergeCell ref="AF200:AG200"/>
    <mergeCell ref="AF201:AG201"/>
    <mergeCell ref="AF202:AG202"/>
    <mergeCell ref="AF203:AG203"/>
    <mergeCell ref="AF204:AG204"/>
    <mergeCell ref="AF205:AG205"/>
    <mergeCell ref="AF206:AG206"/>
    <mergeCell ref="AH207:AI207"/>
    <mergeCell ref="AC208:AD208"/>
    <mergeCell ref="AH208:AI208"/>
    <mergeCell ref="AC209:AD209"/>
    <mergeCell ref="AH209:AI209"/>
    <mergeCell ref="AC210:AD210"/>
    <mergeCell ref="AH210:AI210"/>
    <mergeCell ref="AC211:AD211"/>
    <mergeCell ref="AH211:AI211"/>
    <mergeCell ref="AC212:AD212"/>
    <mergeCell ref="AH212:AI212"/>
    <mergeCell ref="AC213:AD213"/>
    <mergeCell ref="AH213:AI213"/>
    <mergeCell ref="AC214:AD214"/>
    <mergeCell ref="AH214:AI214"/>
    <mergeCell ref="AC215:AD215"/>
    <mergeCell ref="AH215:AI215"/>
    <mergeCell ref="AC216:AD216"/>
    <mergeCell ref="AH216:AI216"/>
    <mergeCell ref="AC217:AD217"/>
    <mergeCell ref="AH217:AI217"/>
    <mergeCell ref="AC218:AD218"/>
    <mergeCell ref="AH218:AI218"/>
    <mergeCell ref="AC219:AD219"/>
    <mergeCell ref="AH219:AI219"/>
    <mergeCell ref="AC220:AD220"/>
    <mergeCell ref="AH220:AI220"/>
    <mergeCell ref="AC221:AD221"/>
    <mergeCell ref="AH221:AI221"/>
    <mergeCell ref="AC222:AD222"/>
    <mergeCell ref="AH222:AI222"/>
    <mergeCell ref="AC223:AD223"/>
    <mergeCell ref="AH223:AI223"/>
    <mergeCell ref="AF207:AG207"/>
    <mergeCell ref="AF208:AG208"/>
    <mergeCell ref="AF209:AG209"/>
    <mergeCell ref="AF210:AG210"/>
    <mergeCell ref="AC207:AD207"/>
    <mergeCell ref="AF211:AG211"/>
    <mergeCell ref="AF212:AG212"/>
    <mergeCell ref="AF213:AG213"/>
    <mergeCell ref="AF214:AG214"/>
    <mergeCell ref="AF215:AG215"/>
    <mergeCell ref="AF216:AG216"/>
    <mergeCell ref="AF217:AG217"/>
    <mergeCell ref="AF218:AG218"/>
    <mergeCell ref="AF219:AG219"/>
    <mergeCell ref="AF220:AG220"/>
    <mergeCell ref="AF221:AG221"/>
    <mergeCell ref="AF222:AG222"/>
    <mergeCell ref="AF223:AG223"/>
    <mergeCell ref="AH224:AI224"/>
    <mergeCell ref="AC225:AD225"/>
    <mergeCell ref="AH225:AI225"/>
    <mergeCell ref="AC226:AD226"/>
    <mergeCell ref="AH226:AI226"/>
    <mergeCell ref="AC227:AD227"/>
    <mergeCell ref="AH227:AI227"/>
    <mergeCell ref="AC228:AD228"/>
    <mergeCell ref="AH228:AI228"/>
    <mergeCell ref="AC229:AD229"/>
    <mergeCell ref="AH229:AI229"/>
    <mergeCell ref="AC230:AD230"/>
    <mergeCell ref="AH230:AI230"/>
    <mergeCell ref="AC231:AD231"/>
    <mergeCell ref="AH231:AI231"/>
    <mergeCell ref="AC232:AD232"/>
    <mergeCell ref="AH232:AI232"/>
    <mergeCell ref="AC233:AD233"/>
    <mergeCell ref="AH233:AI233"/>
    <mergeCell ref="AC234:AD234"/>
    <mergeCell ref="AH234:AI234"/>
    <mergeCell ref="AC235:AD235"/>
    <mergeCell ref="AH235:AI235"/>
    <mergeCell ref="AC236:AD236"/>
    <mergeCell ref="AH236:AI236"/>
    <mergeCell ref="AC237:AD237"/>
    <mergeCell ref="AH237:AI237"/>
    <mergeCell ref="AC238:AD238"/>
    <mergeCell ref="AH238:AI238"/>
    <mergeCell ref="AC239:AD239"/>
    <mergeCell ref="AH239:AI239"/>
    <mergeCell ref="AC240:AD240"/>
    <mergeCell ref="AH240:AI240"/>
    <mergeCell ref="AF224:AG224"/>
    <mergeCell ref="AF225:AG225"/>
    <mergeCell ref="AF226:AG226"/>
    <mergeCell ref="AF227:AG227"/>
    <mergeCell ref="AF228:AG228"/>
    <mergeCell ref="AF229:AG229"/>
    <mergeCell ref="AF230:AG230"/>
    <mergeCell ref="AF231:AG231"/>
    <mergeCell ref="AF232:AG232"/>
    <mergeCell ref="AF233:AG233"/>
    <mergeCell ref="AF234:AG234"/>
    <mergeCell ref="AC224:AD224"/>
    <mergeCell ref="AF235:AG235"/>
    <mergeCell ref="AF236:AG236"/>
    <mergeCell ref="AF237:AG237"/>
    <mergeCell ref="AF238:AG238"/>
    <mergeCell ref="AF239:AG239"/>
    <mergeCell ref="AF240:AG240"/>
    <mergeCell ref="AH241:AI241"/>
    <mergeCell ref="AC242:AD242"/>
    <mergeCell ref="AH242:AI242"/>
    <mergeCell ref="AC243:AD243"/>
    <mergeCell ref="AH243:AI243"/>
    <mergeCell ref="AC244:AD244"/>
    <mergeCell ref="AH244:AI244"/>
    <mergeCell ref="AC245:AD245"/>
    <mergeCell ref="AH245:AI245"/>
    <mergeCell ref="AC246:AD246"/>
    <mergeCell ref="AH246:AI246"/>
    <mergeCell ref="AC247:AD247"/>
    <mergeCell ref="AH247:AI247"/>
    <mergeCell ref="AC248:AD248"/>
    <mergeCell ref="AH248:AI248"/>
    <mergeCell ref="AC249:AD249"/>
    <mergeCell ref="AH249:AI249"/>
    <mergeCell ref="AC250:AD250"/>
    <mergeCell ref="AH250:AI250"/>
    <mergeCell ref="AC251:AD251"/>
    <mergeCell ref="AH251:AI251"/>
    <mergeCell ref="AC252:AD252"/>
    <mergeCell ref="AH252:AI252"/>
    <mergeCell ref="AC253:AD253"/>
    <mergeCell ref="AH253:AI253"/>
    <mergeCell ref="AC254:AD254"/>
    <mergeCell ref="AH254:AI254"/>
    <mergeCell ref="AC255:AD255"/>
    <mergeCell ref="AH255:AI255"/>
    <mergeCell ref="AC256:AD256"/>
    <mergeCell ref="AH256:AI256"/>
    <mergeCell ref="AC257:AD257"/>
    <mergeCell ref="AH257:AI257"/>
    <mergeCell ref="AF241:AG241"/>
    <mergeCell ref="AF242:AG242"/>
    <mergeCell ref="AF243:AG243"/>
    <mergeCell ref="AF244:AG244"/>
    <mergeCell ref="AF245:AG245"/>
    <mergeCell ref="AF246:AG246"/>
    <mergeCell ref="AC241:AD241"/>
    <mergeCell ref="AF247:AG247"/>
    <mergeCell ref="AF248:AG248"/>
    <mergeCell ref="AF249:AG249"/>
    <mergeCell ref="AF250:AG250"/>
    <mergeCell ref="AF251:AG251"/>
    <mergeCell ref="AF252:AG252"/>
    <mergeCell ref="AF253:AG253"/>
    <mergeCell ref="AF254:AG254"/>
    <mergeCell ref="AF255:AG255"/>
    <mergeCell ref="AF256:AG256"/>
    <mergeCell ref="AF257:AG257"/>
    <mergeCell ref="AH258:AI258"/>
    <mergeCell ref="AC259:AD259"/>
    <mergeCell ref="AH259:AI259"/>
    <mergeCell ref="AC260:AD260"/>
    <mergeCell ref="AH260:AI260"/>
    <mergeCell ref="AC261:AD261"/>
    <mergeCell ref="AH261:AI261"/>
    <mergeCell ref="AC262:AD262"/>
    <mergeCell ref="AH262:AI262"/>
    <mergeCell ref="AC263:AD263"/>
    <mergeCell ref="AH263:AI263"/>
    <mergeCell ref="AC264:AD264"/>
    <mergeCell ref="AH264:AI264"/>
    <mergeCell ref="AC265:AD265"/>
    <mergeCell ref="AH265:AI265"/>
    <mergeCell ref="AC266:AD266"/>
    <mergeCell ref="AH266:AI266"/>
    <mergeCell ref="AC267:AD267"/>
    <mergeCell ref="AH267:AI267"/>
    <mergeCell ref="AC268:AD268"/>
    <mergeCell ref="AH268:AI268"/>
    <mergeCell ref="AC269:AD269"/>
    <mergeCell ref="AH269:AI269"/>
    <mergeCell ref="AC270:AD270"/>
    <mergeCell ref="AH270:AI270"/>
    <mergeCell ref="AC271:AD271"/>
    <mergeCell ref="AH271:AI271"/>
    <mergeCell ref="AC272:AD272"/>
    <mergeCell ref="AH272:AI272"/>
    <mergeCell ref="AC273:AD273"/>
    <mergeCell ref="AH273:AI273"/>
    <mergeCell ref="AC274:AD274"/>
    <mergeCell ref="AH274:AI274"/>
    <mergeCell ref="AF258:AG258"/>
    <mergeCell ref="AC258:AD258"/>
    <mergeCell ref="AF259:AG259"/>
    <mergeCell ref="AF260:AG260"/>
    <mergeCell ref="AF261:AG261"/>
    <mergeCell ref="AF262:AG262"/>
    <mergeCell ref="AF263:AG263"/>
    <mergeCell ref="AF264:AG264"/>
    <mergeCell ref="AF265:AG265"/>
    <mergeCell ref="AF266:AG266"/>
    <mergeCell ref="AF267:AG267"/>
    <mergeCell ref="AF268:AG268"/>
    <mergeCell ref="AF269:AG269"/>
    <mergeCell ref="AF270:AG270"/>
    <mergeCell ref="AF271:AG271"/>
    <mergeCell ref="AF272:AG272"/>
    <mergeCell ref="AF273:AG273"/>
    <mergeCell ref="AF274:AG274"/>
    <mergeCell ref="AH275:AI275"/>
    <mergeCell ref="AC276:AD276"/>
    <mergeCell ref="AH276:AI276"/>
    <mergeCell ref="AC277:AD277"/>
    <mergeCell ref="AH277:AI277"/>
    <mergeCell ref="AC278:AD278"/>
    <mergeCell ref="AH278:AI278"/>
    <mergeCell ref="AC279:AD279"/>
    <mergeCell ref="AH279:AI279"/>
    <mergeCell ref="AC280:AD280"/>
    <mergeCell ref="AH280:AI280"/>
    <mergeCell ref="AC281:AD281"/>
    <mergeCell ref="AH281:AI281"/>
    <mergeCell ref="AC282:AD282"/>
    <mergeCell ref="AH282:AI282"/>
    <mergeCell ref="AC283:AD283"/>
    <mergeCell ref="AH283:AI283"/>
    <mergeCell ref="AC284:AD284"/>
    <mergeCell ref="AH284:AI284"/>
    <mergeCell ref="AC285:AD285"/>
    <mergeCell ref="AH285:AI285"/>
    <mergeCell ref="AC286:AD286"/>
    <mergeCell ref="AH286:AI286"/>
    <mergeCell ref="AC287:AD287"/>
    <mergeCell ref="AH287:AI287"/>
    <mergeCell ref="AC288:AD288"/>
    <mergeCell ref="AH288:AI288"/>
    <mergeCell ref="AC289:AD289"/>
    <mergeCell ref="AH289:AI289"/>
    <mergeCell ref="AC290:AD290"/>
    <mergeCell ref="AH290:AI290"/>
    <mergeCell ref="AC291:AD291"/>
    <mergeCell ref="AH291:AI291"/>
    <mergeCell ref="AF275:AG275"/>
    <mergeCell ref="AF276:AG276"/>
    <mergeCell ref="AF277:AG277"/>
    <mergeCell ref="AF278:AG278"/>
    <mergeCell ref="AF279:AG279"/>
    <mergeCell ref="AF280:AG280"/>
    <mergeCell ref="AF281:AG281"/>
    <mergeCell ref="AF282:AG282"/>
    <mergeCell ref="AC275:AD275"/>
    <mergeCell ref="AF283:AG283"/>
    <mergeCell ref="AF284:AG284"/>
    <mergeCell ref="AF285:AG285"/>
    <mergeCell ref="AF286:AG286"/>
    <mergeCell ref="AF287:AG287"/>
    <mergeCell ref="AF288:AG288"/>
    <mergeCell ref="AF289:AG289"/>
    <mergeCell ref="AF290:AG290"/>
    <mergeCell ref="AF291:AG291"/>
    <mergeCell ref="AH292:AI292"/>
    <mergeCell ref="AC293:AD293"/>
    <mergeCell ref="AH293:AI293"/>
    <mergeCell ref="AC294:AD294"/>
    <mergeCell ref="AH294:AI294"/>
    <mergeCell ref="AC295:AD295"/>
    <mergeCell ref="AH295:AI295"/>
    <mergeCell ref="AC296:AD296"/>
    <mergeCell ref="AH296:AI296"/>
    <mergeCell ref="AC297:AD297"/>
    <mergeCell ref="AH297:AI297"/>
    <mergeCell ref="AC298:AD298"/>
    <mergeCell ref="AH298:AI298"/>
    <mergeCell ref="AC299:AD299"/>
    <mergeCell ref="AH299:AI299"/>
    <mergeCell ref="AC300:AD300"/>
    <mergeCell ref="AH300:AI300"/>
    <mergeCell ref="AC301:AD301"/>
    <mergeCell ref="AH301:AI301"/>
    <mergeCell ref="AC302:AD302"/>
    <mergeCell ref="AH302:AI302"/>
    <mergeCell ref="AC303:AD303"/>
    <mergeCell ref="AH303:AI303"/>
    <mergeCell ref="AC304:AD304"/>
    <mergeCell ref="AH304:AI304"/>
    <mergeCell ref="AC305:AD305"/>
    <mergeCell ref="AH305:AI305"/>
    <mergeCell ref="AC306:AD306"/>
    <mergeCell ref="AH306:AI306"/>
    <mergeCell ref="AC307:AD307"/>
    <mergeCell ref="AH307:AI307"/>
    <mergeCell ref="AC308:AD308"/>
    <mergeCell ref="AH308:AI308"/>
    <mergeCell ref="AF292:AG292"/>
    <mergeCell ref="AF293:AG293"/>
    <mergeCell ref="AF294:AG294"/>
    <mergeCell ref="AC292:AD292"/>
    <mergeCell ref="AF295:AG295"/>
    <mergeCell ref="AF296:AG296"/>
    <mergeCell ref="AF297:AG297"/>
    <mergeCell ref="AF298:AG298"/>
    <mergeCell ref="AF299:AG299"/>
    <mergeCell ref="AF300:AG300"/>
    <mergeCell ref="AF301:AG301"/>
    <mergeCell ref="AF302:AG302"/>
    <mergeCell ref="AF303:AG303"/>
    <mergeCell ref="AF304:AG304"/>
    <mergeCell ref="AF305:AG305"/>
    <mergeCell ref="AF306:AG306"/>
    <mergeCell ref="AF307:AG307"/>
    <mergeCell ref="AF308:AG308"/>
    <mergeCell ref="AH309:AI309"/>
    <mergeCell ref="AC310:AD310"/>
    <mergeCell ref="AH310:AI310"/>
    <mergeCell ref="AC311:AD311"/>
    <mergeCell ref="AH311:AI311"/>
    <mergeCell ref="AC312:AD312"/>
    <mergeCell ref="AH312:AI312"/>
    <mergeCell ref="AC313:AD313"/>
    <mergeCell ref="AH313:AI313"/>
    <mergeCell ref="AC314:AD314"/>
    <mergeCell ref="AH314:AI314"/>
    <mergeCell ref="AC315:AD315"/>
    <mergeCell ref="AH315:AI315"/>
    <mergeCell ref="AC316:AD316"/>
    <mergeCell ref="AH316:AI316"/>
    <mergeCell ref="AC317:AD317"/>
    <mergeCell ref="AH317:AI317"/>
    <mergeCell ref="AC318:AD318"/>
    <mergeCell ref="AH318:AI318"/>
    <mergeCell ref="AC319:AD319"/>
    <mergeCell ref="AH319:AI319"/>
    <mergeCell ref="AC320:AD320"/>
    <mergeCell ref="AH320:AI320"/>
    <mergeCell ref="AC321:AD321"/>
    <mergeCell ref="AH321:AI321"/>
    <mergeCell ref="AC322:AD322"/>
    <mergeCell ref="AH322:AI322"/>
    <mergeCell ref="AC323:AD323"/>
    <mergeCell ref="AH323:AI323"/>
    <mergeCell ref="AC324:AD324"/>
    <mergeCell ref="AH324:AI324"/>
    <mergeCell ref="AC325:AD325"/>
    <mergeCell ref="AH325:AI325"/>
    <mergeCell ref="AF309:AG309"/>
    <mergeCell ref="AF310:AG310"/>
    <mergeCell ref="AF311:AG311"/>
    <mergeCell ref="AF312:AG312"/>
    <mergeCell ref="AF313:AG313"/>
    <mergeCell ref="AF314:AG314"/>
    <mergeCell ref="AF315:AG315"/>
    <mergeCell ref="AF316:AG316"/>
    <mergeCell ref="AF317:AG317"/>
    <mergeCell ref="AF318:AG318"/>
    <mergeCell ref="AC309:AD309"/>
    <mergeCell ref="AF319:AG319"/>
    <mergeCell ref="AF320:AG320"/>
    <mergeCell ref="AF321:AG321"/>
    <mergeCell ref="AF322:AG322"/>
    <mergeCell ref="AF323:AG323"/>
    <mergeCell ref="AF324:AG324"/>
    <mergeCell ref="AF325:AG325"/>
    <mergeCell ref="AH326:AI326"/>
    <mergeCell ref="AC327:AD327"/>
    <mergeCell ref="AH327:AI327"/>
    <mergeCell ref="AC328:AD328"/>
    <mergeCell ref="AH328:AI328"/>
    <mergeCell ref="AC329:AD329"/>
    <mergeCell ref="AH329:AI329"/>
    <mergeCell ref="AC330:AD330"/>
    <mergeCell ref="AH330:AI330"/>
    <mergeCell ref="AC331:AD331"/>
    <mergeCell ref="AH331:AI331"/>
    <mergeCell ref="AC332:AD332"/>
    <mergeCell ref="AH332:AI332"/>
    <mergeCell ref="AC333:AD333"/>
    <mergeCell ref="AH333:AI333"/>
    <mergeCell ref="AC334:AD334"/>
    <mergeCell ref="AH334:AI334"/>
    <mergeCell ref="AC335:AD335"/>
    <mergeCell ref="AH335:AI335"/>
    <mergeCell ref="AC336:AD336"/>
    <mergeCell ref="AH336:AI336"/>
    <mergeCell ref="AC337:AD337"/>
    <mergeCell ref="AH337:AI337"/>
    <mergeCell ref="AC338:AD338"/>
    <mergeCell ref="AH338:AI338"/>
    <mergeCell ref="AC339:AD339"/>
    <mergeCell ref="AH339:AI339"/>
    <mergeCell ref="AC340:AD340"/>
    <mergeCell ref="AH340:AI340"/>
    <mergeCell ref="AC341:AD341"/>
    <mergeCell ref="AH341:AI341"/>
    <mergeCell ref="AC342:AD342"/>
    <mergeCell ref="AH342:AI342"/>
    <mergeCell ref="AF326:AG326"/>
    <mergeCell ref="AF327:AG327"/>
    <mergeCell ref="AF328:AG328"/>
    <mergeCell ref="AF329:AG329"/>
    <mergeCell ref="AF330:AG330"/>
    <mergeCell ref="AC326:AD326"/>
    <mergeCell ref="AF331:AG331"/>
    <mergeCell ref="AF332:AG332"/>
    <mergeCell ref="AF333:AG333"/>
    <mergeCell ref="AF334:AG334"/>
    <mergeCell ref="AF335:AG335"/>
    <mergeCell ref="AF336:AG336"/>
    <mergeCell ref="AF337:AG337"/>
    <mergeCell ref="AF338:AG338"/>
    <mergeCell ref="AF339:AG339"/>
    <mergeCell ref="AF340:AG340"/>
    <mergeCell ref="AF341:AG341"/>
    <mergeCell ref="AF342:AG342"/>
    <mergeCell ref="AH343:AI343"/>
    <mergeCell ref="AC344:AD344"/>
    <mergeCell ref="AH344:AI344"/>
    <mergeCell ref="AC345:AD345"/>
    <mergeCell ref="AH345:AI345"/>
    <mergeCell ref="AC346:AD346"/>
    <mergeCell ref="AH346:AI346"/>
    <mergeCell ref="AC347:AD347"/>
    <mergeCell ref="AH347:AI347"/>
    <mergeCell ref="AC348:AD348"/>
    <mergeCell ref="AH348:AI348"/>
    <mergeCell ref="AC349:AD349"/>
    <mergeCell ref="AH349:AI349"/>
    <mergeCell ref="AC350:AD350"/>
    <mergeCell ref="AH350:AI350"/>
    <mergeCell ref="AC351:AD351"/>
    <mergeCell ref="AH351:AI351"/>
    <mergeCell ref="AC352:AD352"/>
    <mergeCell ref="AH352:AI352"/>
    <mergeCell ref="AC353:AD353"/>
    <mergeCell ref="AH353:AI353"/>
    <mergeCell ref="AC354:AD354"/>
    <mergeCell ref="AH354:AI354"/>
    <mergeCell ref="AC355:AD355"/>
    <mergeCell ref="AH355:AI355"/>
    <mergeCell ref="AC356:AD356"/>
    <mergeCell ref="AH356:AI356"/>
    <mergeCell ref="AC357:AD357"/>
    <mergeCell ref="AH357:AI357"/>
    <mergeCell ref="AC358:AD358"/>
    <mergeCell ref="AH358:AI358"/>
    <mergeCell ref="AC359:AD359"/>
    <mergeCell ref="AH359:AI359"/>
    <mergeCell ref="AF343:AG343"/>
    <mergeCell ref="AF344:AG344"/>
    <mergeCell ref="AF345:AG345"/>
    <mergeCell ref="AF346:AG346"/>
    <mergeCell ref="AF347:AG347"/>
    <mergeCell ref="AF348:AG348"/>
    <mergeCell ref="AF349:AG349"/>
    <mergeCell ref="AF350:AG350"/>
    <mergeCell ref="AF351:AG351"/>
    <mergeCell ref="AF352:AG352"/>
    <mergeCell ref="AF353:AG353"/>
    <mergeCell ref="AF354:AG354"/>
    <mergeCell ref="AC343:AD343"/>
    <mergeCell ref="AF355:AG355"/>
    <mergeCell ref="AF356:AG356"/>
    <mergeCell ref="AF357:AG357"/>
    <mergeCell ref="AF358:AG358"/>
    <mergeCell ref="AF359:AG359"/>
    <mergeCell ref="AH360:AI360"/>
    <mergeCell ref="AC361:AD361"/>
    <mergeCell ref="AH361:AI361"/>
    <mergeCell ref="AC362:AD362"/>
    <mergeCell ref="AH362:AI362"/>
    <mergeCell ref="AC363:AD363"/>
    <mergeCell ref="AH363:AI363"/>
    <mergeCell ref="AC364:AD364"/>
    <mergeCell ref="AH364:AI364"/>
    <mergeCell ref="AC365:AD365"/>
    <mergeCell ref="AH365:AI365"/>
    <mergeCell ref="AC366:AD366"/>
    <mergeCell ref="AH366:AI366"/>
    <mergeCell ref="AC367:AD367"/>
    <mergeCell ref="AH367:AI367"/>
    <mergeCell ref="AC368:AD368"/>
    <mergeCell ref="AH368:AI368"/>
    <mergeCell ref="AC369:AD369"/>
    <mergeCell ref="AH369:AI369"/>
    <mergeCell ref="AC370:AD370"/>
    <mergeCell ref="AH370:AI370"/>
    <mergeCell ref="AC371:AD371"/>
    <mergeCell ref="AH371:AI371"/>
    <mergeCell ref="AC372:AD372"/>
    <mergeCell ref="AH372:AI372"/>
    <mergeCell ref="AC373:AD373"/>
    <mergeCell ref="AH373:AI373"/>
    <mergeCell ref="AC374:AD374"/>
    <mergeCell ref="AH374:AI374"/>
    <mergeCell ref="AC375:AD375"/>
    <mergeCell ref="AH375:AI375"/>
    <mergeCell ref="AC376:AD376"/>
    <mergeCell ref="AH376:AI376"/>
    <mergeCell ref="AF360:AG360"/>
    <mergeCell ref="AF361:AG361"/>
    <mergeCell ref="AF362:AG362"/>
    <mergeCell ref="AF363:AG363"/>
    <mergeCell ref="AF364:AG364"/>
    <mergeCell ref="AF365:AG365"/>
    <mergeCell ref="AF366:AG366"/>
    <mergeCell ref="AC360:AD360"/>
    <mergeCell ref="AF367:AG367"/>
    <mergeCell ref="AF368:AG368"/>
    <mergeCell ref="AF369:AG369"/>
    <mergeCell ref="AF370:AG370"/>
    <mergeCell ref="AF371:AG371"/>
    <mergeCell ref="AF372:AG372"/>
    <mergeCell ref="AF373:AG373"/>
    <mergeCell ref="AF374:AG374"/>
    <mergeCell ref="AF375:AG375"/>
    <mergeCell ref="AF376:AG376"/>
    <mergeCell ref="AH377:AI377"/>
    <mergeCell ref="AC378:AD378"/>
    <mergeCell ref="AH378:AI378"/>
    <mergeCell ref="AC379:AD379"/>
    <mergeCell ref="AH379:AI379"/>
    <mergeCell ref="AC380:AD380"/>
    <mergeCell ref="AH380:AI380"/>
    <mergeCell ref="AC381:AD381"/>
    <mergeCell ref="AH381:AI381"/>
    <mergeCell ref="AC382:AD382"/>
    <mergeCell ref="AH382:AI382"/>
    <mergeCell ref="AC383:AD383"/>
    <mergeCell ref="AH383:AI383"/>
    <mergeCell ref="AC384:AD384"/>
    <mergeCell ref="AH384:AI384"/>
    <mergeCell ref="AC385:AD385"/>
    <mergeCell ref="AH385:AI385"/>
    <mergeCell ref="AC386:AD386"/>
    <mergeCell ref="AH386:AI386"/>
    <mergeCell ref="AC387:AD387"/>
    <mergeCell ref="AH387:AI387"/>
    <mergeCell ref="AC388:AD388"/>
    <mergeCell ref="AH388:AI388"/>
    <mergeCell ref="AC389:AD389"/>
    <mergeCell ref="AH389:AI389"/>
    <mergeCell ref="AC390:AD390"/>
    <mergeCell ref="AH390:AI390"/>
    <mergeCell ref="AC391:AD391"/>
    <mergeCell ref="AH391:AI391"/>
    <mergeCell ref="AC392:AD392"/>
    <mergeCell ref="AH392:AI392"/>
    <mergeCell ref="AC393:AD393"/>
    <mergeCell ref="AH393:AI393"/>
    <mergeCell ref="AF377:AG377"/>
    <mergeCell ref="AF378:AG378"/>
    <mergeCell ref="AC377:AD377"/>
    <mergeCell ref="AF379:AG379"/>
    <mergeCell ref="AF380:AG380"/>
    <mergeCell ref="AF381:AG381"/>
    <mergeCell ref="AF382:AG382"/>
    <mergeCell ref="AF383:AG383"/>
    <mergeCell ref="AF384:AG384"/>
    <mergeCell ref="AF385:AG385"/>
    <mergeCell ref="AF386:AG386"/>
    <mergeCell ref="AF387:AG387"/>
    <mergeCell ref="AF388:AG388"/>
    <mergeCell ref="AF389:AG389"/>
    <mergeCell ref="AF390:AG390"/>
    <mergeCell ref="AF391:AG391"/>
    <mergeCell ref="AF392:AG392"/>
    <mergeCell ref="AF393:AG393"/>
    <mergeCell ref="AH394:AI394"/>
    <mergeCell ref="AC395:AD395"/>
    <mergeCell ref="AH395:AI395"/>
    <mergeCell ref="AC396:AD396"/>
    <mergeCell ref="AH396:AI396"/>
    <mergeCell ref="AC397:AD397"/>
    <mergeCell ref="AH397:AI397"/>
    <mergeCell ref="AC398:AD398"/>
    <mergeCell ref="AH398:AI398"/>
    <mergeCell ref="AC399:AD399"/>
    <mergeCell ref="AH399:AI399"/>
    <mergeCell ref="AC400:AD400"/>
    <mergeCell ref="AH400:AI400"/>
    <mergeCell ref="AC401:AD401"/>
    <mergeCell ref="AH401:AI401"/>
    <mergeCell ref="AC402:AD402"/>
    <mergeCell ref="AH402:AI402"/>
    <mergeCell ref="AC403:AD403"/>
    <mergeCell ref="AH403:AI403"/>
    <mergeCell ref="AC404:AD404"/>
    <mergeCell ref="AH404:AI404"/>
    <mergeCell ref="AC405:AD405"/>
    <mergeCell ref="AH405:AI405"/>
    <mergeCell ref="AC406:AD406"/>
    <mergeCell ref="AH406:AI406"/>
    <mergeCell ref="AC407:AD407"/>
    <mergeCell ref="AH407:AI407"/>
    <mergeCell ref="AC408:AD408"/>
    <mergeCell ref="AH408:AI408"/>
    <mergeCell ref="AC409:AD409"/>
    <mergeCell ref="AH409:AI409"/>
    <mergeCell ref="AC410:AD410"/>
    <mergeCell ref="AH410:AI410"/>
    <mergeCell ref="AF394:AG394"/>
    <mergeCell ref="AF395:AG395"/>
    <mergeCell ref="AF396:AG396"/>
    <mergeCell ref="AF397:AG397"/>
    <mergeCell ref="AF398:AG398"/>
    <mergeCell ref="AF399:AG399"/>
    <mergeCell ref="AF400:AG400"/>
    <mergeCell ref="AF401:AG401"/>
    <mergeCell ref="AF402:AG402"/>
    <mergeCell ref="AC394:AD394"/>
    <mergeCell ref="AF403:AG403"/>
    <mergeCell ref="AF404:AG404"/>
    <mergeCell ref="AF405:AG405"/>
    <mergeCell ref="AF406:AG406"/>
    <mergeCell ref="AF407:AG407"/>
    <mergeCell ref="AF408:AG408"/>
    <mergeCell ref="AF409:AG409"/>
    <mergeCell ref="AF410:AG410"/>
    <mergeCell ref="AH411:AI411"/>
    <mergeCell ref="AC412:AD412"/>
    <mergeCell ref="AH412:AI412"/>
    <mergeCell ref="AC413:AD413"/>
    <mergeCell ref="AH413:AI413"/>
    <mergeCell ref="AC414:AD414"/>
    <mergeCell ref="AH414:AI414"/>
    <mergeCell ref="AC415:AD415"/>
    <mergeCell ref="AH415:AI415"/>
    <mergeCell ref="AC416:AD416"/>
    <mergeCell ref="AH416:AI416"/>
    <mergeCell ref="AC417:AD417"/>
    <mergeCell ref="AH417:AI417"/>
    <mergeCell ref="AC418:AD418"/>
    <mergeCell ref="AH418:AI418"/>
    <mergeCell ref="AC419:AD419"/>
    <mergeCell ref="AH419:AI419"/>
    <mergeCell ref="AC420:AD420"/>
    <mergeCell ref="AH420:AI420"/>
    <mergeCell ref="AC421:AD421"/>
    <mergeCell ref="AH421:AI421"/>
    <mergeCell ref="AC422:AD422"/>
    <mergeCell ref="AH422:AI422"/>
    <mergeCell ref="AC423:AD423"/>
    <mergeCell ref="AH423:AI423"/>
    <mergeCell ref="AC424:AD424"/>
    <mergeCell ref="AH424:AI424"/>
    <mergeCell ref="AC425:AD425"/>
    <mergeCell ref="AH425:AI425"/>
    <mergeCell ref="AC426:AD426"/>
    <mergeCell ref="AH426:AI426"/>
    <mergeCell ref="AC427:AD427"/>
    <mergeCell ref="AH427:AI427"/>
    <mergeCell ref="AF411:AG411"/>
    <mergeCell ref="AF412:AG412"/>
    <mergeCell ref="AF413:AG413"/>
    <mergeCell ref="AF414:AG414"/>
    <mergeCell ref="AC411:AD411"/>
    <mergeCell ref="AF415:AG415"/>
    <mergeCell ref="AF416:AG416"/>
    <mergeCell ref="AF417:AG417"/>
    <mergeCell ref="AF418:AG418"/>
    <mergeCell ref="AF419:AG419"/>
    <mergeCell ref="AF420:AG420"/>
    <mergeCell ref="AF421:AG421"/>
    <mergeCell ref="AF422:AG422"/>
    <mergeCell ref="AF423:AG423"/>
    <mergeCell ref="AF424:AG424"/>
    <mergeCell ref="AF425:AG425"/>
    <mergeCell ref="AF426:AG426"/>
    <mergeCell ref="AF427:AG427"/>
    <mergeCell ref="AH428:AI428"/>
    <mergeCell ref="AC429:AD429"/>
    <mergeCell ref="AH429:AI429"/>
    <mergeCell ref="AC430:AD430"/>
    <mergeCell ref="AH430:AI430"/>
    <mergeCell ref="AC431:AD431"/>
    <mergeCell ref="AH431:AI431"/>
    <mergeCell ref="AC432:AD432"/>
    <mergeCell ref="AH432:AI432"/>
    <mergeCell ref="AC433:AD433"/>
    <mergeCell ref="AH433:AI433"/>
    <mergeCell ref="AC434:AD434"/>
    <mergeCell ref="AH434:AI434"/>
    <mergeCell ref="AC435:AD435"/>
    <mergeCell ref="AH435:AI435"/>
    <mergeCell ref="AC436:AD436"/>
    <mergeCell ref="AH436:AI436"/>
    <mergeCell ref="AC437:AD437"/>
    <mergeCell ref="AH437:AI437"/>
    <mergeCell ref="AC438:AD438"/>
    <mergeCell ref="AH438:AI438"/>
    <mergeCell ref="AC439:AD439"/>
    <mergeCell ref="AH439:AI439"/>
    <mergeCell ref="AC440:AD440"/>
    <mergeCell ref="AH440:AI440"/>
    <mergeCell ref="AC441:AD441"/>
    <mergeCell ref="AH441:AI441"/>
    <mergeCell ref="AC442:AD442"/>
    <mergeCell ref="AH442:AI442"/>
    <mergeCell ref="AC443:AD443"/>
    <mergeCell ref="AH443:AI443"/>
    <mergeCell ref="AC444:AD444"/>
    <mergeCell ref="AH444:AI444"/>
    <mergeCell ref="AF428:AG428"/>
    <mergeCell ref="AF429:AG429"/>
    <mergeCell ref="AF430:AG430"/>
    <mergeCell ref="AF431:AG431"/>
    <mergeCell ref="AF432:AG432"/>
    <mergeCell ref="AF433:AG433"/>
    <mergeCell ref="AF434:AG434"/>
    <mergeCell ref="AF435:AG435"/>
    <mergeCell ref="AF436:AG436"/>
    <mergeCell ref="AF437:AG437"/>
    <mergeCell ref="AF438:AG438"/>
    <mergeCell ref="AC428:AD428"/>
    <mergeCell ref="AF439:AG439"/>
    <mergeCell ref="AF440:AG440"/>
    <mergeCell ref="AF441:AG441"/>
    <mergeCell ref="AF442:AG442"/>
    <mergeCell ref="AF443:AG443"/>
    <mergeCell ref="AF444:AG444"/>
    <mergeCell ref="AH445:AI445"/>
    <mergeCell ref="AC446:AD446"/>
    <mergeCell ref="AH446:AI446"/>
    <mergeCell ref="AC447:AD447"/>
    <mergeCell ref="AH447:AI447"/>
    <mergeCell ref="AC448:AD448"/>
    <mergeCell ref="AH448:AI448"/>
    <mergeCell ref="AC449:AD449"/>
    <mergeCell ref="AH449:AI449"/>
    <mergeCell ref="AC450:AD450"/>
    <mergeCell ref="AH450:AI450"/>
    <mergeCell ref="AC451:AD451"/>
    <mergeCell ref="AH451:AI451"/>
    <mergeCell ref="AC452:AD452"/>
    <mergeCell ref="AH452:AI452"/>
    <mergeCell ref="AC453:AD453"/>
    <mergeCell ref="AH453:AI453"/>
    <mergeCell ref="AC454:AD454"/>
    <mergeCell ref="AH454:AI454"/>
    <mergeCell ref="AC455:AD455"/>
    <mergeCell ref="AH455:AI455"/>
    <mergeCell ref="AC456:AD456"/>
    <mergeCell ref="AH456:AI456"/>
    <mergeCell ref="AC457:AD457"/>
    <mergeCell ref="AH457:AI457"/>
    <mergeCell ref="AC458:AD458"/>
    <mergeCell ref="AH458:AI458"/>
    <mergeCell ref="AC459:AD459"/>
    <mergeCell ref="AH459:AI459"/>
    <mergeCell ref="AC460:AD460"/>
    <mergeCell ref="AH460:AI460"/>
    <mergeCell ref="AC461:AD461"/>
    <mergeCell ref="AH461:AI461"/>
    <mergeCell ref="AF445:AG445"/>
    <mergeCell ref="AF446:AG446"/>
    <mergeCell ref="AF447:AG447"/>
    <mergeCell ref="AF448:AG448"/>
    <mergeCell ref="AF449:AG449"/>
    <mergeCell ref="AF450:AG450"/>
    <mergeCell ref="AC445:AD445"/>
    <mergeCell ref="AF451:AG451"/>
    <mergeCell ref="AF452:AG452"/>
    <mergeCell ref="AF453:AG453"/>
    <mergeCell ref="AF454:AG454"/>
    <mergeCell ref="AF455:AG455"/>
    <mergeCell ref="AF456:AG456"/>
    <mergeCell ref="AF457:AG457"/>
    <mergeCell ref="AF458:AG458"/>
    <mergeCell ref="AF459:AG459"/>
    <mergeCell ref="AF460:AG460"/>
    <mergeCell ref="AF461:AG461"/>
    <mergeCell ref="AH462:AI462"/>
    <mergeCell ref="AC463:AD463"/>
    <mergeCell ref="AH463:AI463"/>
    <mergeCell ref="AC464:AD464"/>
    <mergeCell ref="AH464:AI464"/>
    <mergeCell ref="AC465:AD465"/>
    <mergeCell ref="AH465:AI465"/>
    <mergeCell ref="AC466:AD466"/>
    <mergeCell ref="AH466:AI466"/>
    <mergeCell ref="AC467:AD467"/>
    <mergeCell ref="AH467:AI467"/>
    <mergeCell ref="AC468:AD468"/>
    <mergeCell ref="AH468:AI468"/>
    <mergeCell ref="AC469:AD469"/>
    <mergeCell ref="AH469:AI469"/>
    <mergeCell ref="AC470:AD470"/>
    <mergeCell ref="AH470:AI470"/>
    <mergeCell ref="AC471:AD471"/>
    <mergeCell ref="AH471:AI471"/>
    <mergeCell ref="AC472:AD472"/>
    <mergeCell ref="AH472:AI472"/>
    <mergeCell ref="AC473:AD473"/>
    <mergeCell ref="AH473:AI473"/>
    <mergeCell ref="AC474:AD474"/>
    <mergeCell ref="AH474:AI474"/>
    <mergeCell ref="AC475:AD475"/>
    <mergeCell ref="AH475:AI475"/>
    <mergeCell ref="AC476:AD476"/>
    <mergeCell ref="AH476:AI476"/>
    <mergeCell ref="AC477:AD477"/>
    <mergeCell ref="AH477:AI477"/>
    <mergeCell ref="AC478:AD478"/>
    <mergeCell ref="AH478:AI478"/>
    <mergeCell ref="AF462:AG462"/>
    <mergeCell ref="AC462:AD462"/>
    <mergeCell ref="AF463:AG463"/>
    <mergeCell ref="AF464:AG464"/>
    <mergeCell ref="AF465:AG465"/>
    <mergeCell ref="AF466:AG466"/>
    <mergeCell ref="AF467:AG467"/>
    <mergeCell ref="AF468:AG468"/>
    <mergeCell ref="AF469:AG469"/>
    <mergeCell ref="AF470:AG470"/>
    <mergeCell ref="AF471:AG471"/>
    <mergeCell ref="AF472:AG472"/>
    <mergeCell ref="AF473:AG473"/>
    <mergeCell ref="AF474:AG474"/>
    <mergeCell ref="AF475:AG475"/>
    <mergeCell ref="AF476:AG476"/>
    <mergeCell ref="AF477:AG477"/>
    <mergeCell ref="AF478:AG478"/>
    <mergeCell ref="AH479:AI479"/>
    <mergeCell ref="AC480:AD480"/>
    <mergeCell ref="AH480:AI480"/>
    <mergeCell ref="AC481:AD481"/>
    <mergeCell ref="AH481:AI481"/>
    <mergeCell ref="AC482:AD482"/>
    <mergeCell ref="AH482:AI482"/>
    <mergeCell ref="AC483:AD483"/>
    <mergeCell ref="AH483:AI483"/>
    <mergeCell ref="AC484:AD484"/>
    <mergeCell ref="AH484:AI484"/>
    <mergeCell ref="AC485:AD485"/>
    <mergeCell ref="AH485:AI485"/>
    <mergeCell ref="AC486:AD486"/>
    <mergeCell ref="AH486:AI486"/>
    <mergeCell ref="AC487:AD487"/>
    <mergeCell ref="AH487:AI487"/>
    <mergeCell ref="AC488:AD488"/>
    <mergeCell ref="AH488:AI488"/>
    <mergeCell ref="AC489:AD489"/>
    <mergeCell ref="AH489:AI489"/>
    <mergeCell ref="AC490:AD490"/>
    <mergeCell ref="AH490:AI490"/>
    <mergeCell ref="AC491:AD491"/>
    <mergeCell ref="AH491:AI491"/>
    <mergeCell ref="AC492:AD492"/>
    <mergeCell ref="AH492:AI492"/>
    <mergeCell ref="AC493:AD493"/>
    <mergeCell ref="AH493:AI493"/>
    <mergeCell ref="AC494:AD494"/>
    <mergeCell ref="AH494:AI494"/>
    <mergeCell ref="AC495:AD495"/>
    <mergeCell ref="AH495:AI495"/>
    <mergeCell ref="AF479:AG479"/>
    <mergeCell ref="AF480:AG480"/>
    <mergeCell ref="AF481:AG481"/>
    <mergeCell ref="AF482:AG482"/>
    <mergeCell ref="AF483:AG483"/>
    <mergeCell ref="AF484:AG484"/>
    <mergeCell ref="AF485:AG485"/>
    <mergeCell ref="AF486:AG486"/>
    <mergeCell ref="AC479:AD479"/>
    <mergeCell ref="AF487:AG487"/>
    <mergeCell ref="AF488:AG488"/>
    <mergeCell ref="AF489:AG489"/>
    <mergeCell ref="AF490:AG490"/>
    <mergeCell ref="AF491:AG491"/>
    <mergeCell ref="AF492:AG492"/>
    <mergeCell ref="AF493:AG493"/>
    <mergeCell ref="AF494:AG494"/>
    <mergeCell ref="AF495:AG495"/>
    <mergeCell ref="AH496:AI496"/>
    <mergeCell ref="AC497:AD497"/>
    <mergeCell ref="AH497:AI497"/>
    <mergeCell ref="AC498:AD498"/>
    <mergeCell ref="AH498:AI498"/>
    <mergeCell ref="AC499:AD499"/>
    <mergeCell ref="AH499:AI499"/>
    <mergeCell ref="AC500:AD500"/>
    <mergeCell ref="AH500:AI500"/>
    <mergeCell ref="AC501:AD501"/>
    <mergeCell ref="AH501:AI501"/>
    <mergeCell ref="AC502:AD502"/>
    <mergeCell ref="AH502:AI502"/>
    <mergeCell ref="AC503:AD503"/>
    <mergeCell ref="AH503:AI503"/>
    <mergeCell ref="AC504:AD504"/>
    <mergeCell ref="AH504:AI504"/>
    <mergeCell ref="AC505:AD505"/>
    <mergeCell ref="AH505:AI505"/>
    <mergeCell ref="AC506:AD506"/>
    <mergeCell ref="AH506:AI506"/>
    <mergeCell ref="AC507:AD507"/>
    <mergeCell ref="AH507:AI507"/>
    <mergeCell ref="AC508:AD508"/>
    <mergeCell ref="AH508:AI508"/>
    <mergeCell ref="AC509:AD509"/>
    <mergeCell ref="AH509:AI509"/>
    <mergeCell ref="AC510:AD510"/>
    <mergeCell ref="AH510:AI510"/>
    <mergeCell ref="AC511:AD511"/>
    <mergeCell ref="AH511:AI511"/>
    <mergeCell ref="AC512:AD512"/>
    <mergeCell ref="AH512:AI512"/>
    <mergeCell ref="AF496:AG496"/>
    <mergeCell ref="AF497:AG497"/>
    <mergeCell ref="AF498:AG498"/>
    <mergeCell ref="AC496:AD496"/>
    <mergeCell ref="AF499:AG499"/>
    <mergeCell ref="AF500:AG500"/>
    <mergeCell ref="AF501:AG501"/>
    <mergeCell ref="AF502:AG502"/>
    <mergeCell ref="AF503:AG503"/>
    <mergeCell ref="AF504:AG504"/>
    <mergeCell ref="AF511:AG511"/>
    <mergeCell ref="AF512:AG512"/>
    <mergeCell ref="AF505:AG505"/>
    <mergeCell ref="AF506:AG506"/>
    <mergeCell ref="AF507:AG507"/>
    <mergeCell ref="AF508:AG508"/>
    <mergeCell ref="AF509:AG509"/>
    <mergeCell ref="AF510:AG510"/>
    <mergeCell ref="AC581:AD581"/>
    <mergeCell ref="AF581:AG581"/>
    <mergeCell ref="AH581:AI581"/>
    <mergeCell ref="AC582:AD582"/>
    <mergeCell ref="AF582:AG582"/>
    <mergeCell ref="AH582:AI582"/>
    <mergeCell ref="AC583:AD583"/>
    <mergeCell ref="AF583:AG583"/>
    <mergeCell ref="AH583:AI583"/>
    <mergeCell ref="AC584:AD584"/>
    <mergeCell ref="AF584:AG584"/>
    <mergeCell ref="AH584:AI584"/>
    <mergeCell ref="AC585:AD585"/>
    <mergeCell ref="AF585:AG585"/>
    <mergeCell ref="AH585:AI585"/>
    <mergeCell ref="AC586:AD586"/>
    <mergeCell ref="AF586:AG586"/>
    <mergeCell ref="AH586:AI586"/>
    <mergeCell ref="AF513:AG513"/>
    <mergeCell ref="AF575:AG575"/>
    <mergeCell ref="AC587:AD587"/>
    <mergeCell ref="AF587:AG587"/>
    <mergeCell ref="AH587:AI587"/>
    <mergeCell ref="AC588:AD588"/>
    <mergeCell ref="AF588:AG588"/>
    <mergeCell ref="AH588:AI588"/>
    <mergeCell ref="AC589:AD589"/>
    <mergeCell ref="AF589:AG589"/>
    <mergeCell ref="AH589:AI589"/>
    <mergeCell ref="AC590:AD590"/>
    <mergeCell ref="AF590:AG590"/>
    <mergeCell ref="AH590:AI590"/>
    <mergeCell ref="AC591:AD591"/>
    <mergeCell ref="AF591:AG591"/>
    <mergeCell ref="AH591:AI591"/>
    <mergeCell ref="AC514:AD514"/>
    <mergeCell ref="AF514:AG514"/>
    <mergeCell ref="AH514:AI514"/>
    <mergeCell ref="AC516:AD516"/>
    <mergeCell ref="AF516:AG516"/>
    <mergeCell ref="AH516:AI516"/>
    <mergeCell ref="AF573:AG573"/>
    <mergeCell ref="AH573:AI573"/>
    <mergeCell ref="AC592:AD592"/>
    <mergeCell ref="AF592:AG592"/>
    <mergeCell ref="AH592:AI592"/>
    <mergeCell ref="AC593:AD593"/>
    <mergeCell ref="AF593:AG593"/>
    <mergeCell ref="AH593:AI593"/>
    <mergeCell ref="AC594:AD594"/>
    <mergeCell ref="AF594:AG594"/>
    <mergeCell ref="AH594:AI594"/>
    <mergeCell ref="AC595:AD595"/>
    <mergeCell ref="AF595:AG595"/>
    <mergeCell ref="AH595:AI595"/>
    <mergeCell ref="AC596:AD596"/>
    <mergeCell ref="AF596:AG596"/>
    <mergeCell ref="AH596:AI596"/>
    <mergeCell ref="AC597:AD597"/>
    <mergeCell ref="AF597:AG597"/>
    <mergeCell ref="AH597:AI597"/>
    <mergeCell ref="AH619:AI619"/>
    <mergeCell ref="AC598:AD598"/>
    <mergeCell ref="AF598:AG598"/>
    <mergeCell ref="AH598:AI598"/>
    <mergeCell ref="AC599:AD599"/>
    <mergeCell ref="AF599:AG599"/>
    <mergeCell ref="AH599:AI599"/>
    <mergeCell ref="AC600:AD600"/>
    <mergeCell ref="AF600:AG600"/>
    <mergeCell ref="AH600:AI600"/>
    <mergeCell ref="AC601:AD601"/>
    <mergeCell ref="AF601:AG601"/>
    <mergeCell ref="AH601:AI601"/>
    <mergeCell ref="AC602:AD602"/>
    <mergeCell ref="AF602:AG602"/>
    <mergeCell ref="AH602:AI602"/>
    <mergeCell ref="AC603:AD603"/>
    <mergeCell ref="AF603:AG603"/>
    <mergeCell ref="AH603:AI603"/>
    <mergeCell ref="AC604:AD604"/>
    <mergeCell ref="AF604:AG604"/>
    <mergeCell ref="AH604:AI604"/>
    <mergeCell ref="AC605:AD605"/>
    <mergeCell ref="AF605:AG605"/>
    <mergeCell ref="AH605:AI605"/>
    <mergeCell ref="AC606:AD606"/>
    <mergeCell ref="AF606:AG606"/>
    <mergeCell ref="AH606:AI606"/>
    <mergeCell ref="AC607:AD607"/>
    <mergeCell ref="AF607:AG607"/>
    <mergeCell ref="AH607:AI607"/>
    <mergeCell ref="AC608:AD608"/>
    <mergeCell ref="AF608:AG608"/>
    <mergeCell ref="AH608:AI608"/>
    <mergeCell ref="AC609:AD609"/>
    <mergeCell ref="AF609:AG609"/>
    <mergeCell ref="AH609:AI609"/>
    <mergeCell ref="AC610:AD610"/>
    <mergeCell ref="AF610:AG610"/>
    <mergeCell ref="AH610:AI610"/>
    <mergeCell ref="AC611:AD611"/>
    <mergeCell ref="AF611:AG611"/>
    <mergeCell ref="AH611:AI611"/>
    <mergeCell ref="AC612:AD612"/>
    <mergeCell ref="AF612:AG612"/>
    <mergeCell ref="AH612:AI612"/>
    <mergeCell ref="AC613:AD613"/>
    <mergeCell ref="AF613:AG613"/>
    <mergeCell ref="AH613:AI613"/>
    <mergeCell ref="AC614:AD614"/>
    <mergeCell ref="AF614:AG614"/>
    <mergeCell ref="AH614:AI614"/>
    <mergeCell ref="AC615:AD615"/>
    <mergeCell ref="AF615:AG615"/>
    <mergeCell ref="AH615:AI615"/>
    <mergeCell ref="AC616:AD616"/>
    <mergeCell ref="AF616:AG616"/>
    <mergeCell ref="AH616:AI616"/>
    <mergeCell ref="AC617:AD617"/>
    <mergeCell ref="AF617:AG617"/>
    <mergeCell ref="AH617:AI617"/>
    <mergeCell ref="AC618:AD618"/>
    <mergeCell ref="AF618:AG618"/>
    <mergeCell ref="AH618:AI618"/>
    <mergeCell ref="AC619:AD619"/>
    <mergeCell ref="AF619:AG619"/>
    <mergeCell ref="AJ1:AT4"/>
    <mergeCell ref="AJ5:AT6"/>
    <mergeCell ref="AJ7:AQ8"/>
    <mergeCell ref="AR7:AT8"/>
    <mergeCell ref="AJ9:AR9"/>
    <mergeCell ref="AS9:AT9"/>
    <mergeCell ref="AL10:AR10"/>
    <mergeCell ref="AS10:AT10"/>
    <mergeCell ref="AJ11:AM11"/>
    <mergeCell ref="AN11:AO12"/>
    <mergeCell ref="AP11:AP12"/>
    <mergeCell ref="AQ11:AR12"/>
    <mergeCell ref="AN13:AO13"/>
    <mergeCell ref="AQ13:AR13"/>
    <mergeCell ref="AN14:AO14"/>
    <mergeCell ref="AQ14:AR14"/>
    <mergeCell ref="AN15:AO15"/>
    <mergeCell ref="AQ15:AR15"/>
    <mergeCell ref="AN16:AO16"/>
    <mergeCell ref="AQ16:AR16"/>
    <mergeCell ref="AN17:AO17"/>
    <mergeCell ref="AQ17:AR17"/>
    <mergeCell ref="AN18:AO18"/>
    <mergeCell ref="AQ18:AR18"/>
    <mergeCell ref="AN19:AO19"/>
    <mergeCell ref="AQ19:AR19"/>
    <mergeCell ref="AN20:AO20"/>
    <mergeCell ref="AQ20:AR20"/>
    <mergeCell ref="AN21:AO21"/>
    <mergeCell ref="AQ21:AR21"/>
    <mergeCell ref="AN22:AO22"/>
    <mergeCell ref="AQ22:AR22"/>
    <mergeCell ref="AN23:AO23"/>
    <mergeCell ref="AQ23:AR23"/>
    <mergeCell ref="AQ24:AR24"/>
    <mergeCell ref="AN25:AO25"/>
    <mergeCell ref="AQ25:AR25"/>
    <mergeCell ref="AN26:AO26"/>
    <mergeCell ref="AQ26:AR26"/>
    <mergeCell ref="AN27:AO27"/>
    <mergeCell ref="AQ27:AR27"/>
    <mergeCell ref="AN28:AO28"/>
    <mergeCell ref="AQ28:AR28"/>
    <mergeCell ref="AN29:AO29"/>
    <mergeCell ref="AQ29:AR29"/>
    <mergeCell ref="AN30:AO30"/>
    <mergeCell ref="AQ30:AR30"/>
    <mergeCell ref="AN31:AO31"/>
    <mergeCell ref="AQ31:AR31"/>
    <mergeCell ref="AN32:AO32"/>
    <mergeCell ref="AQ32:AR32"/>
    <mergeCell ref="AN33:AO33"/>
    <mergeCell ref="AQ33:AR33"/>
    <mergeCell ref="AN34:AO34"/>
    <mergeCell ref="AQ34:AR34"/>
    <mergeCell ref="AN35:AO35"/>
    <mergeCell ref="AQ35:AR35"/>
    <mergeCell ref="AN36:AO36"/>
    <mergeCell ref="AQ36:AR36"/>
    <mergeCell ref="AN37:AO37"/>
    <mergeCell ref="AQ37:AR37"/>
    <mergeCell ref="AN38:AO38"/>
    <mergeCell ref="AQ38:AR38"/>
    <mergeCell ref="AN39:AO39"/>
    <mergeCell ref="AQ39:AR39"/>
    <mergeCell ref="AN40:AO40"/>
    <mergeCell ref="AQ40:AR40"/>
    <mergeCell ref="AN24:AO24"/>
    <mergeCell ref="AQ41:AR41"/>
    <mergeCell ref="AN42:AO42"/>
    <mergeCell ref="AQ42:AR42"/>
    <mergeCell ref="AN43:AO43"/>
    <mergeCell ref="AQ43:AR43"/>
    <mergeCell ref="AN44:AO44"/>
    <mergeCell ref="AQ44:AR44"/>
    <mergeCell ref="AN45:AO45"/>
    <mergeCell ref="AQ45:AR45"/>
    <mergeCell ref="AN46:AO46"/>
    <mergeCell ref="AQ46:AR46"/>
    <mergeCell ref="AN47:AO47"/>
    <mergeCell ref="AQ47:AR47"/>
    <mergeCell ref="AN48:AO48"/>
    <mergeCell ref="AQ48:AR48"/>
    <mergeCell ref="AN49:AO49"/>
    <mergeCell ref="AQ49:AR49"/>
    <mergeCell ref="AN50:AO50"/>
    <mergeCell ref="AQ50:AR50"/>
    <mergeCell ref="AN51:AO51"/>
    <mergeCell ref="AQ51:AR51"/>
    <mergeCell ref="AN52:AO52"/>
    <mergeCell ref="AQ52:AR52"/>
    <mergeCell ref="AN53:AO53"/>
    <mergeCell ref="AQ53:AR53"/>
    <mergeCell ref="AN54:AO54"/>
    <mergeCell ref="AQ54:AR54"/>
    <mergeCell ref="AN55:AO55"/>
    <mergeCell ref="AQ55:AR55"/>
    <mergeCell ref="AN56:AO56"/>
    <mergeCell ref="AQ56:AR56"/>
    <mergeCell ref="AN57:AO57"/>
    <mergeCell ref="AQ57:AR57"/>
    <mergeCell ref="AN41:AO41"/>
    <mergeCell ref="AQ58:AR58"/>
    <mergeCell ref="AN59:AO59"/>
    <mergeCell ref="AQ59:AR59"/>
    <mergeCell ref="AN60:AO60"/>
    <mergeCell ref="AQ60:AR60"/>
    <mergeCell ref="AN61:AO61"/>
    <mergeCell ref="AQ61:AR61"/>
    <mergeCell ref="AN62:AO62"/>
    <mergeCell ref="AQ62:AR62"/>
    <mergeCell ref="AN63:AO63"/>
    <mergeCell ref="AQ63:AR63"/>
    <mergeCell ref="AN64:AO64"/>
    <mergeCell ref="AQ64:AR64"/>
    <mergeCell ref="AN65:AO65"/>
    <mergeCell ref="AQ65:AR65"/>
    <mergeCell ref="AN66:AO66"/>
    <mergeCell ref="AQ66:AR66"/>
    <mergeCell ref="AN67:AO67"/>
    <mergeCell ref="AQ67:AR67"/>
    <mergeCell ref="AN68:AO68"/>
    <mergeCell ref="AQ68:AR68"/>
    <mergeCell ref="AN69:AO69"/>
    <mergeCell ref="AQ69:AR69"/>
    <mergeCell ref="AN70:AO70"/>
    <mergeCell ref="AQ70:AR70"/>
    <mergeCell ref="AN71:AO71"/>
    <mergeCell ref="AQ71:AR71"/>
    <mergeCell ref="AN72:AO72"/>
    <mergeCell ref="AQ72:AR72"/>
    <mergeCell ref="AN73:AO73"/>
    <mergeCell ref="AQ73:AR73"/>
    <mergeCell ref="AN74:AO74"/>
    <mergeCell ref="AQ74:AR74"/>
    <mergeCell ref="AN58:AO58"/>
    <mergeCell ref="AQ75:AR75"/>
    <mergeCell ref="AN76:AO76"/>
    <mergeCell ref="AQ76:AR76"/>
    <mergeCell ref="AN77:AO77"/>
    <mergeCell ref="AQ77:AR77"/>
    <mergeCell ref="AN78:AO78"/>
    <mergeCell ref="AQ78:AR78"/>
    <mergeCell ref="AN79:AO79"/>
    <mergeCell ref="AQ79:AR79"/>
    <mergeCell ref="AN80:AO80"/>
    <mergeCell ref="AQ80:AR80"/>
    <mergeCell ref="AN81:AO81"/>
    <mergeCell ref="AQ81:AR81"/>
    <mergeCell ref="AN82:AO82"/>
    <mergeCell ref="AQ82:AR82"/>
    <mergeCell ref="AN83:AO83"/>
    <mergeCell ref="AQ83:AR83"/>
    <mergeCell ref="AN84:AO84"/>
    <mergeCell ref="AQ84:AR84"/>
    <mergeCell ref="AN85:AO85"/>
    <mergeCell ref="AQ85:AR85"/>
    <mergeCell ref="AN86:AO86"/>
    <mergeCell ref="AQ86:AR86"/>
    <mergeCell ref="AN87:AO87"/>
    <mergeCell ref="AQ87:AR87"/>
    <mergeCell ref="AN88:AO88"/>
    <mergeCell ref="AQ88:AR88"/>
    <mergeCell ref="AN89:AO89"/>
    <mergeCell ref="AQ89:AR89"/>
    <mergeCell ref="AN90:AO90"/>
    <mergeCell ref="AQ90:AR90"/>
    <mergeCell ref="AN91:AO91"/>
    <mergeCell ref="AQ91:AR91"/>
    <mergeCell ref="AN75:AO75"/>
    <mergeCell ref="AQ92:AR92"/>
    <mergeCell ref="AN93:AO93"/>
    <mergeCell ref="AQ93:AR93"/>
    <mergeCell ref="AN94:AO94"/>
    <mergeCell ref="AQ94:AR94"/>
    <mergeCell ref="AN95:AO95"/>
    <mergeCell ref="AQ95:AR95"/>
    <mergeCell ref="AN96:AO96"/>
    <mergeCell ref="AQ96:AR96"/>
    <mergeCell ref="AN97:AO97"/>
    <mergeCell ref="AQ97:AR97"/>
    <mergeCell ref="AN98:AO98"/>
    <mergeCell ref="AQ98:AR98"/>
    <mergeCell ref="AN99:AO99"/>
    <mergeCell ref="AQ99:AR99"/>
    <mergeCell ref="AN100:AO100"/>
    <mergeCell ref="AQ100:AR100"/>
    <mergeCell ref="AN101:AO101"/>
    <mergeCell ref="AQ101:AR101"/>
    <mergeCell ref="AN102:AO102"/>
    <mergeCell ref="AQ102:AR102"/>
    <mergeCell ref="AN103:AO103"/>
    <mergeCell ref="AQ103:AR103"/>
    <mergeCell ref="AN104:AO104"/>
    <mergeCell ref="AQ104:AR104"/>
    <mergeCell ref="AN105:AO105"/>
    <mergeCell ref="AQ105:AR105"/>
    <mergeCell ref="AN106:AO106"/>
    <mergeCell ref="AQ106:AR106"/>
    <mergeCell ref="AN107:AO107"/>
    <mergeCell ref="AQ107:AR107"/>
    <mergeCell ref="AN108:AO108"/>
    <mergeCell ref="AQ108:AR108"/>
    <mergeCell ref="AN92:AO92"/>
    <mergeCell ref="AQ109:AR109"/>
    <mergeCell ref="AN110:AO110"/>
    <mergeCell ref="AQ110:AR110"/>
    <mergeCell ref="AN111:AO111"/>
    <mergeCell ref="AQ111:AR111"/>
    <mergeCell ref="AN112:AO112"/>
    <mergeCell ref="AQ112:AR112"/>
    <mergeCell ref="AN113:AO113"/>
    <mergeCell ref="AQ113:AR113"/>
    <mergeCell ref="AN114:AO114"/>
    <mergeCell ref="AQ114:AR114"/>
    <mergeCell ref="AN115:AO115"/>
    <mergeCell ref="AQ115:AR115"/>
    <mergeCell ref="AN116:AO116"/>
    <mergeCell ref="AQ116:AR116"/>
    <mergeCell ref="AN117:AO117"/>
    <mergeCell ref="AQ117:AR117"/>
    <mergeCell ref="AN118:AO118"/>
    <mergeCell ref="AQ118:AR118"/>
    <mergeCell ref="AN119:AO119"/>
    <mergeCell ref="AQ119:AR119"/>
    <mergeCell ref="AN120:AO120"/>
    <mergeCell ref="AQ120:AR120"/>
    <mergeCell ref="AN121:AO121"/>
    <mergeCell ref="AQ121:AR121"/>
    <mergeCell ref="AN122:AO122"/>
    <mergeCell ref="AQ122:AR122"/>
    <mergeCell ref="AN123:AO123"/>
    <mergeCell ref="AQ123:AR123"/>
    <mergeCell ref="AN124:AO124"/>
    <mergeCell ref="AQ124:AR124"/>
    <mergeCell ref="AN125:AO125"/>
    <mergeCell ref="AQ125:AR125"/>
    <mergeCell ref="AN109:AO109"/>
    <mergeCell ref="AQ126:AR126"/>
    <mergeCell ref="AN127:AO127"/>
    <mergeCell ref="AQ127:AR127"/>
    <mergeCell ref="AN128:AO128"/>
    <mergeCell ref="AQ128:AR128"/>
    <mergeCell ref="AN129:AO129"/>
    <mergeCell ref="AQ129:AR129"/>
    <mergeCell ref="AN130:AO130"/>
    <mergeCell ref="AQ130:AR130"/>
    <mergeCell ref="AN131:AO131"/>
    <mergeCell ref="AQ131:AR131"/>
    <mergeCell ref="AN132:AO132"/>
    <mergeCell ref="AQ132:AR132"/>
    <mergeCell ref="AN133:AO133"/>
    <mergeCell ref="AQ133:AR133"/>
    <mergeCell ref="AN134:AO134"/>
    <mergeCell ref="AQ134:AR134"/>
    <mergeCell ref="AN135:AO135"/>
    <mergeCell ref="AQ135:AR135"/>
    <mergeCell ref="AN136:AO136"/>
    <mergeCell ref="AQ136:AR136"/>
    <mergeCell ref="AN137:AO137"/>
    <mergeCell ref="AQ137:AR137"/>
    <mergeCell ref="AN138:AO138"/>
    <mergeCell ref="AQ138:AR138"/>
    <mergeCell ref="AN139:AO139"/>
    <mergeCell ref="AQ139:AR139"/>
    <mergeCell ref="AN140:AO140"/>
    <mergeCell ref="AQ140:AR140"/>
    <mergeCell ref="AN141:AO141"/>
    <mergeCell ref="AQ141:AR141"/>
    <mergeCell ref="AN142:AO142"/>
    <mergeCell ref="AQ142:AR142"/>
    <mergeCell ref="AN126:AO126"/>
    <mergeCell ref="AQ143:AR143"/>
    <mergeCell ref="AN144:AO144"/>
    <mergeCell ref="AQ144:AR144"/>
    <mergeCell ref="AN145:AO145"/>
    <mergeCell ref="AQ145:AR145"/>
    <mergeCell ref="AN146:AO146"/>
    <mergeCell ref="AQ146:AR146"/>
    <mergeCell ref="AN147:AO147"/>
    <mergeCell ref="AQ147:AR147"/>
    <mergeCell ref="AN148:AO148"/>
    <mergeCell ref="AQ148:AR148"/>
    <mergeCell ref="AN149:AO149"/>
    <mergeCell ref="AQ149:AR149"/>
    <mergeCell ref="AN150:AO150"/>
    <mergeCell ref="AQ150:AR150"/>
    <mergeCell ref="AN151:AO151"/>
    <mergeCell ref="AQ151:AR151"/>
    <mergeCell ref="AN152:AO152"/>
    <mergeCell ref="AQ152:AR152"/>
    <mergeCell ref="AN153:AO153"/>
    <mergeCell ref="AQ153:AR153"/>
    <mergeCell ref="AN154:AO154"/>
    <mergeCell ref="AQ154:AR154"/>
    <mergeCell ref="AN155:AO155"/>
    <mergeCell ref="AQ155:AR155"/>
    <mergeCell ref="AN156:AO156"/>
    <mergeCell ref="AQ156:AR156"/>
    <mergeCell ref="AN157:AO157"/>
    <mergeCell ref="AQ157:AR157"/>
    <mergeCell ref="AN158:AO158"/>
    <mergeCell ref="AQ158:AR158"/>
    <mergeCell ref="AN159:AO159"/>
    <mergeCell ref="AQ159:AR159"/>
    <mergeCell ref="AN143:AO143"/>
    <mergeCell ref="AQ160:AR160"/>
    <mergeCell ref="AN161:AO161"/>
    <mergeCell ref="AQ161:AR161"/>
    <mergeCell ref="AN162:AO162"/>
    <mergeCell ref="AQ162:AR162"/>
    <mergeCell ref="AN163:AO163"/>
    <mergeCell ref="AQ163:AR163"/>
    <mergeCell ref="AN164:AO164"/>
    <mergeCell ref="AQ164:AR164"/>
    <mergeCell ref="AN165:AO165"/>
    <mergeCell ref="AQ165:AR165"/>
    <mergeCell ref="AN166:AO166"/>
    <mergeCell ref="AQ166:AR166"/>
    <mergeCell ref="AN167:AO167"/>
    <mergeCell ref="AQ167:AR167"/>
    <mergeCell ref="AN168:AO168"/>
    <mergeCell ref="AQ168:AR168"/>
    <mergeCell ref="AN169:AO169"/>
    <mergeCell ref="AQ169:AR169"/>
    <mergeCell ref="AN170:AO170"/>
    <mergeCell ref="AQ170:AR170"/>
    <mergeCell ref="AN171:AO171"/>
    <mergeCell ref="AQ171:AR171"/>
    <mergeCell ref="AN172:AO172"/>
    <mergeCell ref="AQ172:AR172"/>
    <mergeCell ref="AN173:AO173"/>
    <mergeCell ref="AQ173:AR173"/>
    <mergeCell ref="AN174:AO174"/>
    <mergeCell ref="AQ174:AR174"/>
    <mergeCell ref="AN175:AO175"/>
    <mergeCell ref="AQ175:AR175"/>
    <mergeCell ref="AN176:AO176"/>
    <mergeCell ref="AQ176:AR176"/>
    <mergeCell ref="AN160:AO160"/>
    <mergeCell ref="AQ177:AR177"/>
    <mergeCell ref="AN178:AO178"/>
    <mergeCell ref="AQ178:AR178"/>
    <mergeCell ref="AN179:AO179"/>
    <mergeCell ref="AQ179:AR179"/>
    <mergeCell ref="AN180:AO180"/>
    <mergeCell ref="AQ180:AR180"/>
    <mergeCell ref="AN181:AO181"/>
    <mergeCell ref="AQ181:AR181"/>
    <mergeCell ref="AN182:AO182"/>
    <mergeCell ref="AQ182:AR182"/>
    <mergeCell ref="AN183:AO183"/>
    <mergeCell ref="AQ183:AR183"/>
    <mergeCell ref="AN184:AO184"/>
    <mergeCell ref="AQ184:AR184"/>
    <mergeCell ref="AN185:AO185"/>
    <mergeCell ref="AQ185:AR185"/>
    <mergeCell ref="AN186:AO186"/>
    <mergeCell ref="AQ186:AR186"/>
    <mergeCell ref="AN187:AO187"/>
    <mergeCell ref="AQ187:AR187"/>
    <mergeCell ref="AN188:AO188"/>
    <mergeCell ref="AQ188:AR188"/>
    <mergeCell ref="AN189:AO189"/>
    <mergeCell ref="AQ189:AR189"/>
    <mergeCell ref="AN190:AO190"/>
    <mergeCell ref="AQ190:AR190"/>
    <mergeCell ref="AN191:AO191"/>
    <mergeCell ref="AQ191:AR191"/>
    <mergeCell ref="AN192:AO192"/>
    <mergeCell ref="AQ192:AR192"/>
    <mergeCell ref="AN193:AO193"/>
    <mergeCell ref="AQ193:AR193"/>
    <mergeCell ref="AN177:AO177"/>
    <mergeCell ref="AQ194:AR194"/>
    <mergeCell ref="AN195:AO195"/>
    <mergeCell ref="AQ195:AR195"/>
    <mergeCell ref="AN196:AO196"/>
    <mergeCell ref="AQ196:AR196"/>
    <mergeCell ref="AN197:AO197"/>
    <mergeCell ref="AQ197:AR197"/>
    <mergeCell ref="AN198:AO198"/>
    <mergeCell ref="AQ198:AR198"/>
    <mergeCell ref="AN199:AO199"/>
    <mergeCell ref="AQ199:AR199"/>
    <mergeCell ref="AN200:AO200"/>
    <mergeCell ref="AQ200:AR200"/>
    <mergeCell ref="AN201:AO201"/>
    <mergeCell ref="AQ201:AR201"/>
    <mergeCell ref="AN202:AO202"/>
    <mergeCell ref="AQ202:AR202"/>
    <mergeCell ref="AN203:AO203"/>
    <mergeCell ref="AQ203:AR203"/>
    <mergeCell ref="AN204:AO204"/>
    <mergeCell ref="AQ204:AR204"/>
    <mergeCell ref="AN205:AO205"/>
    <mergeCell ref="AQ205:AR205"/>
    <mergeCell ref="AN206:AO206"/>
    <mergeCell ref="AQ206:AR206"/>
    <mergeCell ref="AN207:AO207"/>
    <mergeCell ref="AQ207:AR207"/>
    <mergeCell ref="AN208:AO208"/>
    <mergeCell ref="AQ208:AR208"/>
    <mergeCell ref="AN209:AO209"/>
    <mergeCell ref="AQ209:AR209"/>
    <mergeCell ref="AN210:AO210"/>
    <mergeCell ref="AQ210:AR210"/>
    <mergeCell ref="AN194:AO194"/>
    <mergeCell ref="AQ211:AR211"/>
    <mergeCell ref="AN212:AO212"/>
    <mergeCell ref="AQ212:AR212"/>
    <mergeCell ref="AN213:AO213"/>
    <mergeCell ref="AQ213:AR213"/>
    <mergeCell ref="AN214:AO214"/>
    <mergeCell ref="AQ214:AR214"/>
    <mergeCell ref="AN215:AO215"/>
    <mergeCell ref="AQ215:AR215"/>
    <mergeCell ref="AN216:AO216"/>
    <mergeCell ref="AQ216:AR216"/>
    <mergeCell ref="AN217:AO217"/>
    <mergeCell ref="AQ217:AR217"/>
    <mergeCell ref="AN218:AO218"/>
    <mergeCell ref="AQ218:AR218"/>
    <mergeCell ref="AN219:AO219"/>
    <mergeCell ref="AQ219:AR219"/>
    <mergeCell ref="AN220:AO220"/>
    <mergeCell ref="AQ220:AR220"/>
    <mergeCell ref="AN221:AO221"/>
    <mergeCell ref="AQ221:AR221"/>
    <mergeCell ref="AN222:AO222"/>
    <mergeCell ref="AQ222:AR222"/>
    <mergeCell ref="AN223:AO223"/>
    <mergeCell ref="AQ223:AR223"/>
    <mergeCell ref="AN224:AO224"/>
    <mergeCell ref="AQ224:AR224"/>
    <mergeCell ref="AN225:AO225"/>
    <mergeCell ref="AQ225:AR225"/>
    <mergeCell ref="AN226:AO226"/>
    <mergeCell ref="AQ226:AR226"/>
    <mergeCell ref="AN227:AO227"/>
    <mergeCell ref="AQ227:AR227"/>
    <mergeCell ref="AN211:AO211"/>
    <mergeCell ref="AQ228:AR228"/>
    <mergeCell ref="AN229:AO229"/>
    <mergeCell ref="AQ229:AR229"/>
    <mergeCell ref="AN230:AO230"/>
    <mergeCell ref="AQ230:AR230"/>
    <mergeCell ref="AN231:AO231"/>
    <mergeCell ref="AQ231:AR231"/>
    <mergeCell ref="AN232:AO232"/>
    <mergeCell ref="AQ232:AR232"/>
    <mergeCell ref="AN233:AO233"/>
    <mergeCell ref="AQ233:AR233"/>
    <mergeCell ref="AN234:AO234"/>
    <mergeCell ref="AQ234:AR234"/>
    <mergeCell ref="AN235:AO235"/>
    <mergeCell ref="AQ235:AR235"/>
    <mergeCell ref="AN236:AO236"/>
    <mergeCell ref="AQ236:AR236"/>
    <mergeCell ref="AN237:AO237"/>
    <mergeCell ref="AQ237:AR237"/>
    <mergeCell ref="AN238:AO238"/>
    <mergeCell ref="AQ238:AR238"/>
    <mergeCell ref="AN239:AO239"/>
    <mergeCell ref="AQ239:AR239"/>
    <mergeCell ref="AN240:AO240"/>
    <mergeCell ref="AQ240:AR240"/>
    <mergeCell ref="AN241:AO241"/>
    <mergeCell ref="AQ241:AR241"/>
    <mergeCell ref="AN242:AO242"/>
    <mergeCell ref="AQ242:AR242"/>
    <mergeCell ref="AN243:AO243"/>
    <mergeCell ref="AQ243:AR243"/>
    <mergeCell ref="AN244:AO244"/>
    <mergeCell ref="AQ244:AR244"/>
    <mergeCell ref="AN228:AO228"/>
    <mergeCell ref="AQ245:AR245"/>
    <mergeCell ref="AN246:AO246"/>
    <mergeCell ref="AQ246:AR246"/>
    <mergeCell ref="AN247:AO247"/>
    <mergeCell ref="AQ247:AR247"/>
    <mergeCell ref="AN248:AO248"/>
    <mergeCell ref="AQ248:AR248"/>
    <mergeCell ref="AN249:AO249"/>
    <mergeCell ref="AQ249:AR249"/>
    <mergeCell ref="AN250:AO250"/>
    <mergeCell ref="AQ250:AR250"/>
    <mergeCell ref="AN251:AO251"/>
    <mergeCell ref="AQ251:AR251"/>
    <mergeCell ref="AN252:AO252"/>
    <mergeCell ref="AQ252:AR252"/>
    <mergeCell ref="AN253:AO253"/>
    <mergeCell ref="AQ253:AR253"/>
    <mergeCell ref="AN254:AO254"/>
    <mergeCell ref="AQ254:AR254"/>
    <mergeCell ref="AN255:AO255"/>
    <mergeCell ref="AQ255:AR255"/>
    <mergeCell ref="AN256:AO256"/>
    <mergeCell ref="AQ256:AR256"/>
    <mergeCell ref="AN257:AO257"/>
    <mergeCell ref="AQ257:AR257"/>
    <mergeCell ref="AN258:AO258"/>
    <mergeCell ref="AQ258:AR258"/>
    <mergeCell ref="AN259:AO259"/>
    <mergeCell ref="AQ259:AR259"/>
    <mergeCell ref="AN260:AO260"/>
    <mergeCell ref="AQ260:AR260"/>
    <mergeCell ref="AN261:AO261"/>
    <mergeCell ref="AQ261:AR261"/>
    <mergeCell ref="AN245:AO245"/>
    <mergeCell ref="AQ262:AR262"/>
    <mergeCell ref="AN263:AO263"/>
    <mergeCell ref="AQ263:AR263"/>
    <mergeCell ref="AN264:AO264"/>
    <mergeCell ref="AQ264:AR264"/>
    <mergeCell ref="AN265:AO265"/>
    <mergeCell ref="AQ265:AR265"/>
    <mergeCell ref="AN266:AO266"/>
    <mergeCell ref="AQ266:AR266"/>
    <mergeCell ref="AN267:AO267"/>
    <mergeCell ref="AQ267:AR267"/>
    <mergeCell ref="AN268:AO268"/>
    <mergeCell ref="AQ268:AR268"/>
    <mergeCell ref="AN269:AO269"/>
    <mergeCell ref="AQ269:AR269"/>
    <mergeCell ref="AN270:AO270"/>
    <mergeCell ref="AQ270:AR270"/>
    <mergeCell ref="AN271:AO271"/>
    <mergeCell ref="AQ271:AR271"/>
    <mergeCell ref="AN272:AO272"/>
    <mergeCell ref="AQ272:AR272"/>
    <mergeCell ref="AN273:AO273"/>
    <mergeCell ref="AQ273:AR273"/>
    <mergeCell ref="AN274:AO274"/>
    <mergeCell ref="AQ274:AR274"/>
    <mergeCell ref="AN275:AO275"/>
    <mergeCell ref="AQ275:AR275"/>
    <mergeCell ref="AN276:AO276"/>
    <mergeCell ref="AQ276:AR276"/>
    <mergeCell ref="AN277:AO277"/>
    <mergeCell ref="AQ277:AR277"/>
    <mergeCell ref="AN278:AO278"/>
    <mergeCell ref="AQ278:AR278"/>
    <mergeCell ref="AN262:AO262"/>
    <mergeCell ref="AQ279:AR279"/>
    <mergeCell ref="AN280:AO280"/>
    <mergeCell ref="AQ280:AR280"/>
    <mergeCell ref="AN281:AO281"/>
    <mergeCell ref="AQ281:AR281"/>
    <mergeCell ref="AN282:AO282"/>
    <mergeCell ref="AQ282:AR282"/>
    <mergeCell ref="AN283:AO283"/>
    <mergeCell ref="AQ283:AR283"/>
    <mergeCell ref="AN284:AO284"/>
    <mergeCell ref="AQ284:AR284"/>
    <mergeCell ref="AN285:AO285"/>
    <mergeCell ref="AQ285:AR285"/>
    <mergeCell ref="AN286:AO286"/>
    <mergeCell ref="AQ286:AR286"/>
    <mergeCell ref="AN287:AO287"/>
    <mergeCell ref="AQ287:AR287"/>
    <mergeCell ref="AN288:AO288"/>
    <mergeCell ref="AQ288:AR288"/>
    <mergeCell ref="AN289:AO289"/>
    <mergeCell ref="AQ289:AR289"/>
    <mergeCell ref="AN290:AO290"/>
    <mergeCell ref="AQ290:AR290"/>
    <mergeCell ref="AN291:AO291"/>
    <mergeCell ref="AQ291:AR291"/>
    <mergeCell ref="AN292:AO292"/>
    <mergeCell ref="AQ292:AR292"/>
    <mergeCell ref="AN293:AO293"/>
    <mergeCell ref="AQ293:AR293"/>
    <mergeCell ref="AN294:AO294"/>
    <mergeCell ref="AQ294:AR294"/>
    <mergeCell ref="AN295:AO295"/>
    <mergeCell ref="AQ295:AR295"/>
    <mergeCell ref="AN279:AO279"/>
    <mergeCell ref="AQ296:AR296"/>
    <mergeCell ref="AN297:AO297"/>
    <mergeCell ref="AQ297:AR297"/>
    <mergeCell ref="AN298:AO298"/>
    <mergeCell ref="AQ298:AR298"/>
    <mergeCell ref="AN299:AO299"/>
    <mergeCell ref="AQ299:AR299"/>
    <mergeCell ref="AN300:AO300"/>
    <mergeCell ref="AQ300:AR300"/>
    <mergeCell ref="AN301:AO301"/>
    <mergeCell ref="AQ301:AR301"/>
    <mergeCell ref="AN302:AO302"/>
    <mergeCell ref="AQ302:AR302"/>
    <mergeCell ref="AN303:AO303"/>
    <mergeCell ref="AQ303:AR303"/>
    <mergeCell ref="AN304:AO304"/>
    <mergeCell ref="AQ304:AR304"/>
    <mergeCell ref="AN305:AO305"/>
    <mergeCell ref="AQ305:AR305"/>
    <mergeCell ref="AN306:AO306"/>
    <mergeCell ref="AQ306:AR306"/>
    <mergeCell ref="AN307:AO307"/>
    <mergeCell ref="AQ307:AR307"/>
    <mergeCell ref="AN308:AO308"/>
    <mergeCell ref="AQ308:AR308"/>
    <mergeCell ref="AN309:AO309"/>
    <mergeCell ref="AQ309:AR309"/>
    <mergeCell ref="AN310:AO310"/>
    <mergeCell ref="AQ310:AR310"/>
    <mergeCell ref="AN311:AO311"/>
    <mergeCell ref="AQ311:AR311"/>
    <mergeCell ref="AN312:AO312"/>
    <mergeCell ref="AQ312:AR312"/>
    <mergeCell ref="AN296:AO296"/>
    <mergeCell ref="AQ313:AR313"/>
    <mergeCell ref="AN314:AO314"/>
    <mergeCell ref="AQ314:AR314"/>
    <mergeCell ref="AN315:AO315"/>
    <mergeCell ref="AQ315:AR315"/>
    <mergeCell ref="AN316:AO316"/>
    <mergeCell ref="AQ316:AR316"/>
    <mergeCell ref="AN317:AO317"/>
    <mergeCell ref="AQ317:AR317"/>
    <mergeCell ref="AN318:AO318"/>
    <mergeCell ref="AQ318:AR318"/>
    <mergeCell ref="AN319:AO319"/>
    <mergeCell ref="AQ319:AR319"/>
    <mergeCell ref="AN320:AO320"/>
    <mergeCell ref="AQ320:AR320"/>
    <mergeCell ref="AN321:AO321"/>
    <mergeCell ref="AQ321:AR321"/>
    <mergeCell ref="AN322:AO322"/>
    <mergeCell ref="AQ322:AR322"/>
    <mergeCell ref="AN323:AO323"/>
    <mergeCell ref="AQ323:AR323"/>
    <mergeCell ref="AN324:AO324"/>
    <mergeCell ref="AQ324:AR324"/>
    <mergeCell ref="AN325:AO325"/>
    <mergeCell ref="AQ325:AR325"/>
    <mergeCell ref="AN326:AO326"/>
    <mergeCell ref="AQ326:AR326"/>
    <mergeCell ref="AN327:AO327"/>
    <mergeCell ref="AQ327:AR327"/>
    <mergeCell ref="AN328:AO328"/>
    <mergeCell ref="AQ328:AR328"/>
    <mergeCell ref="AN329:AO329"/>
    <mergeCell ref="AQ329:AR329"/>
    <mergeCell ref="AN313:AO313"/>
    <mergeCell ref="AQ330:AR330"/>
    <mergeCell ref="AN331:AO331"/>
    <mergeCell ref="AQ331:AR331"/>
    <mergeCell ref="AN332:AO332"/>
    <mergeCell ref="AQ332:AR332"/>
    <mergeCell ref="AN333:AO333"/>
    <mergeCell ref="AQ333:AR333"/>
    <mergeCell ref="AN334:AO334"/>
    <mergeCell ref="AQ334:AR334"/>
    <mergeCell ref="AN335:AO335"/>
    <mergeCell ref="AQ335:AR335"/>
    <mergeCell ref="AN336:AO336"/>
    <mergeCell ref="AQ336:AR336"/>
    <mergeCell ref="AN337:AO337"/>
    <mergeCell ref="AQ337:AR337"/>
    <mergeCell ref="AN338:AO338"/>
    <mergeCell ref="AQ338:AR338"/>
    <mergeCell ref="AN339:AO339"/>
    <mergeCell ref="AQ339:AR339"/>
    <mergeCell ref="AN340:AO340"/>
    <mergeCell ref="AQ340:AR340"/>
    <mergeCell ref="AN341:AO341"/>
    <mergeCell ref="AQ341:AR341"/>
    <mergeCell ref="AN342:AO342"/>
    <mergeCell ref="AQ342:AR342"/>
    <mergeCell ref="AN343:AO343"/>
    <mergeCell ref="AQ343:AR343"/>
    <mergeCell ref="AN344:AO344"/>
    <mergeCell ref="AQ344:AR344"/>
    <mergeCell ref="AN345:AO345"/>
    <mergeCell ref="AQ345:AR345"/>
    <mergeCell ref="AN346:AO346"/>
    <mergeCell ref="AQ346:AR346"/>
    <mergeCell ref="AN330:AO330"/>
    <mergeCell ref="AQ347:AR347"/>
    <mergeCell ref="AN348:AO348"/>
    <mergeCell ref="AQ348:AR348"/>
    <mergeCell ref="AN349:AO349"/>
    <mergeCell ref="AQ349:AR349"/>
    <mergeCell ref="AN350:AO350"/>
    <mergeCell ref="AQ350:AR350"/>
    <mergeCell ref="AN351:AO351"/>
    <mergeCell ref="AQ351:AR351"/>
    <mergeCell ref="AN352:AO352"/>
    <mergeCell ref="AQ352:AR352"/>
    <mergeCell ref="AN353:AO353"/>
    <mergeCell ref="AQ353:AR353"/>
    <mergeCell ref="AN354:AO354"/>
    <mergeCell ref="AQ354:AR354"/>
    <mergeCell ref="AN355:AO355"/>
    <mergeCell ref="AQ355:AR355"/>
    <mergeCell ref="AN356:AO356"/>
    <mergeCell ref="AQ356:AR356"/>
    <mergeCell ref="AN357:AO357"/>
    <mergeCell ref="AQ357:AR357"/>
    <mergeCell ref="AN358:AO358"/>
    <mergeCell ref="AQ358:AR358"/>
    <mergeCell ref="AN359:AO359"/>
    <mergeCell ref="AQ359:AR359"/>
    <mergeCell ref="AN360:AO360"/>
    <mergeCell ref="AQ360:AR360"/>
    <mergeCell ref="AN361:AO361"/>
    <mergeCell ref="AQ361:AR361"/>
    <mergeCell ref="AN362:AO362"/>
    <mergeCell ref="AQ362:AR362"/>
    <mergeCell ref="AN363:AO363"/>
    <mergeCell ref="AQ363:AR363"/>
    <mergeCell ref="AN347:AO347"/>
    <mergeCell ref="AQ364:AR364"/>
    <mergeCell ref="AN365:AO365"/>
    <mergeCell ref="AQ365:AR365"/>
    <mergeCell ref="AN366:AO366"/>
    <mergeCell ref="AQ366:AR366"/>
    <mergeCell ref="AN367:AO367"/>
    <mergeCell ref="AQ367:AR367"/>
    <mergeCell ref="AN368:AO368"/>
    <mergeCell ref="AQ368:AR368"/>
    <mergeCell ref="AN369:AO369"/>
    <mergeCell ref="AQ369:AR369"/>
    <mergeCell ref="AN370:AO370"/>
    <mergeCell ref="AQ370:AR370"/>
    <mergeCell ref="AN371:AO371"/>
    <mergeCell ref="AQ371:AR371"/>
    <mergeCell ref="AN372:AO372"/>
    <mergeCell ref="AQ372:AR372"/>
    <mergeCell ref="AN373:AO373"/>
    <mergeCell ref="AQ373:AR373"/>
    <mergeCell ref="AN374:AO374"/>
    <mergeCell ref="AQ374:AR374"/>
    <mergeCell ref="AN375:AO375"/>
    <mergeCell ref="AQ375:AR375"/>
    <mergeCell ref="AN376:AO376"/>
    <mergeCell ref="AQ376:AR376"/>
    <mergeCell ref="AN377:AO377"/>
    <mergeCell ref="AQ377:AR377"/>
    <mergeCell ref="AN378:AO378"/>
    <mergeCell ref="AQ378:AR378"/>
    <mergeCell ref="AN379:AO379"/>
    <mergeCell ref="AQ379:AR379"/>
    <mergeCell ref="AN380:AO380"/>
    <mergeCell ref="AQ380:AR380"/>
    <mergeCell ref="AN364:AO364"/>
    <mergeCell ref="AQ381:AR381"/>
    <mergeCell ref="AN382:AO382"/>
    <mergeCell ref="AQ382:AR382"/>
    <mergeCell ref="AN383:AO383"/>
    <mergeCell ref="AQ383:AR383"/>
    <mergeCell ref="AN384:AO384"/>
    <mergeCell ref="AQ384:AR384"/>
    <mergeCell ref="AN385:AO385"/>
    <mergeCell ref="AQ385:AR385"/>
    <mergeCell ref="AN386:AO386"/>
    <mergeCell ref="AQ386:AR386"/>
    <mergeCell ref="AN387:AO387"/>
    <mergeCell ref="AQ387:AR387"/>
    <mergeCell ref="AN388:AO388"/>
    <mergeCell ref="AQ388:AR388"/>
    <mergeCell ref="AN389:AO389"/>
    <mergeCell ref="AQ389:AR389"/>
    <mergeCell ref="AN390:AO390"/>
    <mergeCell ref="AQ390:AR390"/>
    <mergeCell ref="AN391:AO391"/>
    <mergeCell ref="AQ391:AR391"/>
    <mergeCell ref="AN392:AO392"/>
    <mergeCell ref="AQ392:AR392"/>
    <mergeCell ref="AN393:AO393"/>
    <mergeCell ref="AQ393:AR393"/>
    <mergeCell ref="AN394:AO394"/>
    <mergeCell ref="AQ394:AR394"/>
    <mergeCell ref="AN395:AO395"/>
    <mergeCell ref="AQ395:AR395"/>
    <mergeCell ref="AN396:AO396"/>
    <mergeCell ref="AQ396:AR396"/>
    <mergeCell ref="AN397:AO397"/>
    <mergeCell ref="AQ397:AR397"/>
    <mergeCell ref="AN381:AO381"/>
    <mergeCell ref="AQ398:AR398"/>
    <mergeCell ref="AN399:AO399"/>
    <mergeCell ref="AQ399:AR399"/>
    <mergeCell ref="AN400:AO400"/>
    <mergeCell ref="AQ400:AR400"/>
    <mergeCell ref="AN401:AO401"/>
    <mergeCell ref="AQ401:AR401"/>
    <mergeCell ref="AN402:AO402"/>
    <mergeCell ref="AQ402:AR402"/>
    <mergeCell ref="AN403:AO403"/>
    <mergeCell ref="AQ403:AR403"/>
    <mergeCell ref="AN404:AO404"/>
    <mergeCell ref="AQ404:AR404"/>
    <mergeCell ref="AN405:AO405"/>
    <mergeCell ref="AQ405:AR405"/>
    <mergeCell ref="AN406:AO406"/>
    <mergeCell ref="AQ406:AR406"/>
    <mergeCell ref="AN407:AO407"/>
    <mergeCell ref="AQ407:AR407"/>
    <mergeCell ref="AN408:AO408"/>
    <mergeCell ref="AQ408:AR408"/>
    <mergeCell ref="AN409:AO409"/>
    <mergeCell ref="AQ409:AR409"/>
    <mergeCell ref="AN410:AO410"/>
    <mergeCell ref="AQ410:AR410"/>
    <mergeCell ref="AN411:AO411"/>
    <mergeCell ref="AQ411:AR411"/>
    <mergeCell ref="AN412:AO412"/>
    <mergeCell ref="AQ412:AR412"/>
    <mergeCell ref="AN413:AO413"/>
    <mergeCell ref="AQ413:AR413"/>
    <mergeCell ref="AN414:AO414"/>
    <mergeCell ref="AQ414:AR414"/>
    <mergeCell ref="AN398:AO398"/>
    <mergeCell ref="AQ415:AR415"/>
    <mergeCell ref="AN416:AO416"/>
    <mergeCell ref="AQ416:AR416"/>
    <mergeCell ref="AN417:AO417"/>
    <mergeCell ref="AQ417:AR417"/>
    <mergeCell ref="AN418:AO418"/>
    <mergeCell ref="AQ418:AR418"/>
    <mergeCell ref="AN419:AO419"/>
    <mergeCell ref="AQ419:AR419"/>
    <mergeCell ref="AN420:AO420"/>
    <mergeCell ref="AQ420:AR420"/>
    <mergeCell ref="AN421:AO421"/>
    <mergeCell ref="AQ421:AR421"/>
    <mergeCell ref="AN422:AO422"/>
    <mergeCell ref="AQ422:AR422"/>
    <mergeCell ref="AN423:AO423"/>
    <mergeCell ref="AQ423:AR423"/>
    <mergeCell ref="AN424:AO424"/>
    <mergeCell ref="AQ424:AR424"/>
    <mergeCell ref="AN425:AO425"/>
    <mergeCell ref="AQ425:AR425"/>
    <mergeCell ref="AN426:AO426"/>
    <mergeCell ref="AQ426:AR426"/>
    <mergeCell ref="AN427:AO427"/>
    <mergeCell ref="AQ427:AR427"/>
    <mergeCell ref="AN428:AO428"/>
    <mergeCell ref="AQ428:AR428"/>
    <mergeCell ref="AN429:AO429"/>
    <mergeCell ref="AQ429:AR429"/>
    <mergeCell ref="AN430:AO430"/>
    <mergeCell ref="AQ430:AR430"/>
    <mergeCell ref="AN431:AO431"/>
    <mergeCell ref="AQ431:AR431"/>
    <mergeCell ref="AN415:AO415"/>
    <mergeCell ref="AQ432:AR432"/>
    <mergeCell ref="AN433:AO433"/>
    <mergeCell ref="AQ433:AR433"/>
    <mergeCell ref="AN434:AO434"/>
    <mergeCell ref="AQ434:AR434"/>
    <mergeCell ref="AN435:AO435"/>
    <mergeCell ref="AQ435:AR435"/>
    <mergeCell ref="AN436:AO436"/>
    <mergeCell ref="AQ436:AR436"/>
    <mergeCell ref="AN437:AO437"/>
    <mergeCell ref="AQ437:AR437"/>
    <mergeCell ref="AN438:AO438"/>
    <mergeCell ref="AQ438:AR438"/>
    <mergeCell ref="AN439:AO439"/>
    <mergeCell ref="AQ439:AR439"/>
    <mergeCell ref="AN440:AO440"/>
    <mergeCell ref="AQ440:AR440"/>
    <mergeCell ref="AN441:AO441"/>
    <mergeCell ref="AQ441:AR441"/>
    <mergeCell ref="AN442:AO442"/>
    <mergeCell ref="AQ442:AR442"/>
    <mergeCell ref="AN443:AO443"/>
    <mergeCell ref="AQ443:AR443"/>
    <mergeCell ref="AN444:AO444"/>
    <mergeCell ref="AQ444:AR444"/>
    <mergeCell ref="AN445:AO445"/>
    <mergeCell ref="AQ445:AR445"/>
    <mergeCell ref="AN446:AO446"/>
    <mergeCell ref="AQ446:AR446"/>
    <mergeCell ref="AN447:AO447"/>
    <mergeCell ref="AQ447:AR447"/>
    <mergeCell ref="AN448:AO448"/>
    <mergeCell ref="AQ448:AR448"/>
    <mergeCell ref="AN432:AO432"/>
    <mergeCell ref="AQ449:AR449"/>
    <mergeCell ref="AN450:AO450"/>
    <mergeCell ref="AQ450:AR450"/>
    <mergeCell ref="AN451:AO451"/>
    <mergeCell ref="AQ451:AR451"/>
    <mergeCell ref="AN452:AO452"/>
    <mergeCell ref="AQ452:AR452"/>
    <mergeCell ref="AN453:AO453"/>
    <mergeCell ref="AQ453:AR453"/>
    <mergeCell ref="AN454:AO454"/>
    <mergeCell ref="AQ454:AR454"/>
    <mergeCell ref="AN455:AO455"/>
    <mergeCell ref="AQ455:AR455"/>
    <mergeCell ref="AN456:AO456"/>
    <mergeCell ref="AQ456:AR456"/>
    <mergeCell ref="AN457:AO457"/>
    <mergeCell ref="AQ457:AR457"/>
    <mergeCell ref="AN458:AO458"/>
    <mergeCell ref="AQ458:AR458"/>
    <mergeCell ref="AN459:AO459"/>
    <mergeCell ref="AQ459:AR459"/>
    <mergeCell ref="AN460:AO460"/>
    <mergeCell ref="AQ460:AR460"/>
    <mergeCell ref="AN461:AO461"/>
    <mergeCell ref="AQ461:AR461"/>
    <mergeCell ref="AN462:AO462"/>
    <mergeCell ref="AQ462:AR462"/>
    <mergeCell ref="AN463:AO463"/>
    <mergeCell ref="AQ463:AR463"/>
    <mergeCell ref="AN464:AO464"/>
    <mergeCell ref="AQ464:AR464"/>
    <mergeCell ref="AN465:AO465"/>
    <mergeCell ref="AQ465:AR465"/>
    <mergeCell ref="AN449:AO449"/>
    <mergeCell ref="AQ466:AR466"/>
    <mergeCell ref="AN467:AO467"/>
    <mergeCell ref="AQ467:AR467"/>
    <mergeCell ref="AN468:AO468"/>
    <mergeCell ref="AQ468:AR468"/>
    <mergeCell ref="AN469:AO469"/>
    <mergeCell ref="AQ469:AR469"/>
    <mergeCell ref="AN470:AO470"/>
    <mergeCell ref="AQ470:AR470"/>
    <mergeCell ref="AN471:AO471"/>
    <mergeCell ref="AQ471:AR471"/>
    <mergeCell ref="AN472:AO472"/>
    <mergeCell ref="AQ472:AR472"/>
    <mergeCell ref="AN473:AO473"/>
    <mergeCell ref="AQ473:AR473"/>
    <mergeCell ref="AN474:AO474"/>
    <mergeCell ref="AQ474:AR474"/>
    <mergeCell ref="AN475:AO475"/>
    <mergeCell ref="AQ475:AR475"/>
    <mergeCell ref="AN476:AO476"/>
    <mergeCell ref="AQ476:AR476"/>
    <mergeCell ref="AN477:AO477"/>
    <mergeCell ref="AQ477:AR477"/>
    <mergeCell ref="AN478:AO478"/>
    <mergeCell ref="AQ478:AR478"/>
    <mergeCell ref="AN479:AO479"/>
    <mergeCell ref="AQ479:AR479"/>
    <mergeCell ref="AN480:AO480"/>
    <mergeCell ref="AQ480:AR480"/>
    <mergeCell ref="AN481:AO481"/>
    <mergeCell ref="AQ481:AR481"/>
    <mergeCell ref="AN482:AO482"/>
    <mergeCell ref="AQ482:AR482"/>
    <mergeCell ref="AN466:AO466"/>
    <mergeCell ref="AQ483:AR483"/>
    <mergeCell ref="AN484:AO484"/>
    <mergeCell ref="AQ484:AR484"/>
    <mergeCell ref="AN485:AO485"/>
    <mergeCell ref="AQ485:AR485"/>
    <mergeCell ref="AN486:AO486"/>
    <mergeCell ref="AQ486:AR486"/>
    <mergeCell ref="AN487:AO487"/>
    <mergeCell ref="AQ487:AR487"/>
    <mergeCell ref="AN488:AO488"/>
    <mergeCell ref="AQ488:AR488"/>
    <mergeCell ref="AN489:AO489"/>
    <mergeCell ref="AQ489:AR489"/>
    <mergeCell ref="AN490:AO490"/>
    <mergeCell ref="AQ490:AR490"/>
    <mergeCell ref="AN491:AO491"/>
    <mergeCell ref="AQ491:AR491"/>
    <mergeCell ref="AN492:AO492"/>
    <mergeCell ref="AQ492:AR492"/>
    <mergeCell ref="AN493:AO493"/>
    <mergeCell ref="AQ493:AR493"/>
    <mergeCell ref="AN494:AO494"/>
    <mergeCell ref="AQ494:AR494"/>
    <mergeCell ref="AN495:AO495"/>
    <mergeCell ref="AQ495:AR495"/>
    <mergeCell ref="AN496:AO496"/>
    <mergeCell ref="AQ496:AR496"/>
    <mergeCell ref="AN497:AO497"/>
    <mergeCell ref="AQ497:AR497"/>
    <mergeCell ref="AN498:AO498"/>
    <mergeCell ref="AQ498:AR498"/>
    <mergeCell ref="AN499:AO499"/>
    <mergeCell ref="AQ499:AR499"/>
    <mergeCell ref="AN483:AO483"/>
    <mergeCell ref="AQ500:AR500"/>
    <mergeCell ref="AN501:AO501"/>
    <mergeCell ref="AQ501:AR501"/>
    <mergeCell ref="AN502:AO502"/>
    <mergeCell ref="AQ502:AR502"/>
    <mergeCell ref="AN503:AO503"/>
    <mergeCell ref="AQ503:AR503"/>
    <mergeCell ref="AN504:AO504"/>
    <mergeCell ref="AQ504:AR504"/>
    <mergeCell ref="AN505:AO505"/>
    <mergeCell ref="AQ505:AR505"/>
    <mergeCell ref="AN506:AO506"/>
    <mergeCell ref="AQ506:AR506"/>
    <mergeCell ref="AN507:AO507"/>
    <mergeCell ref="AQ507:AR507"/>
    <mergeCell ref="AS507:AT507"/>
    <mergeCell ref="AN508:AO508"/>
    <mergeCell ref="AQ508:AR508"/>
    <mergeCell ref="AS508:AT508"/>
    <mergeCell ref="AN509:AO509"/>
    <mergeCell ref="AQ509:AR509"/>
    <mergeCell ref="AS509:AT509"/>
    <mergeCell ref="AN510:AO510"/>
    <mergeCell ref="AQ510:AR510"/>
    <mergeCell ref="AS510:AT510"/>
    <mergeCell ref="AN511:AO511"/>
    <mergeCell ref="AQ511:AR511"/>
    <mergeCell ref="AS511:AT511"/>
    <mergeCell ref="AN512:AO512"/>
    <mergeCell ref="AQ512:AR512"/>
    <mergeCell ref="AS512:AT512"/>
    <mergeCell ref="AN513:AO513"/>
    <mergeCell ref="AQ513:AR513"/>
    <mergeCell ref="AS513:AT513"/>
    <mergeCell ref="AN500:AO500"/>
    <mergeCell ref="AN576:AO576"/>
    <mergeCell ref="AQ576:AR576"/>
    <mergeCell ref="AN577:AO577"/>
    <mergeCell ref="AQ577:AR577"/>
    <mergeCell ref="AN578:AO578"/>
    <mergeCell ref="AQ578:AR578"/>
    <mergeCell ref="AN579:AO579"/>
    <mergeCell ref="AQ579:AR579"/>
    <mergeCell ref="AS503:AT503"/>
    <mergeCell ref="AS504:AT504"/>
    <mergeCell ref="AS505:AT505"/>
    <mergeCell ref="AS506:AT506"/>
    <mergeCell ref="AN514:AO514"/>
    <mergeCell ref="AQ514:AR514"/>
    <mergeCell ref="AS514:AT514"/>
    <mergeCell ref="AN516:AO516"/>
    <mergeCell ref="AQ516:AR516"/>
    <mergeCell ref="AS516:AT516"/>
    <mergeCell ref="AS571:AT571"/>
    <mergeCell ref="AN573:AO573"/>
    <mergeCell ref="AQ573:AR573"/>
    <mergeCell ref="AS573:AT573"/>
    <mergeCell ref="AN581:AO581"/>
    <mergeCell ref="AQ581:AR581"/>
    <mergeCell ref="AS581:AT581"/>
    <mergeCell ref="AN582:AO582"/>
    <mergeCell ref="AQ582:AR582"/>
    <mergeCell ref="AS582:AT582"/>
    <mergeCell ref="AN583:AO583"/>
    <mergeCell ref="AQ583:AR583"/>
    <mergeCell ref="AS583:AT583"/>
    <mergeCell ref="AN584:AO584"/>
    <mergeCell ref="AQ584:AR584"/>
    <mergeCell ref="AS584:AT584"/>
    <mergeCell ref="AN585:AO585"/>
    <mergeCell ref="AQ585:AR585"/>
    <mergeCell ref="AS585:AT585"/>
    <mergeCell ref="AN586:AO586"/>
    <mergeCell ref="AQ586:AR586"/>
    <mergeCell ref="AS586:AT586"/>
    <mergeCell ref="AN587:AO587"/>
    <mergeCell ref="AQ587:AR587"/>
    <mergeCell ref="AS587:AT587"/>
    <mergeCell ref="AN588:AO588"/>
    <mergeCell ref="AQ588:AR588"/>
    <mergeCell ref="AS588:AT588"/>
    <mergeCell ref="AS610:AT610"/>
    <mergeCell ref="AN589:AO589"/>
    <mergeCell ref="AQ589:AR589"/>
    <mergeCell ref="AS589:AT589"/>
    <mergeCell ref="AN590:AO590"/>
    <mergeCell ref="AQ590:AR590"/>
    <mergeCell ref="AS590:AT590"/>
    <mergeCell ref="AN591:AO591"/>
    <mergeCell ref="AQ591:AR591"/>
    <mergeCell ref="AS591:AT591"/>
    <mergeCell ref="AN592:AO592"/>
    <mergeCell ref="AQ592:AR592"/>
    <mergeCell ref="AS592:AT592"/>
    <mergeCell ref="AN593:AO593"/>
    <mergeCell ref="AQ593:AR593"/>
    <mergeCell ref="AS593:AT593"/>
    <mergeCell ref="AN594:AO594"/>
    <mergeCell ref="AQ594:AR594"/>
    <mergeCell ref="AS594:AT594"/>
    <mergeCell ref="AN595:AO595"/>
    <mergeCell ref="AQ595:AR595"/>
    <mergeCell ref="AS595:AT595"/>
    <mergeCell ref="AN596:AO596"/>
    <mergeCell ref="AQ596:AR596"/>
    <mergeCell ref="AS596:AT596"/>
    <mergeCell ref="AN597:AO597"/>
    <mergeCell ref="AQ597:AR597"/>
    <mergeCell ref="AS597:AT597"/>
    <mergeCell ref="AN598:AO598"/>
    <mergeCell ref="AQ598:AR598"/>
    <mergeCell ref="AS598:AT598"/>
    <mergeCell ref="AN599:AO599"/>
    <mergeCell ref="AQ599:AR599"/>
    <mergeCell ref="AS599:AT599"/>
    <mergeCell ref="AQ611:AR611"/>
    <mergeCell ref="AS611:AT611"/>
    <mergeCell ref="AN612:AO612"/>
    <mergeCell ref="AQ612:AR612"/>
    <mergeCell ref="AS612:AT612"/>
    <mergeCell ref="AN613:AO613"/>
    <mergeCell ref="AQ613:AR613"/>
    <mergeCell ref="AS613:AT613"/>
    <mergeCell ref="AN614:AO614"/>
    <mergeCell ref="AQ614:AR614"/>
    <mergeCell ref="AS614:AT614"/>
    <mergeCell ref="AN615:AO615"/>
    <mergeCell ref="AQ615:AR615"/>
    <mergeCell ref="AS615:AT615"/>
    <mergeCell ref="AN616:AO616"/>
    <mergeCell ref="AQ616:AR616"/>
    <mergeCell ref="AS616:AT616"/>
    <mergeCell ref="AN617:AO617"/>
    <mergeCell ref="AQ617:AR617"/>
    <mergeCell ref="AS617:AT617"/>
    <mergeCell ref="AN618:AO618"/>
    <mergeCell ref="AQ618:AR618"/>
    <mergeCell ref="AS618:AT618"/>
    <mergeCell ref="AN619:AO619"/>
    <mergeCell ref="AQ619:AR619"/>
    <mergeCell ref="AS619:AT619"/>
    <mergeCell ref="AN620:AO620"/>
    <mergeCell ref="AQ620:AR620"/>
    <mergeCell ref="AN621:AO621"/>
    <mergeCell ref="AQ621:AR621"/>
    <mergeCell ref="AN622:AO622"/>
    <mergeCell ref="AQ622:AR622"/>
    <mergeCell ref="AN600:AO600"/>
    <mergeCell ref="AQ600:AR600"/>
    <mergeCell ref="AS600:AT600"/>
    <mergeCell ref="AN601:AO601"/>
    <mergeCell ref="AQ601:AR601"/>
    <mergeCell ref="AS601:AT601"/>
    <mergeCell ref="AN602:AO602"/>
    <mergeCell ref="AQ602:AR602"/>
    <mergeCell ref="AS602:AT602"/>
    <mergeCell ref="AN603:AO603"/>
    <mergeCell ref="AQ603:AR603"/>
    <mergeCell ref="AS603:AT603"/>
    <mergeCell ref="AN604:AO604"/>
    <mergeCell ref="AQ604:AR604"/>
    <mergeCell ref="AS604:AT604"/>
    <mergeCell ref="AN605:AO605"/>
    <mergeCell ref="AQ605:AR605"/>
    <mergeCell ref="AS605:AT605"/>
    <mergeCell ref="AN606:AO606"/>
    <mergeCell ref="AQ606:AR606"/>
    <mergeCell ref="AS606:AT606"/>
    <mergeCell ref="AN607:AO607"/>
    <mergeCell ref="AQ607:AR607"/>
    <mergeCell ref="AS607:AT607"/>
    <mergeCell ref="AN608:AO608"/>
    <mergeCell ref="AQ608:AR608"/>
    <mergeCell ref="AS608:AT608"/>
    <mergeCell ref="AN609:AO609"/>
    <mergeCell ref="AQ609:AR609"/>
    <mergeCell ref="AS609:AT609"/>
    <mergeCell ref="AN610:AO610"/>
    <mergeCell ref="AQ610:AR610"/>
    <mergeCell ref="AS634:AT634"/>
    <mergeCell ref="AQ635:AR635"/>
    <mergeCell ref="AS635:AT635"/>
    <mergeCell ref="AU1:BE4"/>
    <mergeCell ref="AU5:BE6"/>
    <mergeCell ref="AU7:BB8"/>
    <mergeCell ref="BC7:BE8"/>
    <mergeCell ref="AU9:BC9"/>
    <mergeCell ref="BD9:BE9"/>
    <mergeCell ref="AW10:BC10"/>
    <mergeCell ref="BD10:BE10"/>
    <mergeCell ref="AU11:AX11"/>
    <mergeCell ref="AY11:AZ12"/>
    <mergeCell ref="BA11:BA12"/>
    <mergeCell ref="BD11:BE12"/>
    <mergeCell ref="AY13:AZ13"/>
    <mergeCell ref="BD13:BE13"/>
    <mergeCell ref="AY14:AZ14"/>
    <mergeCell ref="BD14:BE14"/>
    <mergeCell ref="AY15:AZ15"/>
    <mergeCell ref="BD15:BE15"/>
    <mergeCell ref="AY16:AZ16"/>
    <mergeCell ref="BD16:BE16"/>
    <mergeCell ref="AY17:AZ17"/>
    <mergeCell ref="BD17:BE17"/>
    <mergeCell ref="AY18:AZ18"/>
    <mergeCell ref="BD18:BE18"/>
    <mergeCell ref="AY19:AZ19"/>
    <mergeCell ref="BD19:BE19"/>
    <mergeCell ref="AY20:AZ20"/>
    <mergeCell ref="BD20:BE20"/>
    <mergeCell ref="AY21:AZ21"/>
    <mergeCell ref="BD21:BE21"/>
    <mergeCell ref="AY22:AZ22"/>
    <mergeCell ref="BD22:BE22"/>
    <mergeCell ref="AY23:AZ23"/>
    <mergeCell ref="BD23:BE23"/>
    <mergeCell ref="AY24:AZ24"/>
    <mergeCell ref="AY451:AZ451"/>
    <mergeCell ref="BD451:BE451"/>
    <mergeCell ref="AY452:AZ452"/>
    <mergeCell ref="BD452:BE452"/>
    <mergeCell ref="BD453:BE453"/>
    <mergeCell ref="AY454:AZ454"/>
    <mergeCell ref="BD454:BE454"/>
    <mergeCell ref="AY455:AZ455"/>
    <mergeCell ref="BD455:BE455"/>
    <mergeCell ref="AY456:AZ456"/>
    <mergeCell ref="BD456:BE456"/>
    <mergeCell ref="AY457:AZ457"/>
    <mergeCell ref="BD457:BE457"/>
    <mergeCell ref="AY458:AZ458"/>
    <mergeCell ref="BD458:BE458"/>
    <mergeCell ref="AY459:AZ459"/>
    <mergeCell ref="BD459:BE459"/>
    <mergeCell ref="AY460:AZ460"/>
    <mergeCell ref="BD460:BE460"/>
    <mergeCell ref="AY461:AZ461"/>
    <mergeCell ref="BD461:BE461"/>
    <mergeCell ref="AY462:AZ462"/>
    <mergeCell ref="BD462:BE462"/>
    <mergeCell ref="AY463:AZ463"/>
    <mergeCell ref="BD463:BE463"/>
    <mergeCell ref="BD464:BE464"/>
    <mergeCell ref="AN611:AO611"/>
    <mergeCell ref="AY25:AZ25"/>
    <mergeCell ref="BD25:BE25"/>
    <mergeCell ref="AY26:AZ26"/>
    <mergeCell ref="BD26:BE26"/>
    <mergeCell ref="AY27:AZ27"/>
    <mergeCell ref="BD27:BE27"/>
    <mergeCell ref="AY28:AZ28"/>
    <mergeCell ref="BD28:BE28"/>
    <mergeCell ref="AY29:AZ29"/>
    <mergeCell ref="BD29:BE29"/>
    <mergeCell ref="AY30:AZ30"/>
    <mergeCell ref="BD30:BE30"/>
    <mergeCell ref="AY31:AZ31"/>
    <mergeCell ref="BD31:BE31"/>
    <mergeCell ref="AY32:AZ32"/>
    <mergeCell ref="BD32:BE32"/>
    <mergeCell ref="AY33:AZ33"/>
    <mergeCell ref="BD33:BE33"/>
    <mergeCell ref="AY34:AZ34"/>
    <mergeCell ref="BD34:BE34"/>
    <mergeCell ref="AY35:AZ35"/>
    <mergeCell ref="BD35:BE35"/>
    <mergeCell ref="AY36:AZ36"/>
    <mergeCell ref="BD36:BE36"/>
    <mergeCell ref="AY37:AZ37"/>
    <mergeCell ref="BD37:BE37"/>
    <mergeCell ref="AY38:AZ38"/>
    <mergeCell ref="BD38:BE38"/>
    <mergeCell ref="AY39:AZ39"/>
    <mergeCell ref="BD39:BE39"/>
    <mergeCell ref="AY40:AZ40"/>
    <mergeCell ref="BD40:BE40"/>
    <mergeCell ref="AY41:AZ41"/>
    <mergeCell ref="BD41:BE41"/>
    <mergeCell ref="BD436:BE436"/>
    <mergeCell ref="AY437:AZ437"/>
    <mergeCell ref="BD437:BE437"/>
    <mergeCell ref="AY438:AZ438"/>
    <mergeCell ref="BD438:BE438"/>
    <mergeCell ref="AY439:AZ439"/>
    <mergeCell ref="BD439:BE439"/>
    <mergeCell ref="AY440:AZ440"/>
    <mergeCell ref="BD440:BE440"/>
    <mergeCell ref="AY441:AZ441"/>
    <mergeCell ref="BD441:BE441"/>
    <mergeCell ref="AY442:AZ442"/>
    <mergeCell ref="BD442:BE442"/>
    <mergeCell ref="AY443:AZ443"/>
    <mergeCell ref="BD443:BE443"/>
    <mergeCell ref="AY444:AZ444"/>
    <mergeCell ref="BD444:BE444"/>
    <mergeCell ref="AY445:AZ445"/>
    <mergeCell ref="BD445:BE445"/>
    <mergeCell ref="AY446:AZ446"/>
    <mergeCell ref="BD446:BE446"/>
    <mergeCell ref="AY447:AZ447"/>
    <mergeCell ref="BD447:BE447"/>
    <mergeCell ref="AY448:AZ448"/>
    <mergeCell ref="BD448:BE448"/>
    <mergeCell ref="AY449:AZ449"/>
    <mergeCell ref="BD449:BE449"/>
    <mergeCell ref="AY450:AZ450"/>
    <mergeCell ref="BD450:BE450"/>
    <mergeCell ref="BD465:BE465"/>
    <mergeCell ref="AY466:AZ466"/>
    <mergeCell ref="BD466:BE466"/>
    <mergeCell ref="AY467:AZ467"/>
    <mergeCell ref="BD467:BE467"/>
    <mergeCell ref="AY468:AZ468"/>
    <mergeCell ref="BD468:BE468"/>
    <mergeCell ref="AY469:AZ469"/>
    <mergeCell ref="BD469:BE469"/>
    <mergeCell ref="BD470:BE470"/>
    <mergeCell ref="AY471:AZ471"/>
    <mergeCell ref="BD471:BE471"/>
    <mergeCell ref="AY472:AZ472"/>
    <mergeCell ref="BD472:BE472"/>
    <mergeCell ref="AY473:AZ473"/>
    <mergeCell ref="BD473:BE473"/>
    <mergeCell ref="AY474:AZ474"/>
    <mergeCell ref="BD474:BE474"/>
    <mergeCell ref="AY475:AZ475"/>
    <mergeCell ref="BD475:BE475"/>
    <mergeCell ref="AY476:AZ476"/>
    <mergeCell ref="BD476:BE476"/>
    <mergeCell ref="AY477:AZ477"/>
    <mergeCell ref="BD477:BE477"/>
    <mergeCell ref="AY478:AZ478"/>
    <mergeCell ref="BD478:BE478"/>
    <mergeCell ref="AY479:AZ479"/>
    <mergeCell ref="BD479:BE479"/>
    <mergeCell ref="AY480:AZ480"/>
    <mergeCell ref="BD480:BE480"/>
    <mergeCell ref="AY481:AZ481"/>
    <mergeCell ref="BD481:BE481"/>
    <mergeCell ref="BD482:BE482"/>
    <mergeCell ref="BD483:BE483"/>
    <mergeCell ref="AY484:AZ484"/>
    <mergeCell ref="BD484:BE484"/>
    <mergeCell ref="AY485:AZ485"/>
    <mergeCell ref="BD485:BE485"/>
    <mergeCell ref="AY486:AZ486"/>
    <mergeCell ref="BD486:BE486"/>
    <mergeCell ref="BB471:BC471"/>
    <mergeCell ref="BB472:BC472"/>
    <mergeCell ref="BB473:BC473"/>
    <mergeCell ref="BB474:BC474"/>
    <mergeCell ref="BB475:BC475"/>
    <mergeCell ref="BB476:BC476"/>
    <mergeCell ref="BB477:BC477"/>
    <mergeCell ref="BD487:BE487"/>
    <mergeCell ref="AY488:AZ488"/>
    <mergeCell ref="BD488:BE488"/>
    <mergeCell ref="AY489:AZ489"/>
    <mergeCell ref="BD489:BE489"/>
    <mergeCell ref="AY490:AZ490"/>
    <mergeCell ref="BD490:BE490"/>
    <mergeCell ref="AY491:AZ491"/>
    <mergeCell ref="BD491:BE491"/>
    <mergeCell ref="AY492:AZ492"/>
    <mergeCell ref="BD492:BE492"/>
    <mergeCell ref="AY493:AZ493"/>
    <mergeCell ref="BD493:BE493"/>
    <mergeCell ref="AY494:AZ494"/>
    <mergeCell ref="BD494:BE494"/>
    <mergeCell ref="AY495:AZ495"/>
    <mergeCell ref="BD495:BE495"/>
    <mergeCell ref="AY496:AZ496"/>
    <mergeCell ref="BD496:BE496"/>
    <mergeCell ref="AY497:AZ497"/>
    <mergeCell ref="BD497:BE497"/>
    <mergeCell ref="AY498:AZ498"/>
    <mergeCell ref="BD498:BE498"/>
    <mergeCell ref="AY499:AZ499"/>
    <mergeCell ref="BD499:BE499"/>
    <mergeCell ref="AY500:AZ500"/>
    <mergeCell ref="BD500:BE500"/>
    <mergeCell ref="AY501:AZ501"/>
    <mergeCell ref="BD501:BE501"/>
    <mergeCell ref="AY502:AZ502"/>
    <mergeCell ref="BD502:BE502"/>
    <mergeCell ref="AY503:AZ503"/>
    <mergeCell ref="BD503:BE503"/>
    <mergeCell ref="BB502:BC502"/>
    <mergeCell ref="BB503:BC503"/>
    <mergeCell ref="AY504:AZ504"/>
    <mergeCell ref="BD504:BE504"/>
    <mergeCell ref="AY505:AZ505"/>
    <mergeCell ref="BD505:BE505"/>
    <mergeCell ref="AY506:AZ506"/>
    <mergeCell ref="BD506:BE506"/>
    <mergeCell ref="AY507:AZ507"/>
    <mergeCell ref="BB507:BC507"/>
    <mergeCell ref="BD507:BE507"/>
    <mergeCell ref="AY508:AZ508"/>
    <mergeCell ref="BB508:BC508"/>
    <mergeCell ref="BD508:BE508"/>
    <mergeCell ref="AY509:AZ509"/>
    <mergeCell ref="BB509:BC509"/>
    <mergeCell ref="BD509:BE509"/>
    <mergeCell ref="BD510:BE510"/>
    <mergeCell ref="AY511:AZ511"/>
    <mergeCell ref="BB511:BC511"/>
    <mergeCell ref="BD511:BE511"/>
    <mergeCell ref="BD512:BE512"/>
    <mergeCell ref="AY513:AZ513"/>
    <mergeCell ref="BB513:BC513"/>
    <mergeCell ref="BD513:BE513"/>
    <mergeCell ref="AY575:AZ575"/>
    <mergeCell ref="BB575:BC575"/>
    <mergeCell ref="BD575:BE575"/>
    <mergeCell ref="AY576:AZ576"/>
    <mergeCell ref="BD576:BE576"/>
    <mergeCell ref="BB504:BC504"/>
    <mergeCell ref="BB505:BC505"/>
    <mergeCell ref="BB506:BC506"/>
    <mergeCell ref="AY577:AZ577"/>
    <mergeCell ref="BD577:BE577"/>
    <mergeCell ref="AY578:AZ578"/>
    <mergeCell ref="BD578:BE578"/>
    <mergeCell ref="AY579:AZ579"/>
    <mergeCell ref="BD579:BE579"/>
    <mergeCell ref="AY580:AZ580"/>
    <mergeCell ref="BD580:BE580"/>
    <mergeCell ref="AY581:AZ581"/>
    <mergeCell ref="BB581:BC581"/>
    <mergeCell ref="BD581:BE581"/>
    <mergeCell ref="AY582:AZ582"/>
    <mergeCell ref="BB582:BC582"/>
    <mergeCell ref="BD582:BE582"/>
    <mergeCell ref="AY583:AZ583"/>
    <mergeCell ref="BB583:BC583"/>
    <mergeCell ref="BD583:BE583"/>
    <mergeCell ref="AY584:AZ584"/>
    <mergeCell ref="BB584:BC584"/>
    <mergeCell ref="BD584:BE584"/>
    <mergeCell ref="AY585:AZ585"/>
    <mergeCell ref="BB585:BC585"/>
    <mergeCell ref="BD585:BE585"/>
    <mergeCell ref="AY514:AZ514"/>
    <mergeCell ref="BB514:BC514"/>
    <mergeCell ref="BD514:BE514"/>
    <mergeCell ref="AY516:AZ516"/>
    <mergeCell ref="BB516:BC516"/>
    <mergeCell ref="BD516:BE516"/>
    <mergeCell ref="AY571:AZ571"/>
    <mergeCell ref="BB571:BC571"/>
    <mergeCell ref="BD571:BE571"/>
    <mergeCell ref="AY573:AZ573"/>
    <mergeCell ref="BB573:BC573"/>
    <mergeCell ref="BD573:BE573"/>
    <mergeCell ref="AY586:AZ586"/>
    <mergeCell ref="BB586:BC586"/>
    <mergeCell ref="BD586:BE586"/>
    <mergeCell ref="AY587:AZ587"/>
    <mergeCell ref="BB587:BC587"/>
    <mergeCell ref="BD587:BE587"/>
    <mergeCell ref="AY588:AZ588"/>
    <mergeCell ref="BB588:BC588"/>
    <mergeCell ref="BD588:BE588"/>
    <mergeCell ref="AY589:AZ589"/>
    <mergeCell ref="BB589:BC589"/>
    <mergeCell ref="BD589:BE589"/>
    <mergeCell ref="BB580:BC580"/>
    <mergeCell ref="AY590:AZ590"/>
    <mergeCell ref="BB590:BC590"/>
    <mergeCell ref="BD590:BE590"/>
    <mergeCell ref="AY591:AZ591"/>
    <mergeCell ref="BB591:BC591"/>
    <mergeCell ref="BD591:BE591"/>
    <mergeCell ref="AY592:AZ592"/>
    <mergeCell ref="BB592:BC592"/>
    <mergeCell ref="BD592:BE592"/>
    <mergeCell ref="AY593:AZ593"/>
    <mergeCell ref="BB593:BC593"/>
    <mergeCell ref="BD593:BE593"/>
    <mergeCell ref="AY594:AZ594"/>
    <mergeCell ref="BB594:BC594"/>
    <mergeCell ref="BD594:BE594"/>
    <mergeCell ref="AY595:AZ595"/>
    <mergeCell ref="BB595:BC595"/>
    <mergeCell ref="BD595:BE595"/>
    <mergeCell ref="AY596:AZ596"/>
    <mergeCell ref="BB596:BC596"/>
    <mergeCell ref="BD596:BE596"/>
    <mergeCell ref="AY597:AZ597"/>
    <mergeCell ref="BB597:BC597"/>
    <mergeCell ref="BD597:BE597"/>
    <mergeCell ref="AY598:AZ598"/>
    <mergeCell ref="BB598:BC598"/>
    <mergeCell ref="BD598:BE598"/>
    <mergeCell ref="AY599:AZ599"/>
    <mergeCell ref="BB599:BC599"/>
    <mergeCell ref="BD599:BE599"/>
    <mergeCell ref="AY600:AZ600"/>
    <mergeCell ref="BB600:BC600"/>
    <mergeCell ref="BD600:BE600"/>
    <mergeCell ref="AY601:AZ601"/>
    <mergeCell ref="BB601:BC601"/>
    <mergeCell ref="BD601:BE601"/>
    <mergeCell ref="AY602:AZ602"/>
    <mergeCell ref="BB602:BC602"/>
    <mergeCell ref="BD602:BE602"/>
    <mergeCell ref="AY603:AZ603"/>
    <mergeCell ref="BB603:BC603"/>
    <mergeCell ref="BD603:BE603"/>
    <mergeCell ref="AY604:AZ604"/>
    <mergeCell ref="BB604:BC604"/>
    <mergeCell ref="BD604:BE604"/>
    <mergeCell ref="AY605:AZ605"/>
    <mergeCell ref="BB605:BC605"/>
    <mergeCell ref="BD605:BE605"/>
    <mergeCell ref="AY606:AZ606"/>
    <mergeCell ref="BB606:BC606"/>
    <mergeCell ref="BD606:BE606"/>
    <mergeCell ref="AY607:AZ607"/>
    <mergeCell ref="BB607:BC607"/>
    <mergeCell ref="BD607:BE607"/>
    <mergeCell ref="AY608:AZ608"/>
    <mergeCell ref="BB608:BC608"/>
    <mergeCell ref="BD608:BE608"/>
    <mergeCell ref="AY609:AZ609"/>
    <mergeCell ref="BB609:BC609"/>
    <mergeCell ref="BD609:BE609"/>
    <mergeCell ref="AY610:AZ610"/>
    <mergeCell ref="BB610:BC610"/>
    <mergeCell ref="BD610:BE610"/>
    <mergeCell ref="AY611:AZ611"/>
    <mergeCell ref="BB611:BC611"/>
    <mergeCell ref="BD611:BE611"/>
    <mergeCell ref="BB612:BC612"/>
    <mergeCell ref="BD612:BE612"/>
    <mergeCell ref="AY613:AZ613"/>
    <mergeCell ref="BB613:BC613"/>
    <mergeCell ref="BD613:BE613"/>
    <mergeCell ref="AY614:AZ614"/>
    <mergeCell ref="BB614:BC614"/>
    <mergeCell ref="BD614:BE614"/>
    <mergeCell ref="AY615:AZ615"/>
    <mergeCell ref="BB615:BC615"/>
    <mergeCell ref="BD615:BE615"/>
    <mergeCell ref="AY616:AZ616"/>
    <mergeCell ref="BB616:BC616"/>
    <mergeCell ref="BD616:BE616"/>
    <mergeCell ref="AY617:AZ617"/>
    <mergeCell ref="BB617:BC617"/>
    <mergeCell ref="BD617:BE617"/>
    <mergeCell ref="BD618:BE618"/>
    <mergeCell ref="AY619:AZ619"/>
    <mergeCell ref="BB619:BC619"/>
    <mergeCell ref="BD619:BE619"/>
    <mergeCell ref="BD620:BE620"/>
    <mergeCell ref="AY621:AZ621"/>
    <mergeCell ref="BD621:BE621"/>
    <mergeCell ref="AY622:AZ622"/>
    <mergeCell ref="BD622:BE622"/>
    <mergeCell ref="AY623:AZ623"/>
    <mergeCell ref="BD623:BE623"/>
    <mergeCell ref="AY624:AZ624"/>
    <mergeCell ref="BD624:BE624"/>
    <mergeCell ref="BB623:BC623"/>
    <mergeCell ref="AY625:AZ625"/>
    <mergeCell ref="BD625:BE625"/>
    <mergeCell ref="AY626:AZ626"/>
    <mergeCell ref="BD626:BE626"/>
    <mergeCell ref="AY627:AZ627"/>
    <mergeCell ref="BD627:BE627"/>
    <mergeCell ref="AY628:AZ628"/>
    <mergeCell ref="BD628:BE628"/>
    <mergeCell ref="AY629:AZ629"/>
    <mergeCell ref="BD629:BE629"/>
    <mergeCell ref="AY630:AZ630"/>
    <mergeCell ref="BD630:BE630"/>
    <mergeCell ref="AY631:AZ631"/>
    <mergeCell ref="BD631:BE631"/>
    <mergeCell ref="AY632:AZ632"/>
    <mergeCell ref="BB632:BC632"/>
    <mergeCell ref="BD632:BE632"/>
    <mergeCell ref="AY633:AZ633"/>
    <mergeCell ref="BD633:BE633"/>
    <mergeCell ref="AY634:AZ634"/>
    <mergeCell ref="BB634:BC634"/>
    <mergeCell ref="BD634:BE634"/>
    <mergeCell ref="BB635:BC635"/>
    <mergeCell ref="BD635:BE635"/>
    <mergeCell ref="BF1:BP4"/>
    <mergeCell ref="BF5:BP6"/>
    <mergeCell ref="BF7:BM8"/>
    <mergeCell ref="BN7:BP8"/>
    <mergeCell ref="BF9:BN9"/>
    <mergeCell ref="BO9:BP9"/>
    <mergeCell ref="BH10:BN10"/>
    <mergeCell ref="BO10:BP10"/>
    <mergeCell ref="BF11:BI11"/>
    <mergeCell ref="BJ11:BK12"/>
    <mergeCell ref="BL11:BL12"/>
    <mergeCell ref="BM11:BN12"/>
    <mergeCell ref="BO11:BP12"/>
    <mergeCell ref="BJ13:BK13"/>
    <mergeCell ref="BM13:BN13"/>
    <mergeCell ref="BO13:BP13"/>
    <mergeCell ref="BJ14:BK14"/>
    <mergeCell ref="BM14:BN14"/>
    <mergeCell ref="BO14:BP14"/>
    <mergeCell ref="BJ15:BK15"/>
    <mergeCell ref="BM15:BN15"/>
    <mergeCell ref="BO15:BP15"/>
    <mergeCell ref="BJ16:BK16"/>
    <mergeCell ref="BM16:BN16"/>
    <mergeCell ref="BO16:BP16"/>
    <mergeCell ref="BJ17:BK17"/>
    <mergeCell ref="BM17:BN17"/>
    <mergeCell ref="BO17:BP17"/>
    <mergeCell ref="BJ18:BK18"/>
    <mergeCell ref="BM18:BN18"/>
    <mergeCell ref="BO18:BP18"/>
    <mergeCell ref="BJ19:BK19"/>
    <mergeCell ref="BM19:BN19"/>
    <mergeCell ref="BO19:BP19"/>
    <mergeCell ref="BJ20:BK20"/>
    <mergeCell ref="BM20:BN20"/>
    <mergeCell ref="BO20:BP20"/>
    <mergeCell ref="BJ21:BK21"/>
    <mergeCell ref="BM21:BN21"/>
    <mergeCell ref="AY612:AZ612"/>
    <mergeCell ref="BM23:BN23"/>
    <mergeCell ref="BO23:BP23"/>
    <mergeCell ref="BJ24:BK24"/>
    <mergeCell ref="BM24:BN24"/>
    <mergeCell ref="BO24:BP24"/>
    <mergeCell ref="BJ25:BK25"/>
    <mergeCell ref="BM25:BN25"/>
    <mergeCell ref="BO25:BP25"/>
    <mergeCell ref="BJ26:BK26"/>
    <mergeCell ref="BM26:BN26"/>
    <mergeCell ref="BO26:BP26"/>
    <mergeCell ref="BJ27:BK27"/>
    <mergeCell ref="BM27:BN27"/>
    <mergeCell ref="BO27:BP27"/>
    <mergeCell ref="BJ28:BK28"/>
    <mergeCell ref="BM28:BN28"/>
    <mergeCell ref="BO28:BP28"/>
    <mergeCell ref="BJ29:BK29"/>
    <mergeCell ref="BM29:BN29"/>
    <mergeCell ref="BO36:BP36"/>
    <mergeCell ref="BJ37:BK37"/>
    <mergeCell ref="BM37:BN37"/>
    <mergeCell ref="BO37:BP37"/>
    <mergeCell ref="BJ38:BK38"/>
    <mergeCell ref="BM38:BN38"/>
    <mergeCell ref="BO38:BP38"/>
    <mergeCell ref="BJ39:BK39"/>
    <mergeCell ref="BM39:BN39"/>
    <mergeCell ref="BO39:BP39"/>
    <mergeCell ref="BJ40:BK40"/>
    <mergeCell ref="BM40:BN40"/>
    <mergeCell ref="BO40:BP40"/>
    <mergeCell ref="BJ41:BK41"/>
    <mergeCell ref="BM41:BN41"/>
    <mergeCell ref="BO41:BP41"/>
    <mergeCell ref="BJ42:BK42"/>
    <mergeCell ref="BM42:BN42"/>
    <mergeCell ref="BO42:BP42"/>
    <mergeCell ref="BJ43:BK43"/>
    <mergeCell ref="BM43:BN43"/>
    <mergeCell ref="BO43:BP43"/>
    <mergeCell ref="BJ44:BK44"/>
    <mergeCell ref="BM44:BN44"/>
    <mergeCell ref="BO44:BP44"/>
    <mergeCell ref="BJ45:BK45"/>
    <mergeCell ref="BM45:BN45"/>
    <mergeCell ref="BO45:BP45"/>
    <mergeCell ref="BJ46:BK46"/>
    <mergeCell ref="BM46:BN46"/>
    <mergeCell ref="BO46:BP46"/>
    <mergeCell ref="BJ47:BK47"/>
    <mergeCell ref="BM47:BN47"/>
    <mergeCell ref="BO47:BP47"/>
    <mergeCell ref="BM49:BN49"/>
    <mergeCell ref="BO49:BP49"/>
    <mergeCell ref="BJ50:BK50"/>
    <mergeCell ref="BM50:BN50"/>
    <mergeCell ref="BO50:BP50"/>
    <mergeCell ref="BM53:BN53"/>
    <mergeCell ref="BO53:BP53"/>
    <mergeCell ref="BJ54:BK54"/>
    <mergeCell ref="BM54:BN54"/>
    <mergeCell ref="BO54:BP54"/>
    <mergeCell ref="BJ55:BK55"/>
    <mergeCell ref="BM55:BN55"/>
    <mergeCell ref="BO55:BP55"/>
    <mergeCell ref="BJ56:BK56"/>
    <mergeCell ref="BM56:BN56"/>
    <mergeCell ref="BO56:BP56"/>
    <mergeCell ref="BJ57:BK57"/>
    <mergeCell ref="BM57:BN57"/>
    <mergeCell ref="BO57:BP57"/>
    <mergeCell ref="BJ58:BK58"/>
    <mergeCell ref="BM58:BN58"/>
    <mergeCell ref="BO58:BP58"/>
    <mergeCell ref="BJ59:BK59"/>
    <mergeCell ref="BM59:BN59"/>
    <mergeCell ref="BO59:BP59"/>
    <mergeCell ref="BJ60:BK60"/>
    <mergeCell ref="BM60:BN60"/>
    <mergeCell ref="BO60:BP60"/>
    <mergeCell ref="BM71:BN71"/>
    <mergeCell ref="BO71:BP71"/>
    <mergeCell ref="BJ72:BK72"/>
    <mergeCell ref="BM72:BN72"/>
    <mergeCell ref="BO72:BP72"/>
    <mergeCell ref="BJ73:BK73"/>
    <mergeCell ref="BM73:BN73"/>
    <mergeCell ref="BO73:BP73"/>
    <mergeCell ref="BJ74:BK74"/>
    <mergeCell ref="BM74:BN74"/>
    <mergeCell ref="BO74:BP74"/>
    <mergeCell ref="BM76:BN76"/>
    <mergeCell ref="BO76:BP76"/>
    <mergeCell ref="BJ77:BK77"/>
    <mergeCell ref="BM77:BN77"/>
    <mergeCell ref="BO77:BP77"/>
    <mergeCell ref="BJ78:BK78"/>
    <mergeCell ref="BM78:BN78"/>
    <mergeCell ref="BO78:BP78"/>
    <mergeCell ref="BJ79:BK79"/>
    <mergeCell ref="BM79:BN79"/>
    <mergeCell ref="BO79:BP79"/>
    <mergeCell ref="BJ80:BK80"/>
    <mergeCell ref="BM80:BN80"/>
    <mergeCell ref="BO80:BP80"/>
    <mergeCell ref="BJ81:BK81"/>
    <mergeCell ref="BM81:BN81"/>
    <mergeCell ref="BO81:BP81"/>
    <mergeCell ref="BJ82:BK82"/>
    <mergeCell ref="BM82:BN82"/>
    <mergeCell ref="BO82:BP82"/>
    <mergeCell ref="BJ83:BK83"/>
    <mergeCell ref="BM83:BN83"/>
    <mergeCell ref="BO83:BP83"/>
    <mergeCell ref="BO99:BP99"/>
    <mergeCell ref="BJ100:BK100"/>
    <mergeCell ref="BM100:BN100"/>
    <mergeCell ref="BO100:BP100"/>
    <mergeCell ref="BM103:BN103"/>
    <mergeCell ref="BO103:BP103"/>
    <mergeCell ref="BJ104:BK104"/>
    <mergeCell ref="BM104:BN104"/>
    <mergeCell ref="BO104:BP104"/>
    <mergeCell ref="BJ105:BK105"/>
    <mergeCell ref="BM105:BN105"/>
    <mergeCell ref="BO105:BP105"/>
    <mergeCell ref="BJ106:BK106"/>
    <mergeCell ref="BM106:BN106"/>
    <mergeCell ref="BO106:BP106"/>
    <mergeCell ref="BJ107:BK107"/>
    <mergeCell ref="BM107:BN107"/>
    <mergeCell ref="BO107:BP107"/>
    <mergeCell ref="BJ108:BK108"/>
    <mergeCell ref="BM108:BN108"/>
    <mergeCell ref="BO108:BP108"/>
    <mergeCell ref="BJ109:BK109"/>
    <mergeCell ref="BM109:BN109"/>
    <mergeCell ref="BO109:BP109"/>
    <mergeCell ref="BJ110:BK110"/>
    <mergeCell ref="BM110:BN110"/>
    <mergeCell ref="BO110:BP110"/>
    <mergeCell ref="BJ111:BK111"/>
    <mergeCell ref="BM111:BN111"/>
    <mergeCell ref="BO111:BP111"/>
    <mergeCell ref="BJ112:BK112"/>
    <mergeCell ref="BM112:BN112"/>
    <mergeCell ref="BO112:BP112"/>
    <mergeCell ref="BO125:BP125"/>
    <mergeCell ref="BJ126:BK126"/>
    <mergeCell ref="BM126:BN126"/>
    <mergeCell ref="BO126:BP126"/>
    <mergeCell ref="BJ127:BK127"/>
    <mergeCell ref="BM127:BN127"/>
    <mergeCell ref="BO127:BP127"/>
    <mergeCell ref="BM129:BN129"/>
    <mergeCell ref="BO129:BP129"/>
    <mergeCell ref="BJ130:BK130"/>
    <mergeCell ref="BM130:BN130"/>
    <mergeCell ref="BO130:BP130"/>
    <mergeCell ref="BJ131:BK131"/>
    <mergeCell ref="BM131:BN131"/>
    <mergeCell ref="BO131:BP131"/>
    <mergeCell ref="BJ132:BK132"/>
    <mergeCell ref="BM132:BN132"/>
    <mergeCell ref="BO132:BP132"/>
    <mergeCell ref="BJ133:BK133"/>
    <mergeCell ref="BM133:BN133"/>
    <mergeCell ref="BO133:BP133"/>
    <mergeCell ref="BJ134:BK134"/>
    <mergeCell ref="BM134:BN134"/>
    <mergeCell ref="BO134:BP134"/>
    <mergeCell ref="BJ135:BK135"/>
    <mergeCell ref="BM135:BN135"/>
    <mergeCell ref="BO135:BP135"/>
    <mergeCell ref="BJ136:BK136"/>
    <mergeCell ref="BM136:BN136"/>
    <mergeCell ref="BO136:BP136"/>
    <mergeCell ref="BJ137:BK137"/>
    <mergeCell ref="BM137:BN137"/>
    <mergeCell ref="BO137:BP137"/>
    <mergeCell ref="BM151:BN151"/>
    <mergeCell ref="BO151:BP151"/>
    <mergeCell ref="BJ152:BK152"/>
    <mergeCell ref="BM152:BN152"/>
    <mergeCell ref="BO152:BP152"/>
    <mergeCell ref="BJ153:BK153"/>
    <mergeCell ref="BM153:BN153"/>
    <mergeCell ref="BO153:BP153"/>
    <mergeCell ref="BJ154:BK154"/>
    <mergeCell ref="BM154:BN154"/>
    <mergeCell ref="BO154:BP154"/>
    <mergeCell ref="BM156:BN156"/>
    <mergeCell ref="BO156:BP156"/>
    <mergeCell ref="BJ157:BK157"/>
    <mergeCell ref="BM157:BN157"/>
    <mergeCell ref="BO157:BP157"/>
    <mergeCell ref="BJ158:BK158"/>
    <mergeCell ref="BM158:BN158"/>
    <mergeCell ref="BO158:BP158"/>
    <mergeCell ref="BJ159:BK159"/>
    <mergeCell ref="BM159:BN159"/>
    <mergeCell ref="BO159:BP159"/>
    <mergeCell ref="BJ160:BK160"/>
    <mergeCell ref="BM160:BN160"/>
    <mergeCell ref="BO160:BP160"/>
    <mergeCell ref="BJ161:BK161"/>
    <mergeCell ref="BM161:BN161"/>
    <mergeCell ref="BO161:BP161"/>
    <mergeCell ref="BJ162:BK162"/>
    <mergeCell ref="BM162:BN162"/>
    <mergeCell ref="BO162:BP162"/>
    <mergeCell ref="BJ163:BK163"/>
    <mergeCell ref="BM163:BN163"/>
    <mergeCell ref="BO163:BP163"/>
    <mergeCell ref="BJ180:BK180"/>
    <mergeCell ref="BM180:BN180"/>
    <mergeCell ref="BO180:BP180"/>
    <mergeCell ref="BM183:BN183"/>
    <mergeCell ref="BO183:BP183"/>
    <mergeCell ref="BJ184:BK184"/>
    <mergeCell ref="BM184:BN184"/>
    <mergeCell ref="BO184:BP184"/>
    <mergeCell ref="BJ185:BK185"/>
    <mergeCell ref="BM185:BN185"/>
    <mergeCell ref="BO185:BP185"/>
    <mergeCell ref="BJ186:BK186"/>
    <mergeCell ref="BM186:BN186"/>
    <mergeCell ref="BO186:BP186"/>
    <mergeCell ref="BJ187:BK187"/>
    <mergeCell ref="BM187:BN187"/>
    <mergeCell ref="BO187:BP187"/>
    <mergeCell ref="BJ188:BK188"/>
    <mergeCell ref="BM188:BN188"/>
    <mergeCell ref="BO188:BP188"/>
    <mergeCell ref="BJ189:BK189"/>
    <mergeCell ref="BM189:BN189"/>
    <mergeCell ref="BO189:BP189"/>
    <mergeCell ref="BJ190:BK190"/>
    <mergeCell ref="BM190:BN190"/>
    <mergeCell ref="BO190:BP190"/>
    <mergeCell ref="BJ191:BK191"/>
    <mergeCell ref="BM191:BN191"/>
    <mergeCell ref="BO191:BP191"/>
    <mergeCell ref="BJ192:BK192"/>
    <mergeCell ref="BM192:BN192"/>
    <mergeCell ref="BO192:BP192"/>
    <mergeCell ref="BJ193:BK193"/>
    <mergeCell ref="BM193:BN193"/>
    <mergeCell ref="BO193:BP193"/>
    <mergeCell ref="BM206:BN206"/>
    <mergeCell ref="BO206:BP206"/>
    <mergeCell ref="BJ207:BK207"/>
    <mergeCell ref="BM207:BN207"/>
    <mergeCell ref="BO207:BP207"/>
    <mergeCell ref="BM209:BN209"/>
    <mergeCell ref="BO209:BP209"/>
    <mergeCell ref="BJ210:BK210"/>
    <mergeCell ref="BM210:BN210"/>
    <mergeCell ref="BO210:BP210"/>
    <mergeCell ref="BJ211:BK211"/>
    <mergeCell ref="BM211:BN211"/>
    <mergeCell ref="BO211:BP211"/>
    <mergeCell ref="BJ212:BK212"/>
    <mergeCell ref="BM212:BN212"/>
    <mergeCell ref="BO212:BP212"/>
    <mergeCell ref="BJ213:BK213"/>
    <mergeCell ref="BM213:BN213"/>
    <mergeCell ref="BO213:BP213"/>
    <mergeCell ref="BJ214:BK214"/>
    <mergeCell ref="BM214:BN214"/>
    <mergeCell ref="BO214:BP214"/>
    <mergeCell ref="BJ215:BK215"/>
    <mergeCell ref="BM215:BN215"/>
    <mergeCell ref="BO215:BP215"/>
    <mergeCell ref="BJ216:BK216"/>
    <mergeCell ref="BM216:BN216"/>
    <mergeCell ref="BO216:BP216"/>
    <mergeCell ref="BJ217:BK217"/>
    <mergeCell ref="BM217:BN217"/>
    <mergeCell ref="BO217:BP217"/>
    <mergeCell ref="BJ218:BK218"/>
    <mergeCell ref="BM218:BN218"/>
    <mergeCell ref="BO218:BP218"/>
    <mergeCell ref="BO231:BP231"/>
    <mergeCell ref="BJ232:BK232"/>
    <mergeCell ref="BM232:BN232"/>
    <mergeCell ref="BO232:BP232"/>
    <mergeCell ref="BJ233:BK233"/>
    <mergeCell ref="BM233:BN233"/>
    <mergeCell ref="BO233:BP233"/>
    <mergeCell ref="BJ234:BK234"/>
    <mergeCell ref="BM234:BN234"/>
    <mergeCell ref="BO234:BP234"/>
    <mergeCell ref="BM236:BN236"/>
    <mergeCell ref="BO236:BP236"/>
    <mergeCell ref="BJ237:BK237"/>
    <mergeCell ref="BM237:BN237"/>
    <mergeCell ref="BO237:BP237"/>
    <mergeCell ref="BJ238:BK238"/>
    <mergeCell ref="BM238:BN238"/>
    <mergeCell ref="BO238:BP238"/>
    <mergeCell ref="BJ239:BK239"/>
    <mergeCell ref="BM239:BN239"/>
    <mergeCell ref="BO239:BP239"/>
    <mergeCell ref="BJ240:BK240"/>
    <mergeCell ref="BM240:BN240"/>
    <mergeCell ref="BO240:BP240"/>
    <mergeCell ref="BJ241:BK241"/>
    <mergeCell ref="BM241:BN241"/>
    <mergeCell ref="BO241:BP241"/>
    <mergeCell ref="BJ242:BK242"/>
    <mergeCell ref="BM242:BN242"/>
    <mergeCell ref="BO242:BP242"/>
    <mergeCell ref="BJ243:BK243"/>
    <mergeCell ref="BM243:BN243"/>
    <mergeCell ref="BO243:BP243"/>
    <mergeCell ref="BJ257:BK257"/>
    <mergeCell ref="BM257:BN257"/>
    <mergeCell ref="BO257:BP257"/>
    <mergeCell ref="BJ258:BK258"/>
    <mergeCell ref="BM258:BN258"/>
    <mergeCell ref="BO258:BP258"/>
    <mergeCell ref="BJ259:BK259"/>
    <mergeCell ref="BM259:BN259"/>
    <mergeCell ref="BO259:BP259"/>
    <mergeCell ref="BJ260:BK260"/>
    <mergeCell ref="BM260:BN260"/>
    <mergeCell ref="BO260:BP260"/>
    <mergeCell ref="BM263:BN263"/>
    <mergeCell ref="BO263:BP263"/>
    <mergeCell ref="BJ264:BK264"/>
    <mergeCell ref="BM264:BN264"/>
    <mergeCell ref="BO264:BP264"/>
    <mergeCell ref="BJ265:BK265"/>
    <mergeCell ref="BM265:BN265"/>
    <mergeCell ref="BO265:BP265"/>
    <mergeCell ref="BJ266:BK266"/>
    <mergeCell ref="BM266:BN266"/>
    <mergeCell ref="BO266:BP266"/>
    <mergeCell ref="BJ267:BK267"/>
    <mergeCell ref="BM267:BN267"/>
    <mergeCell ref="BO267:BP267"/>
    <mergeCell ref="BJ268:BK268"/>
    <mergeCell ref="BM268:BN268"/>
    <mergeCell ref="BO268:BP268"/>
    <mergeCell ref="BJ269:BK269"/>
    <mergeCell ref="BM269:BN269"/>
    <mergeCell ref="BO269:BP269"/>
    <mergeCell ref="BJ270:BK270"/>
    <mergeCell ref="BM270:BN270"/>
    <mergeCell ref="BO270:BP270"/>
    <mergeCell ref="BO282:BP282"/>
    <mergeCell ref="BJ283:BK283"/>
    <mergeCell ref="BM283:BN283"/>
    <mergeCell ref="BO283:BP283"/>
    <mergeCell ref="BJ284:BK284"/>
    <mergeCell ref="BM284:BN284"/>
    <mergeCell ref="BO284:BP284"/>
    <mergeCell ref="BJ285:BK285"/>
    <mergeCell ref="BM285:BN285"/>
    <mergeCell ref="BO285:BP285"/>
    <mergeCell ref="BJ286:BK286"/>
    <mergeCell ref="BM286:BN286"/>
    <mergeCell ref="BO286:BP286"/>
    <mergeCell ref="BJ287:BK287"/>
    <mergeCell ref="BM287:BN287"/>
    <mergeCell ref="BO287:BP287"/>
    <mergeCell ref="BM289:BN289"/>
    <mergeCell ref="BO289:BP289"/>
    <mergeCell ref="BJ290:BK290"/>
    <mergeCell ref="BM290:BN290"/>
    <mergeCell ref="BO290:BP290"/>
    <mergeCell ref="BJ291:BK291"/>
    <mergeCell ref="BM291:BN291"/>
    <mergeCell ref="BO291:BP291"/>
    <mergeCell ref="BJ292:BK292"/>
    <mergeCell ref="BM292:BN292"/>
    <mergeCell ref="BO292:BP292"/>
    <mergeCell ref="BJ293:BK293"/>
    <mergeCell ref="BM293:BN293"/>
    <mergeCell ref="BO293:BP293"/>
    <mergeCell ref="BJ294:BK294"/>
    <mergeCell ref="BM294:BN294"/>
    <mergeCell ref="BO294:BP294"/>
    <mergeCell ref="BO308:BP308"/>
    <mergeCell ref="BJ309:BK309"/>
    <mergeCell ref="BM309:BN309"/>
    <mergeCell ref="BO309:BP309"/>
    <mergeCell ref="BJ310:BK310"/>
    <mergeCell ref="BM310:BN310"/>
    <mergeCell ref="BO310:BP310"/>
    <mergeCell ref="BJ311:BK311"/>
    <mergeCell ref="BM311:BN311"/>
    <mergeCell ref="BO311:BP311"/>
    <mergeCell ref="BJ317:BK317"/>
    <mergeCell ref="BM317:BN317"/>
    <mergeCell ref="BO317:BP317"/>
    <mergeCell ref="BJ318:BK318"/>
    <mergeCell ref="BM318:BN318"/>
    <mergeCell ref="BO318:BP318"/>
    <mergeCell ref="BJ319:BK319"/>
    <mergeCell ref="BM319:BN319"/>
    <mergeCell ref="BO319:BP319"/>
    <mergeCell ref="BJ320:BK320"/>
    <mergeCell ref="BM320:BN320"/>
    <mergeCell ref="BO320:BP320"/>
    <mergeCell ref="BO334:BP334"/>
    <mergeCell ref="BJ335:BK335"/>
    <mergeCell ref="BM335:BN335"/>
    <mergeCell ref="BO335:BP335"/>
    <mergeCell ref="BJ336:BK336"/>
    <mergeCell ref="BM336:BN336"/>
    <mergeCell ref="BO336:BP336"/>
    <mergeCell ref="BJ337:BK337"/>
    <mergeCell ref="BM337:BN337"/>
    <mergeCell ref="BO337:BP337"/>
    <mergeCell ref="BJ338:BK338"/>
    <mergeCell ref="BM338:BN338"/>
    <mergeCell ref="BO338:BP338"/>
    <mergeCell ref="BJ339:BK339"/>
    <mergeCell ref="BM339:BN339"/>
    <mergeCell ref="BO339:BP339"/>
    <mergeCell ref="BJ340:BK340"/>
    <mergeCell ref="BM340:BN340"/>
    <mergeCell ref="BO340:BP340"/>
    <mergeCell ref="BM343:BN343"/>
    <mergeCell ref="BO343:BP343"/>
    <mergeCell ref="BJ344:BK344"/>
    <mergeCell ref="BM344:BN344"/>
    <mergeCell ref="BO344:BP344"/>
    <mergeCell ref="BJ345:BK345"/>
    <mergeCell ref="BM345:BN345"/>
    <mergeCell ref="BO345:BP345"/>
    <mergeCell ref="BJ346:BK346"/>
    <mergeCell ref="BM346:BN346"/>
    <mergeCell ref="BO346:BP346"/>
    <mergeCell ref="BJ347:BK347"/>
    <mergeCell ref="BM347:BN347"/>
    <mergeCell ref="BO347:BP347"/>
    <mergeCell ref="BO358:BP358"/>
    <mergeCell ref="BJ359:BK359"/>
    <mergeCell ref="BM359:BN359"/>
    <mergeCell ref="BO359:BP359"/>
    <mergeCell ref="BJ360:BK360"/>
    <mergeCell ref="BM360:BN360"/>
    <mergeCell ref="BO360:BP360"/>
    <mergeCell ref="BJ361:BK361"/>
    <mergeCell ref="BM361:BN361"/>
    <mergeCell ref="BO361:BP361"/>
    <mergeCell ref="BJ362:BK362"/>
    <mergeCell ref="BM362:BN362"/>
    <mergeCell ref="BO362:BP362"/>
    <mergeCell ref="BJ363:BK363"/>
    <mergeCell ref="BM363:BN363"/>
    <mergeCell ref="BO363:BP363"/>
    <mergeCell ref="BJ364:BK364"/>
    <mergeCell ref="BM364:BN364"/>
    <mergeCell ref="BO364:BP364"/>
    <mergeCell ref="BJ365:BK365"/>
    <mergeCell ref="BM365:BN365"/>
    <mergeCell ref="BO365:BP365"/>
    <mergeCell ref="BO366:BP366"/>
    <mergeCell ref="BJ367:BK367"/>
    <mergeCell ref="BM367:BN367"/>
    <mergeCell ref="BO367:BP367"/>
    <mergeCell ref="BM369:BN369"/>
    <mergeCell ref="BO369:BP369"/>
    <mergeCell ref="BJ370:BK370"/>
    <mergeCell ref="BM370:BN370"/>
    <mergeCell ref="BO370:BP370"/>
    <mergeCell ref="BJ394:BK394"/>
    <mergeCell ref="BM394:BN394"/>
    <mergeCell ref="BO394:BP394"/>
    <mergeCell ref="BM396:BN396"/>
    <mergeCell ref="BO396:BP396"/>
    <mergeCell ref="BJ397:BK397"/>
    <mergeCell ref="BM397:BN397"/>
    <mergeCell ref="BO397:BP397"/>
    <mergeCell ref="BJ398:BK398"/>
    <mergeCell ref="BM398:BN398"/>
    <mergeCell ref="BO398:BP398"/>
    <mergeCell ref="BJ399:BK399"/>
    <mergeCell ref="BM399:BN399"/>
    <mergeCell ref="BO399:BP399"/>
    <mergeCell ref="BJ400:BK400"/>
    <mergeCell ref="BM400:BN400"/>
    <mergeCell ref="BO400:BP400"/>
    <mergeCell ref="BJ401:BK401"/>
    <mergeCell ref="BM401:BN401"/>
    <mergeCell ref="BO401:BP401"/>
    <mergeCell ref="BJ402:BK402"/>
    <mergeCell ref="BM402:BN402"/>
    <mergeCell ref="BO402:BP402"/>
    <mergeCell ref="BJ403:BK403"/>
    <mergeCell ref="BM403:BN403"/>
    <mergeCell ref="BO403:BP403"/>
    <mergeCell ref="BJ404:BK404"/>
    <mergeCell ref="BM404:BN404"/>
    <mergeCell ref="BO404:BP404"/>
    <mergeCell ref="BJ405:BK405"/>
    <mergeCell ref="BM405:BN405"/>
    <mergeCell ref="BO405:BP405"/>
    <mergeCell ref="BJ406:BK406"/>
    <mergeCell ref="BM406:BN406"/>
    <mergeCell ref="BO406:BP406"/>
    <mergeCell ref="BJ434:BK434"/>
    <mergeCell ref="BM434:BN434"/>
    <mergeCell ref="BO434:BP434"/>
    <mergeCell ref="BM436:BN436"/>
    <mergeCell ref="BO436:BP436"/>
    <mergeCell ref="BJ437:BK437"/>
    <mergeCell ref="BM437:BN437"/>
    <mergeCell ref="BO437:BP437"/>
    <mergeCell ref="BJ438:BK438"/>
    <mergeCell ref="BM438:BN438"/>
    <mergeCell ref="BO438:BP438"/>
    <mergeCell ref="BJ439:BK439"/>
    <mergeCell ref="BM439:BN439"/>
    <mergeCell ref="BO439:BP439"/>
    <mergeCell ref="BJ440:BK440"/>
    <mergeCell ref="BM440:BN440"/>
    <mergeCell ref="BO440:BP440"/>
    <mergeCell ref="BJ441:BK441"/>
    <mergeCell ref="BM441:BN441"/>
    <mergeCell ref="BO441:BP441"/>
    <mergeCell ref="BJ442:BK442"/>
    <mergeCell ref="BM442:BN442"/>
    <mergeCell ref="BO442:BP442"/>
    <mergeCell ref="BJ443:BK443"/>
    <mergeCell ref="BM443:BN443"/>
    <mergeCell ref="BO443:BP443"/>
    <mergeCell ref="BJ444:BK444"/>
    <mergeCell ref="BM444:BN444"/>
    <mergeCell ref="BO444:BP444"/>
    <mergeCell ref="BJ445:BK445"/>
    <mergeCell ref="BM445:BN445"/>
    <mergeCell ref="BO445:BP445"/>
    <mergeCell ref="BJ446:BK446"/>
    <mergeCell ref="BM446:BN446"/>
    <mergeCell ref="BO446:BP446"/>
    <mergeCell ref="BM473:BN473"/>
    <mergeCell ref="BO473:BP473"/>
    <mergeCell ref="BJ474:BK474"/>
    <mergeCell ref="BM474:BN474"/>
    <mergeCell ref="BO474:BP474"/>
    <mergeCell ref="BM476:BN476"/>
    <mergeCell ref="BO476:BP476"/>
    <mergeCell ref="BJ477:BK477"/>
    <mergeCell ref="BM477:BN477"/>
    <mergeCell ref="BO477:BP477"/>
    <mergeCell ref="BJ478:BK478"/>
    <mergeCell ref="BM478:BN478"/>
    <mergeCell ref="BO478:BP478"/>
    <mergeCell ref="BJ479:BK479"/>
    <mergeCell ref="BM479:BN479"/>
    <mergeCell ref="BO479:BP479"/>
    <mergeCell ref="BJ480:BK480"/>
    <mergeCell ref="BM480:BN480"/>
    <mergeCell ref="BO480:BP480"/>
    <mergeCell ref="BJ481:BK481"/>
    <mergeCell ref="BM481:BN481"/>
    <mergeCell ref="BO481:BP481"/>
    <mergeCell ref="BJ482:BK482"/>
    <mergeCell ref="BM482:BN482"/>
    <mergeCell ref="BO482:BP482"/>
    <mergeCell ref="BJ483:BK483"/>
    <mergeCell ref="BM483:BN483"/>
    <mergeCell ref="BO483:BP483"/>
    <mergeCell ref="BJ484:BK484"/>
    <mergeCell ref="BM484:BN484"/>
    <mergeCell ref="BO484:BP484"/>
    <mergeCell ref="BJ485:BK485"/>
    <mergeCell ref="BM485:BN485"/>
    <mergeCell ref="BO485:BP485"/>
    <mergeCell ref="BJ500:BK500"/>
    <mergeCell ref="BM500:BN500"/>
    <mergeCell ref="BO500:BP500"/>
    <mergeCell ref="BM504:BN504"/>
    <mergeCell ref="BO504:BP504"/>
    <mergeCell ref="BJ505:BK505"/>
    <mergeCell ref="BM505:BN505"/>
    <mergeCell ref="BO505:BP505"/>
    <mergeCell ref="BJ506:BK506"/>
    <mergeCell ref="BM506:BN506"/>
    <mergeCell ref="BO506:BP506"/>
    <mergeCell ref="BJ507:BK507"/>
    <mergeCell ref="BM507:BN507"/>
    <mergeCell ref="BO507:BP507"/>
    <mergeCell ref="BJ508:BK508"/>
    <mergeCell ref="BM508:BN508"/>
    <mergeCell ref="BO508:BP508"/>
    <mergeCell ref="BJ509:BK509"/>
    <mergeCell ref="BM509:BN509"/>
    <mergeCell ref="BO509:BP509"/>
    <mergeCell ref="BJ510:BK510"/>
    <mergeCell ref="BM510:BN510"/>
    <mergeCell ref="BO510:BP510"/>
    <mergeCell ref="BJ511:BK511"/>
    <mergeCell ref="BM511:BN511"/>
    <mergeCell ref="BO511:BP511"/>
    <mergeCell ref="BJ504:BK504"/>
    <mergeCell ref="BO586:BP586"/>
    <mergeCell ref="BJ587:BK587"/>
    <mergeCell ref="BM587:BN587"/>
    <mergeCell ref="BO587:BP587"/>
    <mergeCell ref="BJ514:BK514"/>
    <mergeCell ref="BM514:BN514"/>
    <mergeCell ref="BO514:BP514"/>
    <mergeCell ref="BJ516:BK516"/>
    <mergeCell ref="BM516:BN516"/>
    <mergeCell ref="BO516:BP516"/>
    <mergeCell ref="BM576:BN576"/>
    <mergeCell ref="BO576:BP576"/>
    <mergeCell ref="BJ577:BK577"/>
    <mergeCell ref="BM577:BN577"/>
    <mergeCell ref="BO577:BP577"/>
    <mergeCell ref="BJ588:BK588"/>
    <mergeCell ref="BM588:BN588"/>
    <mergeCell ref="BO588:BP588"/>
    <mergeCell ref="BJ589:BK589"/>
    <mergeCell ref="BM589:BN589"/>
    <mergeCell ref="BO589:BP589"/>
    <mergeCell ref="BJ590:BK590"/>
    <mergeCell ref="BM590:BN590"/>
    <mergeCell ref="BO590:BP590"/>
    <mergeCell ref="BM592:BN592"/>
    <mergeCell ref="BO592:BP592"/>
    <mergeCell ref="BJ593:BK593"/>
    <mergeCell ref="BM593:BN593"/>
    <mergeCell ref="BO593:BP593"/>
    <mergeCell ref="BJ594:BK594"/>
    <mergeCell ref="BM594:BN594"/>
    <mergeCell ref="BO594:BP594"/>
    <mergeCell ref="BJ595:BK595"/>
    <mergeCell ref="BM595:BN595"/>
    <mergeCell ref="BO595:BP595"/>
    <mergeCell ref="BJ569:BK569"/>
    <mergeCell ref="BM569:BN569"/>
    <mergeCell ref="BO569:BP569"/>
    <mergeCell ref="BJ571:BK571"/>
    <mergeCell ref="BM571:BN571"/>
    <mergeCell ref="BO571:BP571"/>
    <mergeCell ref="BJ573:BK573"/>
    <mergeCell ref="BM573:BN573"/>
    <mergeCell ref="BO573:BP573"/>
    <mergeCell ref="BJ620:BK620"/>
    <mergeCell ref="BM620:BN620"/>
    <mergeCell ref="BO620:BP620"/>
    <mergeCell ref="BJ621:BK621"/>
    <mergeCell ref="BM621:BN621"/>
    <mergeCell ref="BO621:BP621"/>
    <mergeCell ref="BJ622:BK622"/>
    <mergeCell ref="BM622:BN622"/>
    <mergeCell ref="BO622:BP622"/>
    <mergeCell ref="BJ623:BK623"/>
    <mergeCell ref="BM623:BN623"/>
    <mergeCell ref="BO623:BP623"/>
    <mergeCell ref="BJ624:BK624"/>
    <mergeCell ref="BM624:BN624"/>
    <mergeCell ref="BO624:BP624"/>
    <mergeCell ref="BJ625:BK625"/>
    <mergeCell ref="BM625:BN625"/>
    <mergeCell ref="BO625:BP625"/>
    <mergeCell ref="BJ626:BK626"/>
    <mergeCell ref="BM626:BN626"/>
    <mergeCell ref="BO626:BP626"/>
    <mergeCell ref="BJ616:BK616"/>
    <mergeCell ref="BM616:BN616"/>
    <mergeCell ref="BO616:BP616"/>
    <mergeCell ref="BO602:BP602"/>
    <mergeCell ref="BJ603:BK603"/>
    <mergeCell ref="BM603:BN603"/>
    <mergeCell ref="BO603:BP603"/>
    <mergeCell ref="BO615:BP615"/>
    <mergeCell ref="BJ627:BK627"/>
    <mergeCell ref="BM627:BN627"/>
    <mergeCell ref="BO627:BP627"/>
    <mergeCell ref="BJ628:BK628"/>
    <mergeCell ref="BM628:BN628"/>
    <mergeCell ref="BO628:BP628"/>
    <mergeCell ref="BJ629:BK629"/>
    <mergeCell ref="BM629:BN629"/>
    <mergeCell ref="BO629:BP629"/>
    <mergeCell ref="BJ630:BK630"/>
    <mergeCell ref="BM630:BN630"/>
    <mergeCell ref="BO630:BP630"/>
    <mergeCell ref="BJ633:BK633"/>
    <mergeCell ref="BM633:BN633"/>
    <mergeCell ref="BO633:BP633"/>
    <mergeCell ref="BJ634:BK634"/>
    <mergeCell ref="BM634:BN634"/>
    <mergeCell ref="BO634:BP634"/>
    <mergeCell ref="BM635:BN635"/>
    <mergeCell ref="BO635:BP635"/>
    <mergeCell ref="BQ1:CA4"/>
    <mergeCell ref="BQ5:CA6"/>
    <mergeCell ref="BQ7:BX8"/>
    <mergeCell ref="BY7:CA8"/>
    <mergeCell ref="BQ9:BY9"/>
    <mergeCell ref="BZ9:CA9"/>
    <mergeCell ref="BS10:BY10"/>
    <mergeCell ref="BZ10:CA10"/>
    <mergeCell ref="BQ11:BT11"/>
    <mergeCell ref="BU11:BV12"/>
    <mergeCell ref="BW11:BW12"/>
    <mergeCell ref="BX11:BY12"/>
    <mergeCell ref="BZ11:CA12"/>
    <mergeCell ref="BU13:BV13"/>
    <mergeCell ref="BX13:BY13"/>
    <mergeCell ref="BZ13:CA13"/>
    <mergeCell ref="BU14:BV14"/>
    <mergeCell ref="BX14:BY14"/>
    <mergeCell ref="BZ14:CA14"/>
    <mergeCell ref="BU15:BV15"/>
    <mergeCell ref="BX15:BY15"/>
    <mergeCell ref="BZ15:CA15"/>
    <mergeCell ref="BU16:BV16"/>
    <mergeCell ref="BX16:BY16"/>
    <mergeCell ref="BZ16:CA16"/>
    <mergeCell ref="BU17:BV17"/>
    <mergeCell ref="BX17:BY17"/>
    <mergeCell ref="BZ17:CA17"/>
    <mergeCell ref="BU18:BV18"/>
    <mergeCell ref="BX18:BY18"/>
    <mergeCell ref="BZ18:CA18"/>
    <mergeCell ref="BU19:BV19"/>
    <mergeCell ref="BX19:BY19"/>
    <mergeCell ref="BZ19:CA19"/>
    <mergeCell ref="BU20:BV20"/>
    <mergeCell ref="BX20:BY20"/>
    <mergeCell ref="BZ20:CA20"/>
    <mergeCell ref="BU21:BV21"/>
    <mergeCell ref="BX21:BY21"/>
    <mergeCell ref="BZ21:CA21"/>
    <mergeCell ref="BU22:BV22"/>
    <mergeCell ref="BX22:BY22"/>
    <mergeCell ref="BZ22:CA22"/>
    <mergeCell ref="BU23:BV23"/>
    <mergeCell ref="BX23:BY23"/>
    <mergeCell ref="BZ23:CA23"/>
    <mergeCell ref="BU24:BV24"/>
    <mergeCell ref="BX24:BY24"/>
    <mergeCell ref="BZ24:CA24"/>
    <mergeCell ref="BU25:BV25"/>
    <mergeCell ref="BX25:BY25"/>
    <mergeCell ref="BZ25:CA25"/>
    <mergeCell ref="BU26:BV26"/>
    <mergeCell ref="BX26:BY26"/>
    <mergeCell ref="BZ26:CA26"/>
    <mergeCell ref="BO619:BP619"/>
    <mergeCell ref="BX28:BY28"/>
    <mergeCell ref="BZ28:CA28"/>
    <mergeCell ref="BU29:BV29"/>
    <mergeCell ref="BX29:BY29"/>
    <mergeCell ref="BZ29:CA29"/>
    <mergeCell ref="BU30:BV30"/>
    <mergeCell ref="BX30:BY30"/>
    <mergeCell ref="BZ30:CA30"/>
    <mergeCell ref="BU31:BV31"/>
    <mergeCell ref="BX31:BY31"/>
    <mergeCell ref="BZ31:CA31"/>
    <mergeCell ref="BU32:BV32"/>
    <mergeCell ref="BX32:BY32"/>
    <mergeCell ref="BZ32:CA32"/>
    <mergeCell ref="BU33:BV33"/>
    <mergeCell ref="BX33:BY33"/>
    <mergeCell ref="BZ33:CA33"/>
    <mergeCell ref="BU34:BV34"/>
    <mergeCell ref="BX34:BY34"/>
    <mergeCell ref="BZ34:CA34"/>
    <mergeCell ref="BU35:BV35"/>
    <mergeCell ref="BX35:BY35"/>
    <mergeCell ref="BZ35:CA35"/>
    <mergeCell ref="BU36:BV36"/>
    <mergeCell ref="BX36:BY36"/>
    <mergeCell ref="BZ36:CA36"/>
    <mergeCell ref="BU37:BV37"/>
    <mergeCell ref="BX37:BY37"/>
    <mergeCell ref="BZ37:CA37"/>
    <mergeCell ref="BU38:BV38"/>
    <mergeCell ref="BX38:BY38"/>
    <mergeCell ref="BZ38:CA38"/>
    <mergeCell ref="BU39:BV39"/>
    <mergeCell ref="BX39:BY39"/>
    <mergeCell ref="BZ39:CA39"/>
    <mergeCell ref="BX41:BY41"/>
    <mergeCell ref="BZ41:CA41"/>
    <mergeCell ref="BU42:BV42"/>
    <mergeCell ref="BX42:BY42"/>
    <mergeCell ref="BZ42:CA42"/>
    <mergeCell ref="BU43:BV43"/>
    <mergeCell ref="BX43:BY43"/>
    <mergeCell ref="BZ43:CA43"/>
    <mergeCell ref="BU44:BV44"/>
    <mergeCell ref="BX44:BY44"/>
    <mergeCell ref="BZ44:CA44"/>
    <mergeCell ref="BU45:BV45"/>
    <mergeCell ref="BX45:BY45"/>
    <mergeCell ref="BZ45:CA45"/>
    <mergeCell ref="BU46:BV46"/>
    <mergeCell ref="BX46:BY46"/>
    <mergeCell ref="BZ46:CA46"/>
    <mergeCell ref="BU47:BV47"/>
    <mergeCell ref="BX47:BY47"/>
    <mergeCell ref="BZ47:CA47"/>
    <mergeCell ref="BU48:BV48"/>
    <mergeCell ref="BX48:BY48"/>
    <mergeCell ref="BZ48:CA48"/>
    <mergeCell ref="BU49:BV49"/>
    <mergeCell ref="BX49:BY49"/>
    <mergeCell ref="BZ49:CA49"/>
    <mergeCell ref="BU50:BV50"/>
    <mergeCell ref="BX50:BY50"/>
    <mergeCell ref="BZ50:CA50"/>
    <mergeCell ref="BU51:BV51"/>
    <mergeCell ref="BX51:BY51"/>
    <mergeCell ref="BZ51:CA51"/>
    <mergeCell ref="BU52:BV52"/>
    <mergeCell ref="BX52:BY52"/>
    <mergeCell ref="BZ52:CA52"/>
    <mergeCell ref="BU62:BV62"/>
    <mergeCell ref="BX62:BY62"/>
    <mergeCell ref="BZ62:CA62"/>
    <mergeCell ref="BU63:BV63"/>
    <mergeCell ref="BX63:BY63"/>
    <mergeCell ref="BZ63:CA63"/>
    <mergeCell ref="BU64:BV64"/>
    <mergeCell ref="BX64:BY64"/>
    <mergeCell ref="BZ64:CA64"/>
    <mergeCell ref="BU65:BV65"/>
    <mergeCell ref="BX65:BY65"/>
    <mergeCell ref="BZ65:CA65"/>
    <mergeCell ref="BU66:BV66"/>
    <mergeCell ref="BX66:BY66"/>
    <mergeCell ref="BZ66:CA66"/>
    <mergeCell ref="BX68:BY68"/>
    <mergeCell ref="BZ68:CA68"/>
    <mergeCell ref="BU69:BV69"/>
    <mergeCell ref="BX69:BY69"/>
    <mergeCell ref="BZ69:CA69"/>
    <mergeCell ref="BU70:BV70"/>
    <mergeCell ref="BX70:BY70"/>
    <mergeCell ref="BZ70:CA70"/>
    <mergeCell ref="BU71:BV71"/>
    <mergeCell ref="BX71:BY71"/>
    <mergeCell ref="BZ71:CA71"/>
    <mergeCell ref="BU72:BV72"/>
    <mergeCell ref="BX72:BY72"/>
    <mergeCell ref="BZ72:CA72"/>
    <mergeCell ref="BU73:BV73"/>
    <mergeCell ref="BX73:BY73"/>
    <mergeCell ref="BZ73:CA73"/>
    <mergeCell ref="BU74:BV74"/>
    <mergeCell ref="BX74:BY74"/>
    <mergeCell ref="BZ74:CA74"/>
    <mergeCell ref="BU75:BV75"/>
    <mergeCell ref="BX75:BY75"/>
    <mergeCell ref="BZ75:CA75"/>
    <mergeCell ref="BU76:BV76"/>
    <mergeCell ref="BX76:BY76"/>
    <mergeCell ref="BZ76:CA76"/>
    <mergeCell ref="BU77:BV77"/>
    <mergeCell ref="BX77:BY77"/>
    <mergeCell ref="BZ77:CA77"/>
    <mergeCell ref="BU78:BV78"/>
    <mergeCell ref="BX78:BY78"/>
    <mergeCell ref="BZ78:CA78"/>
    <mergeCell ref="BU79:BV79"/>
    <mergeCell ref="BX79:BY79"/>
    <mergeCell ref="BZ79:CA79"/>
    <mergeCell ref="BX81:BY81"/>
    <mergeCell ref="BZ81:CA81"/>
    <mergeCell ref="BU82:BV82"/>
    <mergeCell ref="BX82:BY82"/>
    <mergeCell ref="BZ82:CA82"/>
    <mergeCell ref="BU83:BV83"/>
    <mergeCell ref="BX83:BY83"/>
    <mergeCell ref="BZ83:CA83"/>
    <mergeCell ref="BU84:BV84"/>
    <mergeCell ref="BX84:BY84"/>
    <mergeCell ref="BZ84:CA84"/>
    <mergeCell ref="BU85:BV85"/>
    <mergeCell ref="BX85:BY85"/>
    <mergeCell ref="BZ85:CA85"/>
    <mergeCell ref="BU86:BV86"/>
    <mergeCell ref="BX86:BY86"/>
    <mergeCell ref="BZ86:CA86"/>
    <mergeCell ref="BU87:BV87"/>
    <mergeCell ref="BX87:BY87"/>
    <mergeCell ref="BZ87:CA87"/>
    <mergeCell ref="BU90:BV90"/>
    <mergeCell ref="BX90:BY90"/>
    <mergeCell ref="BZ90:CA90"/>
    <mergeCell ref="BU91:BV91"/>
    <mergeCell ref="BX91:BY91"/>
    <mergeCell ref="BZ91:CA91"/>
    <mergeCell ref="BU92:BV92"/>
    <mergeCell ref="BX92:BY92"/>
    <mergeCell ref="BZ92:CA92"/>
    <mergeCell ref="BX95:BY95"/>
    <mergeCell ref="BZ95:CA95"/>
    <mergeCell ref="BU96:BV96"/>
    <mergeCell ref="BX96:BY96"/>
    <mergeCell ref="BZ96:CA96"/>
    <mergeCell ref="BU97:BV97"/>
    <mergeCell ref="BX97:BY97"/>
    <mergeCell ref="BZ97:CA97"/>
    <mergeCell ref="BU98:BV98"/>
    <mergeCell ref="BX98:BY98"/>
    <mergeCell ref="BZ98:CA98"/>
    <mergeCell ref="BU99:BV99"/>
    <mergeCell ref="BX99:BY99"/>
    <mergeCell ref="BZ99:CA99"/>
    <mergeCell ref="BU100:BV100"/>
    <mergeCell ref="BX100:BY100"/>
    <mergeCell ref="BZ100:CA100"/>
    <mergeCell ref="BU101:BV101"/>
    <mergeCell ref="BX101:BY101"/>
    <mergeCell ref="BZ101:CA101"/>
    <mergeCell ref="BU102:BV102"/>
    <mergeCell ref="BX102:BY102"/>
    <mergeCell ref="BZ102:CA102"/>
    <mergeCell ref="BU103:BV103"/>
    <mergeCell ref="BX103:BY103"/>
    <mergeCell ref="BZ103:CA103"/>
    <mergeCell ref="BX111:BY111"/>
    <mergeCell ref="BZ111:CA111"/>
    <mergeCell ref="BU112:BV112"/>
    <mergeCell ref="BX112:BY112"/>
    <mergeCell ref="BZ112:CA112"/>
    <mergeCell ref="BU113:BV113"/>
    <mergeCell ref="BX113:BY113"/>
    <mergeCell ref="BZ113:CA113"/>
    <mergeCell ref="BU114:BV114"/>
    <mergeCell ref="BX114:BY114"/>
    <mergeCell ref="BZ114:CA114"/>
    <mergeCell ref="BU115:BV115"/>
    <mergeCell ref="BX115:BY115"/>
    <mergeCell ref="BZ115:CA115"/>
    <mergeCell ref="BU116:BV116"/>
    <mergeCell ref="BX116:BY116"/>
    <mergeCell ref="BZ116:CA116"/>
    <mergeCell ref="BU117:BV117"/>
    <mergeCell ref="BX117:BY117"/>
    <mergeCell ref="BZ117:CA117"/>
    <mergeCell ref="BU118:BV118"/>
    <mergeCell ref="BX118:BY118"/>
    <mergeCell ref="BZ118:CA118"/>
    <mergeCell ref="BU119:BV119"/>
    <mergeCell ref="BX119:BY119"/>
    <mergeCell ref="BZ119:CA119"/>
    <mergeCell ref="BX121:BY121"/>
    <mergeCell ref="BZ121:CA121"/>
    <mergeCell ref="BU122:BV122"/>
    <mergeCell ref="BX122:BY122"/>
    <mergeCell ref="BZ122:CA122"/>
    <mergeCell ref="BU123:BV123"/>
    <mergeCell ref="BX123:BY123"/>
    <mergeCell ref="BZ123:CA123"/>
    <mergeCell ref="BU124:BV124"/>
    <mergeCell ref="BX124:BY124"/>
    <mergeCell ref="BZ124:CA124"/>
    <mergeCell ref="BU125:BV125"/>
    <mergeCell ref="BX125:BY125"/>
    <mergeCell ref="BZ125:CA125"/>
    <mergeCell ref="BU126:BV126"/>
    <mergeCell ref="BX126:BY126"/>
    <mergeCell ref="BZ126:CA126"/>
    <mergeCell ref="BU127:BV127"/>
    <mergeCell ref="BX127:BY127"/>
    <mergeCell ref="BZ127:CA127"/>
    <mergeCell ref="BU128:BV128"/>
    <mergeCell ref="BX128:BY128"/>
    <mergeCell ref="BZ128:CA128"/>
    <mergeCell ref="BU129:BV129"/>
    <mergeCell ref="BX129:BY129"/>
    <mergeCell ref="BZ129:CA129"/>
    <mergeCell ref="BU130:BV130"/>
    <mergeCell ref="BX130:BY130"/>
    <mergeCell ref="BZ130:CA130"/>
    <mergeCell ref="BU131:BV131"/>
    <mergeCell ref="BX131:BY131"/>
    <mergeCell ref="BZ131:CA131"/>
    <mergeCell ref="BU132:BV132"/>
    <mergeCell ref="BX132:BY132"/>
    <mergeCell ref="BZ132:CA132"/>
    <mergeCell ref="BX135:BY135"/>
    <mergeCell ref="BZ135:CA135"/>
    <mergeCell ref="BU136:BV136"/>
    <mergeCell ref="BX136:BY136"/>
    <mergeCell ref="BZ136:CA136"/>
    <mergeCell ref="BU137:BV137"/>
    <mergeCell ref="BX137:BY137"/>
    <mergeCell ref="BZ137:CA137"/>
    <mergeCell ref="BU142:BV142"/>
    <mergeCell ref="BX142:BY142"/>
    <mergeCell ref="BZ142:CA142"/>
    <mergeCell ref="BU143:BV143"/>
    <mergeCell ref="BX143:BY143"/>
    <mergeCell ref="BZ143:CA143"/>
    <mergeCell ref="BU144:BV144"/>
    <mergeCell ref="BX144:BY144"/>
    <mergeCell ref="BZ144:CA144"/>
    <mergeCell ref="BU145:BV145"/>
    <mergeCell ref="BX145:BY145"/>
    <mergeCell ref="BZ145:CA145"/>
    <mergeCell ref="BU146:BV146"/>
    <mergeCell ref="BX146:BY146"/>
    <mergeCell ref="BZ146:CA146"/>
    <mergeCell ref="BX148:BY148"/>
    <mergeCell ref="BZ148:CA148"/>
    <mergeCell ref="BU149:BV149"/>
    <mergeCell ref="BX149:BY149"/>
    <mergeCell ref="BZ149:CA149"/>
    <mergeCell ref="BU150:BV150"/>
    <mergeCell ref="BX150:BY150"/>
    <mergeCell ref="BZ150:CA150"/>
    <mergeCell ref="BU151:BV151"/>
    <mergeCell ref="BX151:BY151"/>
    <mergeCell ref="BZ151:CA151"/>
    <mergeCell ref="BU152:BV152"/>
    <mergeCell ref="BX152:BY152"/>
    <mergeCell ref="BZ152:CA152"/>
    <mergeCell ref="BU153:BV153"/>
    <mergeCell ref="BX153:BY153"/>
    <mergeCell ref="BZ153:CA153"/>
    <mergeCell ref="BU154:BV154"/>
    <mergeCell ref="BX154:BY154"/>
    <mergeCell ref="BZ154:CA154"/>
    <mergeCell ref="BU155:BV155"/>
    <mergeCell ref="BX155:BY155"/>
    <mergeCell ref="BZ155:CA155"/>
    <mergeCell ref="BU156:BV156"/>
    <mergeCell ref="BX156:BY156"/>
    <mergeCell ref="BZ156:CA156"/>
    <mergeCell ref="BU157:BV157"/>
    <mergeCell ref="BX157:BY157"/>
    <mergeCell ref="BZ157:CA157"/>
    <mergeCell ref="BU158:BV158"/>
    <mergeCell ref="BX158:BY158"/>
    <mergeCell ref="BZ158:CA158"/>
    <mergeCell ref="BU159:BV159"/>
    <mergeCell ref="BX159:BY159"/>
    <mergeCell ref="BZ159:CA159"/>
    <mergeCell ref="BX161:BY161"/>
    <mergeCell ref="BZ161:CA161"/>
    <mergeCell ref="BU162:BV162"/>
    <mergeCell ref="BX162:BY162"/>
    <mergeCell ref="BZ162:CA162"/>
    <mergeCell ref="BU163:BV163"/>
    <mergeCell ref="BX163:BY163"/>
    <mergeCell ref="BZ163:CA163"/>
    <mergeCell ref="BU164:BV164"/>
    <mergeCell ref="BX164:BY164"/>
    <mergeCell ref="BZ164:CA164"/>
    <mergeCell ref="BU165:BV165"/>
    <mergeCell ref="BX165:BY165"/>
    <mergeCell ref="BZ165:CA165"/>
    <mergeCell ref="BU166:BV166"/>
    <mergeCell ref="BX166:BY166"/>
    <mergeCell ref="BZ166:CA166"/>
    <mergeCell ref="BU167:BV167"/>
    <mergeCell ref="BX167:BY167"/>
    <mergeCell ref="BZ167:CA167"/>
    <mergeCell ref="BU170:BV170"/>
    <mergeCell ref="BX170:BY170"/>
    <mergeCell ref="BZ170:CA170"/>
    <mergeCell ref="BU171:BV171"/>
    <mergeCell ref="BX171:BY171"/>
    <mergeCell ref="BZ171:CA171"/>
    <mergeCell ref="BU172:BV172"/>
    <mergeCell ref="BX172:BY172"/>
    <mergeCell ref="BZ172:CA172"/>
    <mergeCell ref="BX175:BY175"/>
    <mergeCell ref="BZ175:CA175"/>
    <mergeCell ref="BU176:BV176"/>
    <mergeCell ref="BX176:BY176"/>
    <mergeCell ref="BZ176:CA176"/>
    <mergeCell ref="BU177:BV177"/>
    <mergeCell ref="BX177:BY177"/>
    <mergeCell ref="BZ177:CA177"/>
    <mergeCell ref="BU178:BV178"/>
    <mergeCell ref="BX178:BY178"/>
    <mergeCell ref="BZ178:CA178"/>
    <mergeCell ref="BU179:BV179"/>
    <mergeCell ref="BX179:BY179"/>
    <mergeCell ref="BZ179:CA179"/>
    <mergeCell ref="BU180:BV180"/>
    <mergeCell ref="BX180:BY180"/>
    <mergeCell ref="BZ180:CA180"/>
    <mergeCell ref="BU181:BV181"/>
    <mergeCell ref="BX181:BY181"/>
    <mergeCell ref="BZ181:CA181"/>
    <mergeCell ref="BU182:BV182"/>
    <mergeCell ref="BX182:BY182"/>
    <mergeCell ref="BZ182:CA182"/>
    <mergeCell ref="BU183:BV183"/>
    <mergeCell ref="BX183:BY183"/>
    <mergeCell ref="BZ183:CA183"/>
    <mergeCell ref="BX192:BY192"/>
    <mergeCell ref="BZ192:CA192"/>
    <mergeCell ref="BU193:BV193"/>
    <mergeCell ref="BX193:BY193"/>
    <mergeCell ref="BZ193:CA193"/>
    <mergeCell ref="BU194:BV194"/>
    <mergeCell ref="BX194:BY194"/>
    <mergeCell ref="BZ194:CA194"/>
    <mergeCell ref="BU195:BV195"/>
    <mergeCell ref="BX195:BY195"/>
    <mergeCell ref="BZ195:CA195"/>
    <mergeCell ref="BU196:BV196"/>
    <mergeCell ref="BX196:BY196"/>
    <mergeCell ref="BZ196:CA196"/>
    <mergeCell ref="BU197:BV197"/>
    <mergeCell ref="BX197:BY197"/>
    <mergeCell ref="BZ197:CA197"/>
    <mergeCell ref="BU198:BV198"/>
    <mergeCell ref="BX198:BY198"/>
    <mergeCell ref="BZ198:CA198"/>
    <mergeCell ref="BU199:BV199"/>
    <mergeCell ref="BX199:BY199"/>
    <mergeCell ref="BZ199:CA199"/>
    <mergeCell ref="BX201:BY201"/>
    <mergeCell ref="BZ201:CA201"/>
    <mergeCell ref="BU202:BV202"/>
    <mergeCell ref="BX202:BY202"/>
    <mergeCell ref="BZ202:CA202"/>
    <mergeCell ref="BU203:BV203"/>
    <mergeCell ref="BX203:BY203"/>
    <mergeCell ref="BZ203:CA203"/>
    <mergeCell ref="BU204:BV204"/>
    <mergeCell ref="BX204:BY204"/>
    <mergeCell ref="BZ204:CA204"/>
    <mergeCell ref="BU205:BV205"/>
    <mergeCell ref="BX205:BY205"/>
    <mergeCell ref="BZ205:CA205"/>
    <mergeCell ref="BU206:BV206"/>
    <mergeCell ref="BX206:BY206"/>
    <mergeCell ref="BZ206:CA206"/>
    <mergeCell ref="BU207:BV207"/>
    <mergeCell ref="BX207:BY207"/>
    <mergeCell ref="BZ207:CA207"/>
    <mergeCell ref="BU208:BV208"/>
    <mergeCell ref="BX208:BY208"/>
    <mergeCell ref="BZ208:CA208"/>
    <mergeCell ref="BU209:BV209"/>
    <mergeCell ref="BX209:BY209"/>
    <mergeCell ref="BZ209:CA209"/>
    <mergeCell ref="BU210:BV210"/>
    <mergeCell ref="BX210:BY210"/>
    <mergeCell ref="BZ210:CA210"/>
    <mergeCell ref="BU211:BV211"/>
    <mergeCell ref="BX211:BY211"/>
    <mergeCell ref="BZ211:CA211"/>
    <mergeCell ref="BU212:BV212"/>
    <mergeCell ref="BX212:BY212"/>
    <mergeCell ref="BZ212:CA212"/>
    <mergeCell ref="BX215:BY215"/>
    <mergeCell ref="BZ215:CA215"/>
    <mergeCell ref="BU216:BV216"/>
    <mergeCell ref="BX216:BY216"/>
    <mergeCell ref="BZ216:CA216"/>
    <mergeCell ref="BU217:BV217"/>
    <mergeCell ref="BX217:BY217"/>
    <mergeCell ref="BZ217:CA217"/>
    <mergeCell ref="BU218:BV218"/>
    <mergeCell ref="BX218:BY218"/>
    <mergeCell ref="BZ218:CA218"/>
    <mergeCell ref="BU222:BV222"/>
    <mergeCell ref="BX222:BY222"/>
    <mergeCell ref="BZ222:CA222"/>
    <mergeCell ref="BU223:BV223"/>
    <mergeCell ref="BX223:BY223"/>
    <mergeCell ref="BZ223:CA223"/>
    <mergeCell ref="BU224:BV224"/>
    <mergeCell ref="BX224:BY224"/>
    <mergeCell ref="BZ224:CA224"/>
    <mergeCell ref="BU225:BV225"/>
    <mergeCell ref="BX225:BY225"/>
    <mergeCell ref="BZ225:CA225"/>
    <mergeCell ref="BU226:BV226"/>
    <mergeCell ref="BX226:BY226"/>
    <mergeCell ref="BZ226:CA226"/>
    <mergeCell ref="BX228:BY228"/>
    <mergeCell ref="BZ228:CA228"/>
    <mergeCell ref="BU229:BV229"/>
    <mergeCell ref="BX229:BY229"/>
    <mergeCell ref="BZ229:CA229"/>
    <mergeCell ref="BU230:BV230"/>
    <mergeCell ref="BX230:BY230"/>
    <mergeCell ref="BZ230:CA230"/>
    <mergeCell ref="BU231:BV231"/>
    <mergeCell ref="BX231:BY231"/>
    <mergeCell ref="BZ231:CA231"/>
    <mergeCell ref="BU232:BV232"/>
    <mergeCell ref="BX232:BY232"/>
    <mergeCell ref="BZ232:CA232"/>
    <mergeCell ref="BU233:BV233"/>
    <mergeCell ref="BX233:BY233"/>
    <mergeCell ref="BZ233:CA233"/>
    <mergeCell ref="BU234:BV234"/>
    <mergeCell ref="BX234:BY234"/>
    <mergeCell ref="BZ234:CA234"/>
    <mergeCell ref="BX244:BY244"/>
    <mergeCell ref="BZ244:CA244"/>
    <mergeCell ref="BU245:BV245"/>
    <mergeCell ref="BX245:BY245"/>
    <mergeCell ref="BZ245:CA245"/>
    <mergeCell ref="BU246:BV246"/>
    <mergeCell ref="BX246:BY246"/>
    <mergeCell ref="BZ246:CA246"/>
    <mergeCell ref="BU247:BV247"/>
    <mergeCell ref="BX247:BY247"/>
    <mergeCell ref="BZ247:CA247"/>
    <mergeCell ref="BU248:BV248"/>
    <mergeCell ref="BX248:BY248"/>
    <mergeCell ref="BZ248:CA248"/>
    <mergeCell ref="BU249:BV249"/>
    <mergeCell ref="BX249:BY249"/>
    <mergeCell ref="BZ249:CA249"/>
    <mergeCell ref="BU250:BV250"/>
    <mergeCell ref="BX250:BY250"/>
    <mergeCell ref="BZ250:CA250"/>
    <mergeCell ref="BU251:BV251"/>
    <mergeCell ref="BX251:BY251"/>
    <mergeCell ref="BZ251:CA251"/>
    <mergeCell ref="BU252:BV252"/>
    <mergeCell ref="BX252:BY252"/>
    <mergeCell ref="BZ252:CA252"/>
    <mergeCell ref="BX255:BY255"/>
    <mergeCell ref="BZ255:CA255"/>
    <mergeCell ref="BU256:BV256"/>
    <mergeCell ref="BX256:BY256"/>
    <mergeCell ref="BZ256:CA256"/>
    <mergeCell ref="BU257:BV257"/>
    <mergeCell ref="BX257:BY257"/>
    <mergeCell ref="BZ257:CA257"/>
    <mergeCell ref="BX265:BY265"/>
    <mergeCell ref="BZ265:CA265"/>
    <mergeCell ref="BU266:BV266"/>
    <mergeCell ref="BX266:BY266"/>
    <mergeCell ref="BZ266:CA266"/>
    <mergeCell ref="BX268:BY268"/>
    <mergeCell ref="BZ268:CA268"/>
    <mergeCell ref="BU269:BV269"/>
    <mergeCell ref="BX269:BY269"/>
    <mergeCell ref="BZ269:CA269"/>
    <mergeCell ref="BU270:BV270"/>
    <mergeCell ref="BX270:BY270"/>
    <mergeCell ref="BZ270:CA270"/>
    <mergeCell ref="BU271:BV271"/>
    <mergeCell ref="BX271:BY271"/>
    <mergeCell ref="BZ271:CA271"/>
    <mergeCell ref="BU272:BV272"/>
    <mergeCell ref="BX272:BY272"/>
    <mergeCell ref="BZ272:CA272"/>
    <mergeCell ref="BU273:BV273"/>
    <mergeCell ref="BX273:BY273"/>
    <mergeCell ref="BZ273:CA273"/>
    <mergeCell ref="BU274:BV274"/>
    <mergeCell ref="BX274:BY274"/>
    <mergeCell ref="BZ274:CA274"/>
    <mergeCell ref="BU275:BV275"/>
    <mergeCell ref="BX275:BY275"/>
    <mergeCell ref="BZ275:CA275"/>
    <mergeCell ref="BU276:BV276"/>
    <mergeCell ref="BX276:BY276"/>
    <mergeCell ref="BZ276:CA276"/>
    <mergeCell ref="BU277:BV277"/>
    <mergeCell ref="BX277:BY277"/>
    <mergeCell ref="BZ277:CA277"/>
    <mergeCell ref="BU278:BV278"/>
    <mergeCell ref="BX278:BY278"/>
    <mergeCell ref="BZ278:CA278"/>
    <mergeCell ref="BU279:BV279"/>
    <mergeCell ref="BX279:BY279"/>
    <mergeCell ref="BZ279:CA279"/>
    <mergeCell ref="BX281:BY281"/>
    <mergeCell ref="BZ281:CA281"/>
    <mergeCell ref="BU282:BV282"/>
    <mergeCell ref="BX282:BY282"/>
    <mergeCell ref="BZ282:CA282"/>
    <mergeCell ref="BU283:BV283"/>
    <mergeCell ref="BX283:BY283"/>
    <mergeCell ref="BZ283:CA283"/>
    <mergeCell ref="BU284:BV284"/>
    <mergeCell ref="BX284:BY284"/>
    <mergeCell ref="BZ284:CA284"/>
    <mergeCell ref="BU285:BV285"/>
    <mergeCell ref="BX285:BY285"/>
    <mergeCell ref="BZ285:CA285"/>
    <mergeCell ref="BU286:BV286"/>
    <mergeCell ref="BX286:BY286"/>
    <mergeCell ref="BZ286:CA286"/>
    <mergeCell ref="BU287:BV287"/>
    <mergeCell ref="BX287:BY287"/>
    <mergeCell ref="BZ287:CA287"/>
    <mergeCell ref="BU288:BV288"/>
    <mergeCell ref="BX288:BY288"/>
    <mergeCell ref="BZ288:CA288"/>
    <mergeCell ref="BU289:BV289"/>
    <mergeCell ref="BX289:BY289"/>
    <mergeCell ref="BZ289:CA289"/>
    <mergeCell ref="BU290:BV290"/>
    <mergeCell ref="BX290:BY290"/>
    <mergeCell ref="BZ290:CA290"/>
    <mergeCell ref="BU298:BV298"/>
    <mergeCell ref="BX298:BY298"/>
    <mergeCell ref="BZ298:CA298"/>
    <mergeCell ref="BU299:BV299"/>
    <mergeCell ref="BX299:BY299"/>
    <mergeCell ref="BZ299:CA299"/>
    <mergeCell ref="BU300:BV300"/>
    <mergeCell ref="BX300:BY300"/>
    <mergeCell ref="BZ300:CA300"/>
    <mergeCell ref="BU301:BV301"/>
    <mergeCell ref="BX301:BY301"/>
    <mergeCell ref="BZ301:CA301"/>
    <mergeCell ref="BU302:BV302"/>
    <mergeCell ref="BX302:BY302"/>
    <mergeCell ref="BZ302:CA302"/>
    <mergeCell ref="BU303:BV303"/>
    <mergeCell ref="BX303:BY303"/>
    <mergeCell ref="BZ303:CA303"/>
    <mergeCell ref="BU304:BV304"/>
    <mergeCell ref="BX304:BY304"/>
    <mergeCell ref="BZ304:CA304"/>
    <mergeCell ref="BU305:BV305"/>
    <mergeCell ref="BX305:BY305"/>
    <mergeCell ref="BZ305:CA305"/>
    <mergeCell ref="BU306:BV306"/>
    <mergeCell ref="BX306:BY306"/>
    <mergeCell ref="BZ306:CA306"/>
    <mergeCell ref="BX308:BY308"/>
    <mergeCell ref="BZ308:CA308"/>
    <mergeCell ref="BU309:BV309"/>
    <mergeCell ref="BX309:BY309"/>
    <mergeCell ref="BZ309:CA309"/>
    <mergeCell ref="BU310:BV310"/>
    <mergeCell ref="BX310:BY310"/>
    <mergeCell ref="BZ310:CA310"/>
    <mergeCell ref="BU311:BV311"/>
    <mergeCell ref="BX311:BY311"/>
    <mergeCell ref="BZ311:CA311"/>
    <mergeCell ref="BU312:BV312"/>
    <mergeCell ref="BX312:BY312"/>
    <mergeCell ref="BZ312:CA312"/>
    <mergeCell ref="BU313:BV313"/>
    <mergeCell ref="BX313:BY313"/>
    <mergeCell ref="BZ313:CA313"/>
    <mergeCell ref="BU314:BV314"/>
    <mergeCell ref="BX314:BY314"/>
    <mergeCell ref="BZ314:CA314"/>
    <mergeCell ref="BU315:BV315"/>
    <mergeCell ref="BX315:BY315"/>
    <mergeCell ref="BZ315:CA315"/>
    <mergeCell ref="BU316:BV316"/>
    <mergeCell ref="BX316:BY316"/>
    <mergeCell ref="BZ316:CA316"/>
    <mergeCell ref="BU317:BV317"/>
    <mergeCell ref="BX317:BY317"/>
    <mergeCell ref="BZ317:CA317"/>
    <mergeCell ref="BU318:BV318"/>
    <mergeCell ref="BX318:BY318"/>
    <mergeCell ref="BZ318:CA318"/>
    <mergeCell ref="BU319:BV319"/>
    <mergeCell ref="BX319:BY319"/>
    <mergeCell ref="BZ319:CA319"/>
    <mergeCell ref="BX321:BY321"/>
    <mergeCell ref="BZ321:CA321"/>
    <mergeCell ref="BU322:BV322"/>
    <mergeCell ref="BX322:BY322"/>
    <mergeCell ref="BZ322:CA322"/>
    <mergeCell ref="BU323:BV323"/>
    <mergeCell ref="BX323:BY323"/>
    <mergeCell ref="BZ323:CA323"/>
    <mergeCell ref="BU326:BV326"/>
    <mergeCell ref="BX326:BY326"/>
    <mergeCell ref="BZ326:CA326"/>
    <mergeCell ref="BU327:BV327"/>
    <mergeCell ref="BX327:BY327"/>
    <mergeCell ref="BZ327:CA327"/>
    <mergeCell ref="BU328:BV328"/>
    <mergeCell ref="BX328:BY328"/>
    <mergeCell ref="BZ328:CA328"/>
    <mergeCell ref="BU329:BV329"/>
    <mergeCell ref="BX329:BY329"/>
    <mergeCell ref="BZ329:CA329"/>
    <mergeCell ref="BU330:BV330"/>
    <mergeCell ref="BX330:BY330"/>
    <mergeCell ref="BZ330:CA330"/>
    <mergeCell ref="BU331:BV331"/>
    <mergeCell ref="BX331:BY331"/>
    <mergeCell ref="BZ331:CA331"/>
    <mergeCell ref="BU332:BV332"/>
    <mergeCell ref="BX332:BY332"/>
    <mergeCell ref="BZ332:CA332"/>
    <mergeCell ref="BX335:BY335"/>
    <mergeCell ref="BZ335:CA335"/>
    <mergeCell ref="BU336:BV336"/>
    <mergeCell ref="BX336:BY336"/>
    <mergeCell ref="BZ336:CA336"/>
    <mergeCell ref="BU337:BV337"/>
    <mergeCell ref="BX337:BY337"/>
    <mergeCell ref="BZ337:CA337"/>
    <mergeCell ref="BU338:BV338"/>
    <mergeCell ref="BX338:BY338"/>
    <mergeCell ref="BZ338:CA338"/>
    <mergeCell ref="BU339:BV339"/>
    <mergeCell ref="BX339:BY339"/>
    <mergeCell ref="BZ339:CA339"/>
    <mergeCell ref="BU349:BV349"/>
    <mergeCell ref="BX349:BY349"/>
    <mergeCell ref="BZ349:CA349"/>
    <mergeCell ref="BU350:BV350"/>
    <mergeCell ref="BX350:BY350"/>
    <mergeCell ref="BZ350:CA350"/>
    <mergeCell ref="BU351:BV351"/>
    <mergeCell ref="BX351:BY351"/>
    <mergeCell ref="BZ351:CA351"/>
    <mergeCell ref="BU352:BV352"/>
    <mergeCell ref="BX352:BY352"/>
    <mergeCell ref="BZ352:CA352"/>
    <mergeCell ref="BU353:BV353"/>
    <mergeCell ref="BX353:BY353"/>
    <mergeCell ref="BZ353:CA353"/>
    <mergeCell ref="BU354:BV354"/>
    <mergeCell ref="BX354:BY354"/>
    <mergeCell ref="BZ354:CA354"/>
    <mergeCell ref="BU355:BV355"/>
    <mergeCell ref="BX355:BY355"/>
    <mergeCell ref="BZ355:CA355"/>
    <mergeCell ref="BU356:BV356"/>
    <mergeCell ref="BX356:BY356"/>
    <mergeCell ref="BZ356:CA356"/>
    <mergeCell ref="BU357:BV357"/>
    <mergeCell ref="BX357:BY357"/>
    <mergeCell ref="BZ357:CA357"/>
    <mergeCell ref="BU358:BV358"/>
    <mergeCell ref="BX358:BY358"/>
    <mergeCell ref="BZ358:CA358"/>
    <mergeCell ref="BU359:BV359"/>
    <mergeCell ref="BX359:BY359"/>
    <mergeCell ref="BZ359:CA359"/>
    <mergeCell ref="BX361:BY361"/>
    <mergeCell ref="BZ361:CA361"/>
    <mergeCell ref="BU362:BV362"/>
    <mergeCell ref="BX362:BY362"/>
    <mergeCell ref="BZ362:CA362"/>
    <mergeCell ref="BU363:BV363"/>
    <mergeCell ref="BX363:BY363"/>
    <mergeCell ref="BZ363:CA363"/>
    <mergeCell ref="BU364:BV364"/>
    <mergeCell ref="BX364:BY364"/>
    <mergeCell ref="BZ364:CA364"/>
    <mergeCell ref="BU365:BV365"/>
    <mergeCell ref="BX365:BY365"/>
    <mergeCell ref="BZ365:CA365"/>
    <mergeCell ref="BU366:BV366"/>
    <mergeCell ref="BX366:BY366"/>
    <mergeCell ref="BZ366:CA366"/>
    <mergeCell ref="BU367:BV367"/>
    <mergeCell ref="BX367:BY367"/>
    <mergeCell ref="BZ367:CA367"/>
    <mergeCell ref="BU368:BV368"/>
    <mergeCell ref="BX368:BY368"/>
    <mergeCell ref="BZ368:CA368"/>
    <mergeCell ref="BU369:BV369"/>
    <mergeCell ref="BX369:BY369"/>
    <mergeCell ref="BZ369:CA369"/>
    <mergeCell ref="BU370:BV370"/>
    <mergeCell ref="BX370:BY370"/>
    <mergeCell ref="BZ370:CA370"/>
    <mergeCell ref="BU371:BV371"/>
    <mergeCell ref="BX371:BY371"/>
    <mergeCell ref="BZ371:CA371"/>
    <mergeCell ref="BU372:BV372"/>
    <mergeCell ref="BX372:BY372"/>
    <mergeCell ref="BZ372:CA372"/>
    <mergeCell ref="BX375:BY375"/>
    <mergeCell ref="BZ375:CA375"/>
    <mergeCell ref="BU376:BV376"/>
    <mergeCell ref="BX376:BY376"/>
    <mergeCell ref="BZ376:CA376"/>
    <mergeCell ref="BU377:BV377"/>
    <mergeCell ref="BX377:BY377"/>
    <mergeCell ref="BZ377:CA377"/>
    <mergeCell ref="BU378:BV378"/>
    <mergeCell ref="BX378:BY378"/>
    <mergeCell ref="BZ378:CA378"/>
    <mergeCell ref="BU379:BV379"/>
    <mergeCell ref="BX379:BY379"/>
    <mergeCell ref="BZ379:CA379"/>
    <mergeCell ref="BU380:BV380"/>
    <mergeCell ref="BX380:BY380"/>
    <mergeCell ref="BZ380:CA380"/>
    <mergeCell ref="BU381:BV381"/>
    <mergeCell ref="BX381:BY381"/>
    <mergeCell ref="BZ381:CA381"/>
    <mergeCell ref="BU382:BV382"/>
    <mergeCell ref="BX382:BY382"/>
    <mergeCell ref="BZ382:CA382"/>
    <mergeCell ref="BU383:BV383"/>
    <mergeCell ref="BX383:BY383"/>
    <mergeCell ref="BZ383:CA383"/>
    <mergeCell ref="BU384:BV384"/>
    <mergeCell ref="BX384:BY384"/>
    <mergeCell ref="BZ384:CA384"/>
    <mergeCell ref="BU385:BV385"/>
    <mergeCell ref="BX385:BY385"/>
    <mergeCell ref="BZ385:CA385"/>
    <mergeCell ref="BU386:BV386"/>
    <mergeCell ref="BX386:BY386"/>
    <mergeCell ref="BZ386:CA386"/>
    <mergeCell ref="BX388:BY388"/>
    <mergeCell ref="BZ388:CA388"/>
    <mergeCell ref="BU389:BV389"/>
    <mergeCell ref="BX389:BY389"/>
    <mergeCell ref="BZ389:CA389"/>
    <mergeCell ref="BU390:BV390"/>
    <mergeCell ref="BX390:BY390"/>
    <mergeCell ref="BZ390:CA390"/>
    <mergeCell ref="BU391:BV391"/>
    <mergeCell ref="BX391:BY391"/>
    <mergeCell ref="BZ391:CA391"/>
    <mergeCell ref="BU392:BV392"/>
    <mergeCell ref="BX392:BY392"/>
    <mergeCell ref="BZ392:CA392"/>
    <mergeCell ref="BU393:BV393"/>
    <mergeCell ref="BX393:BY393"/>
    <mergeCell ref="BZ393:CA393"/>
    <mergeCell ref="BU394:BV394"/>
    <mergeCell ref="BX394:BY394"/>
    <mergeCell ref="BZ394:CA394"/>
    <mergeCell ref="BU395:BV395"/>
    <mergeCell ref="BX395:BY395"/>
    <mergeCell ref="BZ395:CA395"/>
    <mergeCell ref="BU396:BV396"/>
    <mergeCell ref="BX396:BY396"/>
    <mergeCell ref="BZ396:CA396"/>
    <mergeCell ref="BU397:BV397"/>
    <mergeCell ref="BX397:BY397"/>
    <mergeCell ref="BZ397:CA397"/>
    <mergeCell ref="BU398:BV398"/>
    <mergeCell ref="BX398:BY398"/>
    <mergeCell ref="BZ398:CA398"/>
    <mergeCell ref="BU399:BV399"/>
    <mergeCell ref="BX399:BY399"/>
    <mergeCell ref="BZ399:CA399"/>
    <mergeCell ref="BU405:BV405"/>
    <mergeCell ref="BX405:BY405"/>
    <mergeCell ref="BZ405:CA405"/>
    <mergeCell ref="BU406:BV406"/>
    <mergeCell ref="BX406:BY406"/>
    <mergeCell ref="BZ406:CA406"/>
    <mergeCell ref="BU407:BV407"/>
    <mergeCell ref="BX407:BY407"/>
    <mergeCell ref="BZ407:CA407"/>
    <mergeCell ref="BU408:BV408"/>
    <mergeCell ref="BX408:BY408"/>
    <mergeCell ref="BZ408:CA408"/>
    <mergeCell ref="BU409:BV409"/>
    <mergeCell ref="BX409:BY409"/>
    <mergeCell ref="BZ409:CA409"/>
    <mergeCell ref="BU410:BV410"/>
    <mergeCell ref="BX410:BY410"/>
    <mergeCell ref="BZ410:CA410"/>
    <mergeCell ref="BU411:BV411"/>
    <mergeCell ref="BX411:BY411"/>
    <mergeCell ref="BZ411:CA411"/>
    <mergeCell ref="BU412:BV412"/>
    <mergeCell ref="BX412:BY412"/>
    <mergeCell ref="BZ412:CA412"/>
    <mergeCell ref="BX415:BY415"/>
    <mergeCell ref="BZ415:CA415"/>
    <mergeCell ref="BU416:BV416"/>
    <mergeCell ref="BX416:BY416"/>
    <mergeCell ref="BZ416:CA416"/>
    <mergeCell ref="BU417:BV417"/>
    <mergeCell ref="BX417:BY417"/>
    <mergeCell ref="BZ417:CA417"/>
    <mergeCell ref="BU418:BV418"/>
    <mergeCell ref="BX418:BY418"/>
    <mergeCell ref="BZ418:CA418"/>
    <mergeCell ref="BU419:BV419"/>
    <mergeCell ref="BX419:BY419"/>
    <mergeCell ref="BZ419:CA419"/>
    <mergeCell ref="BU420:BV420"/>
    <mergeCell ref="BX420:BY420"/>
    <mergeCell ref="BZ420:CA420"/>
    <mergeCell ref="BU421:BV421"/>
    <mergeCell ref="BX421:BY421"/>
    <mergeCell ref="BZ421:CA421"/>
    <mergeCell ref="BU422:BV422"/>
    <mergeCell ref="BX422:BY422"/>
    <mergeCell ref="BZ422:CA422"/>
    <mergeCell ref="BU423:BV423"/>
    <mergeCell ref="BX423:BY423"/>
    <mergeCell ref="BZ423:CA423"/>
    <mergeCell ref="BU424:BV424"/>
    <mergeCell ref="BX424:BY424"/>
    <mergeCell ref="BZ424:CA424"/>
    <mergeCell ref="BU425:BV425"/>
    <mergeCell ref="BX425:BY425"/>
    <mergeCell ref="BZ425:CA425"/>
    <mergeCell ref="BU426:BV426"/>
    <mergeCell ref="BX426:BY426"/>
    <mergeCell ref="BZ426:CA426"/>
    <mergeCell ref="BX428:BY428"/>
    <mergeCell ref="BZ428:CA428"/>
    <mergeCell ref="BU429:BV429"/>
    <mergeCell ref="BX429:BY429"/>
    <mergeCell ref="BZ429:CA429"/>
    <mergeCell ref="BU430:BV430"/>
    <mergeCell ref="BX430:BY430"/>
    <mergeCell ref="BZ430:CA430"/>
    <mergeCell ref="BU431:BV431"/>
    <mergeCell ref="BX431:BY431"/>
    <mergeCell ref="BZ431:CA431"/>
    <mergeCell ref="BU432:BV432"/>
    <mergeCell ref="BX432:BY432"/>
    <mergeCell ref="BZ432:CA432"/>
    <mergeCell ref="BU433:BV433"/>
    <mergeCell ref="BX433:BY433"/>
    <mergeCell ref="BZ433:CA433"/>
    <mergeCell ref="BU434:BV434"/>
    <mergeCell ref="BX434:BY434"/>
    <mergeCell ref="BZ434:CA434"/>
    <mergeCell ref="BU435:BV435"/>
    <mergeCell ref="BX435:BY435"/>
    <mergeCell ref="BZ435:CA435"/>
    <mergeCell ref="BU436:BV436"/>
    <mergeCell ref="BX436:BY436"/>
    <mergeCell ref="BZ436:CA436"/>
    <mergeCell ref="BU437:BV437"/>
    <mergeCell ref="BX437:BY437"/>
    <mergeCell ref="BZ437:CA437"/>
    <mergeCell ref="BU438:BV438"/>
    <mergeCell ref="BX438:BY438"/>
    <mergeCell ref="BZ438:CA438"/>
    <mergeCell ref="BU439:BV439"/>
    <mergeCell ref="BX439:BY439"/>
    <mergeCell ref="BZ439:CA439"/>
    <mergeCell ref="BX441:BY441"/>
    <mergeCell ref="BZ441:CA441"/>
    <mergeCell ref="BU442:BV442"/>
    <mergeCell ref="BX442:BY442"/>
    <mergeCell ref="BZ442:CA442"/>
    <mergeCell ref="BU443:BV443"/>
    <mergeCell ref="BX443:BY443"/>
    <mergeCell ref="BZ443:CA443"/>
    <mergeCell ref="BU444:BV444"/>
    <mergeCell ref="BX444:BY444"/>
    <mergeCell ref="BZ444:CA444"/>
    <mergeCell ref="BX451:BY451"/>
    <mergeCell ref="BZ451:CA451"/>
    <mergeCell ref="BU452:BV452"/>
    <mergeCell ref="BX452:BY452"/>
    <mergeCell ref="BZ452:CA452"/>
    <mergeCell ref="BX455:BY455"/>
    <mergeCell ref="BZ455:CA455"/>
    <mergeCell ref="BU456:BV456"/>
    <mergeCell ref="BX456:BY456"/>
    <mergeCell ref="BZ456:CA456"/>
    <mergeCell ref="BU457:BV457"/>
    <mergeCell ref="BX457:BY457"/>
    <mergeCell ref="BZ457:CA457"/>
    <mergeCell ref="BU458:BV458"/>
    <mergeCell ref="BX458:BY458"/>
    <mergeCell ref="BZ458:CA458"/>
    <mergeCell ref="BU459:BV459"/>
    <mergeCell ref="BX459:BY459"/>
    <mergeCell ref="BZ459:CA459"/>
    <mergeCell ref="BU460:BV460"/>
    <mergeCell ref="BX460:BY460"/>
    <mergeCell ref="BZ460:CA460"/>
    <mergeCell ref="BU461:BV461"/>
    <mergeCell ref="BX461:BY461"/>
    <mergeCell ref="BZ461:CA461"/>
    <mergeCell ref="BU462:BV462"/>
    <mergeCell ref="BX462:BY462"/>
    <mergeCell ref="BZ462:CA462"/>
    <mergeCell ref="BU463:BV463"/>
    <mergeCell ref="BX463:BY463"/>
    <mergeCell ref="BZ463:CA463"/>
    <mergeCell ref="BU464:BV464"/>
    <mergeCell ref="BX464:BY464"/>
    <mergeCell ref="BZ464:CA464"/>
    <mergeCell ref="BU465:BV465"/>
    <mergeCell ref="BX465:BY465"/>
    <mergeCell ref="BZ465:CA465"/>
    <mergeCell ref="BU466:BV466"/>
    <mergeCell ref="BX466:BY466"/>
    <mergeCell ref="BZ466:CA466"/>
    <mergeCell ref="BX468:BY468"/>
    <mergeCell ref="BZ468:CA468"/>
    <mergeCell ref="BU469:BV469"/>
    <mergeCell ref="BX469:BY469"/>
    <mergeCell ref="BZ469:CA469"/>
    <mergeCell ref="BU470:BV470"/>
    <mergeCell ref="BX470:BY470"/>
    <mergeCell ref="BZ470:CA470"/>
    <mergeCell ref="BU471:BV471"/>
    <mergeCell ref="BX471:BY471"/>
    <mergeCell ref="BZ471:CA471"/>
    <mergeCell ref="BU472:BV472"/>
    <mergeCell ref="BX472:BY472"/>
    <mergeCell ref="BZ472:CA472"/>
    <mergeCell ref="BU473:BV473"/>
    <mergeCell ref="BX473:BY473"/>
    <mergeCell ref="BZ473:CA473"/>
    <mergeCell ref="BU474:BV474"/>
    <mergeCell ref="BX474:BY474"/>
    <mergeCell ref="BZ474:CA474"/>
    <mergeCell ref="BU475:BV475"/>
    <mergeCell ref="BX475:BY475"/>
    <mergeCell ref="BZ475:CA475"/>
    <mergeCell ref="BU476:BV476"/>
    <mergeCell ref="BX476:BY476"/>
    <mergeCell ref="BZ476:CA476"/>
    <mergeCell ref="BU477:BV477"/>
    <mergeCell ref="BX477:BY477"/>
    <mergeCell ref="BZ477:CA477"/>
    <mergeCell ref="BZ486:CA486"/>
    <mergeCell ref="BU487:BV487"/>
    <mergeCell ref="BX487:BY487"/>
    <mergeCell ref="BZ487:CA487"/>
    <mergeCell ref="BU488:BV488"/>
    <mergeCell ref="BX488:BY488"/>
    <mergeCell ref="BZ488:CA488"/>
    <mergeCell ref="BU489:BV489"/>
    <mergeCell ref="BX489:BY489"/>
    <mergeCell ref="BZ489:CA489"/>
    <mergeCell ref="BU496:BV496"/>
    <mergeCell ref="BX496:BY496"/>
    <mergeCell ref="BZ496:CA496"/>
    <mergeCell ref="BU497:BV497"/>
    <mergeCell ref="BX497:BY497"/>
    <mergeCell ref="BZ497:CA497"/>
    <mergeCell ref="BU498:BV498"/>
    <mergeCell ref="BX498:BY498"/>
    <mergeCell ref="BZ498:CA498"/>
    <mergeCell ref="BU571:BV571"/>
    <mergeCell ref="BX571:BY571"/>
    <mergeCell ref="BZ571:CA571"/>
    <mergeCell ref="BU573:BV573"/>
    <mergeCell ref="BX573:BY573"/>
    <mergeCell ref="BZ573:CA573"/>
    <mergeCell ref="BU575:BV575"/>
    <mergeCell ref="BX575:BY575"/>
    <mergeCell ref="BZ575:CA575"/>
    <mergeCell ref="BU576:BV576"/>
    <mergeCell ref="BX576:BY576"/>
    <mergeCell ref="BZ576:CA576"/>
    <mergeCell ref="BU577:BV577"/>
    <mergeCell ref="BX577:BY577"/>
    <mergeCell ref="BZ577:CA577"/>
    <mergeCell ref="BU500:BV500"/>
    <mergeCell ref="BX500:BY500"/>
    <mergeCell ref="BZ500:CA500"/>
    <mergeCell ref="BU501:BV501"/>
    <mergeCell ref="BX501:BY501"/>
    <mergeCell ref="BZ501:CA501"/>
    <mergeCell ref="BU502:BV502"/>
    <mergeCell ref="BX502:BY502"/>
    <mergeCell ref="BZ502:CA502"/>
    <mergeCell ref="BU503:BV503"/>
    <mergeCell ref="BX503:BY503"/>
    <mergeCell ref="BZ503:CA503"/>
    <mergeCell ref="BU504:BV504"/>
    <mergeCell ref="BX504:BY504"/>
    <mergeCell ref="BZ504:CA504"/>
    <mergeCell ref="BU505:BV505"/>
    <mergeCell ref="BX505:BY505"/>
    <mergeCell ref="BZ505:CA505"/>
    <mergeCell ref="BU506:BV506"/>
    <mergeCell ref="BX506:BY506"/>
    <mergeCell ref="BZ506:CA506"/>
    <mergeCell ref="BX508:BY508"/>
    <mergeCell ref="BZ508:CA508"/>
    <mergeCell ref="BU509:BV509"/>
    <mergeCell ref="BX509:BY509"/>
    <mergeCell ref="BZ509:CA509"/>
    <mergeCell ref="BU510:BV510"/>
    <mergeCell ref="BX510:BY510"/>
    <mergeCell ref="BZ510:CA510"/>
    <mergeCell ref="BU511:BV511"/>
    <mergeCell ref="BX511:BY511"/>
    <mergeCell ref="BZ511:CA511"/>
    <mergeCell ref="BU512:BV512"/>
    <mergeCell ref="BX512:BY512"/>
    <mergeCell ref="BZ512:CA512"/>
    <mergeCell ref="BU513:BV513"/>
    <mergeCell ref="BX513:BY513"/>
    <mergeCell ref="BZ513:CA513"/>
    <mergeCell ref="BU514:BV514"/>
    <mergeCell ref="BX514:BY514"/>
    <mergeCell ref="BZ514:CA514"/>
    <mergeCell ref="BU516:BV516"/>
    <mergeCell ref="BX516:BY516"/>
    <mergeCell ref="BZ516:CA516"/>
    <mergeCell ref="BX567:BY567"/>
    <mergeCell ref="BZ567:CA567"/>
    <mergeCell ref="BU569:BV569"/>
    <mergeCell ref="BX569:BY569"/>
    <mergeCell ref="BU585:BV585"/>
    <mergeCell ref="BX585:BY585"/>
    <mergeCell ref="BZ585:CA585"/>
    <mergeCell ref="BU586:BV586"/>
    <mergeCell ref="BX586:BY586"/>
    <mergeCell ref="BZ586:CA586"/>
    <mergeCell ref="BU587:BV587"/>
    <mergeCell ref="BX587:BY587"/>
    <mergeCell ref="BZ587:CA587"/>
    <mergeCell ref="BU588:BV588"/>
    <mergeCell ref="BX588:BY588"/>
    <mergeCell ref="BZ588:CA588"/>
    <mergeCell ref="BU589:BV589"/>
    <mergeCell ref="BX589:BY589"/>
    <mergeCell ref="BZ589:CA589"/>
    <mergeCell ref="BU590:BV590"/>
    <mergeCell ref="BX590:BY590"/>
    <mergeCell ref="BZ590:CA590"/>
    <mergeCell ref="BU591:BV591"/>
    <mergeCell ref="BX591:BY591"/>
    <mergeCell ref="BZ591:CA591"/>
    <mergeCell ref="BU592:BV592"/>
    <mergeCell ref="BX592:BY592"/>
    <mergeCell ref="BZ592:CA592"/>
    <mergeCell ref="BU593:BV593"/>
    <mergeCell ref="BX593:BY593"/>
    <mergeCell ref="BZ593:CA593"/>
    <mergeCell ref="BU594:BV594"/>
    <mergeCell ref="BX594:BY594"/>
    <mergeCell ref="BZ594:CA594"/>
    <mergeCell ref="BU578:BV578"/>
    <mergeCell ref="BX578:BY578"/>
    <mergeCell ref="BZ578:CA578"/>
    <mergeCell ref="BU579:BV579"/>
    <mergeCell ref="BX579:BY579"/>
    <mergeCell ref="BZ579:CA579"/>
    <mergeCell ref="BU580:BV580"/>
    <mergeCell ref="BX580:BY580"/>
    <mergeCell ref="BZ580:CA580"/>
    <mergeCell ref="BU581:BV581"/>
    <mergeCell ref="BX581:BY581"/>
    <mergeCell ref="BZ581:CA581"/>
    <mergeCell ref="BU582:BV582"/>
    <mergeCell ref="BX582:BY582"/>
    <mergeCell ref="BZ582:CA582"/>
    <mergeCell ref="BU583:BV583"/>
    <mergeCell ref="BX583:BY583"/>
    <mergeCell ref="BZ583:CA583"/>
    <mergeCell ref="BU584:BV584"/>
    <mergeCell ref="BX584:BY584"/>
    <mergeCell ref="BZ584:CA584"/>
    <mergeCell ref="BU595:BV595"/>
    <mergeCell ref="BX595:BY595"/>
    <mergeCell ref="BZ595:CA595"/>
    <mergeCell ref="BZ597:CA597"/>
    <mergeCell ref="BU598:BV598"/>
    <mergeCell ref="BX598:BY598"/>
    <mergeCell ref="BZ598:CA598"/>
    <mergeCell ref="BU599:BV599"/>
    <mergeCell ref="BX599:BY599"/>
    <mergeCell ref="BZ599:CA599"/>
    <mergeCell ref="BU617:BV617"/>
    <mergeCell ref="BX617:BY617"/>
    <mergeCell ref="BZ617:CA617"/>
    <mergeCell ref="BU618:BV618"/>
    <mergeCell ref="BX618:BY618"/>
    <mergeCell ref="BZ618:CA618"/>
    <mergeCell ref="BU619:BV619"/>
    <mergeCell ref="BX619:BY619"/>
    <mergeCell ref="BZ619:CA619"/>
    <mergeCell ref="BU620:BV620"/>
    <mergeCell ref="BX620:BY620"/>
    <mergeCell ref="BZ620:CA620"/>
    <mergeCell ref="BU621:BV621"/>
    <mergeCell ref="BX621:BY621"/>
    <mergeCell ref="BZ621:CA621"/>
    <mergeCell ref="BU622:BV622"/>
    <mergeCell ref="BX622:BY622"/>
    <mergeCell ref="BZ622:CA622"/>
    <mergeCell ref="BU623:BV623"/>
    <mergeCell ref="BX623:BY623"/>
    <mergeCell ref="BZ623:CA623"/>
    <mergeCell ref="BU608:BV608"/>
    <mergeCell ref="BX608:BY608"/>
    <mergeCell ref="BZ608:CA608"/>
    <mergeCell ref="BU609:BV609"/>
    <mergeCell ref="BX609:BY609"/>
    <mergeCell ref="BZ609:CA609"/>
    <mergeCell ref="BU610:BV610"/>
    <mergeCell ref="BX610:BY610"/>
    <mergeCell ref="BZ610:CA610"/>
    <mergeCell ref="BU611:BV611"/>
    <mergeCell ref="BX611:BY611"/>
    <mergeCell ref="BZ611:CA611"/>
    <mergeCell ref="BU612:BV612"/>
    <mergeCell ref="BX612:BY612"/>
    <mergeCell ref="BZ612:CA612"/>
    <mergeCell ref="BZ614:CA614"/>
    <mergeCell ref="BU615:BV615"/>
    <mergeCell ref="BX615:BY615"/>
    <mergeCell ref="BZ615:CA615"/>
    <mergeCell ref="BU616:BV616"/>
    <mergeCell ref="BX616:BY616"/>
    <mergeCell ref="BZ616:CA616"/>
    <mergeCell ref="BU624:BV624"/>
    <mergeCell ref="BX624:BY624"/>
    <mergeCell ref="BZ624:CA624"/>
    <mergeCell ref="BU625:BV625"/>
    <mergeCell ref="BX625:BY625"/>
    <mergeCell ref="BZ625:CA625"/>
    <mergeCell ref="BU626:BV626"/>
    <mergeCell ref="BX626:BY626"/>
    <mergeCell ref="BZ626:CA626"/>
    <mergeCell ref="BU627:BV627"/>
    <mergeCell ref="BX627:BY627"/>
    <mergeCell ref="BZ627:CA627"/>
    <mergeCell ref="BU628:BV628"/>
    <mergeCell ref="BX628:BY628"/>
    <mergeCell ref="BZ628:CA628"/>
    <mergeCell ref="BU629:BV629"/>
    <mergeCell ref="BX629:BY629"/>
    <mergeCell ref="BZ629:CA629"/>
    <mergeCell ref="BU630:BV630"/>
    <mergeCell ref="BX630:BY630"/>
    <mergeCell ref="BZ630:CA630"/>
    <mergeCell ref="BU631:BV631"/>
    <mergeCell ref="BX631:BY631"/>
    <mergeCell ref="BZ631:CA631"/>
    <mergeCell ref="BU632:BV632"/>
    <mergeCell ref="BX632:BY632"/>
    <mergeCell ref="BZ632:CA632"/>
    <mergeCell ref="BU633:BV633"/>
    <mergeCell ref="BX633:BY633"/>
    <mergeCell ref="BZ633:CA633"/>
    <mergeCell ref="BU634:BV634"/>
    <mergeCell ref="BX634:BY634"/>
    <mergeCell ref="BZ634:CA634"/>
    <mergeCell ref="BX635:BY635"/>
    <mergeCell ref="BZ635:CA635"/>
    <mergeCell ref="CB1:CL4"/>
    <mergeCell ref="CB5:CL6"/>
    <mergeCell ref="CB7:CI8"/>
    <mergeCell ref="CJ7:CL8"/>
    <mergeCell ref="CB9:CJ9"/>
    <mergeCell ref="CK9:CL9"/>
    <mergeCell ref="CD10:CJ10"/>
    <mergeCell ref="CK10:CL10"/>
    <mergeCell ref="CB11:CE11"/>
    <mergeCell ref="CH11:CH12"/>
    <mergeCell ref="CI11:CJ12"/>
    <mergeCell ref="CK11:CL12"/>
    <mergeCell ref="CI13:CJ13"/>
    <mergeCell ref="CK13:CL13"/>
    <mergeCell ref="CI14:CJ14"/>
    <mergeCell ref="CK14:CL14"/>
    <mergeCell ref="CI15:CJ15"/>
    <mergeCell ref="CK15:CL15"/>
    <mergeCell ref="CI16:CJ16"/>
    <mergeCell ref="CK16:CL16"/>
    <mergeCell ref="CI17:CJ17"/>
    <mergeCell ref="CK17:CL17"/>
    <mergeCell ref="CI18:CJ18"/>
    <mergeCell ref="CK18:CL18"/>
    <mergeCell ref="CI19:CJ19"/>
    <mergeCell ref="CK19:CL19"/>
    <mergeCell ref="CI20:CJ20"/>
    <mergeCell ref="CK20:CL20"/>
    <mergeCell ref="CI21:CJ21"/>
    <mergeCell ref="CK21:CL21"/>
    <mergeCell ref="CI22:CJ22"/>
    <mergeCell ref="CK22:CL22"/>
    <mergeCell ref="CI23:CJ23"/>
    <mergeCell ref="CK23:CL23"/>
    <mergeCell ref="BX614:BY614"/>
    <mergeCell ref="CI24:CJ24"/>
    <mergeCell ref="CK24:CL24"/>
    <mergeCell ref="CI25:CJ25"/>
    <mergeCell ref="CK25:CL25"/>
    <mergeCell ref="CI26:CJ26"/>
    <mergeCell ref="CK26:CL26"/>
    <mergeCell ref="CI27:CJ27"/>
    <mergeCell ref="CK27:CL27"/>
    <mergeCell ref="CI28:CJ28"/>
    <mergeCell ref="CK28:CL28"/>
    <mergeCell ref="CI29:CJ29"/>
    <mergeCell ref="CK29:CL29"/>
    <mergeCell ref="CI30:CJ30"/>
    <mergeCell ref="CK30:CL30"/>
    <mergeCell ref="CI31:CJ31"/>
    <mergeCell ref="CK31:CL31"/>
    <mergeCell ref="CI32:CJ32"/>
    <mergeCell ref="CK32:CL32"/>
    <mergeCell ref="CI33:CJ33"/>
    <mergeCell ref="CK33:CL33"/>
    <mergeCell ref="CI34:CJ34"/>
    <mergeCell ref="CK34:CL34"/>
    <mergeCell ref="CI35:CJ35"/>
    <mergeCell ref="CK35:CL35"/>
    <mergeCell ref="CI36:CJ36"/>
    <mergeCell ref="CK36:CL36"/>
    <mergeCell ref="CI37:CJ37"/>
    <mergeCell ref="CK37:CL37"/>
    <mergeCell ref="CI38:CJ38"/>
    <mergeCell ref="CK38:CL38"/>
    <mergeCell ref="CI39:CJ39"/>
    <mergeCell ref="CK39:CL39"/>
    <mergeCell ref="CI40:CJ40"/>
    <mergeCell ref="CK40:CL40"/>
    <mergeCell ref="CI41:CJ41"/>
    <mergeCell ref="CK41:CL41"/>
    <mergeCell ref="CI42:CJ42"/>
    <mergeCell ref="CK42:CL42"/>
    <mergeCell ref="CI43:CJ43"/>
    <mergeCell ref="CK43:CL43"/>
    <mergeCell ref="CI44:CJ44"/>
    <mergeCell ref="CK44:CL44"/>
    <mergeCell ref="CI45:CJ45"/>
    <mergeCell ref="CK45:CL45"/>
    <mergeCell ref="CI46:CJ46"/>
    <mergeCell ref="CK46:CL46"/>
    <mergeCell ref="CI47:CJ47"/>
    <mergeCell ref="CK47:CL47"/>
    <mergeCell ref="CI48:CJ48"/>
    <mergeCell ref="CK48:CL48"/>
    <mergeCell ref="CI49:CJ49"/>
    <mergeCell ref="CK49:CL49"/>
    <mergeCell ref="CI50:CJ50"/>
    <mergeCell ref="CK50:CL50"/>
    <mergeCell ref="CI51:CJ51"/>
    <mergeCell ref="CK51:CL51"/>
    <mergeCell ref="CI52:CJ52"/>
    <mergeCell ref="CK52:CL52"/>
    <mergeCell ref="CI53:CJ53"/>
    <mergeCell ref="CK53:CL53"/>
    <mergeCell ref="CI54:CJ54"/>
    <mergeCell ref="CK54:CL54"/>
    <mergeCell ref="CI55:CJ55"/>
    <mergeCell ref="CK55:CL55"/>
    <mergeCell ref="CI56:CJ56"/>
    <mergeCell ref="CK56:CL56"/>
    <mergeCell ref="CI57:CJ57"/>
    <mergeCell ref="CK57:CL57"/>
    <mergeCell ref="CK58:CL58"/>
    <mergeCell ref="CI59:CJ59"/>
    <mergeCell ref="CK59:CL59"/>
    <mergeCell ref="CI60:CJ60"/>
    <mergeCell ref="CK60:CL60"/>
    <mergeCell ref="CI62:CJ62"/>
    <mergeCell ref="CK62:CL62"/>
    <mergeCell ref="CI63:CJ63"/>
    <mergeCell ref="CK63:CL63"/>
    <mergeCell ref="CI64:CJ64"/>
    <mergeCell ref="CK64:CL64"/>
    <mergeCell ref="CI65:CJ65"/>
    <mergeCell ref="CK65:CL65"/>
    <mergeCell ref="CI66:CJ66"/>
    <mergeCell ref="CK66:CL66"/>
    <mergeCell ref="CI67:CJ67"/>
    <mergeCell ref="CK67:CL67"/>
    <mergeCell ref="CI68:CJ68"/>
    <mergeCell ref="CK68:CL68"/>
    <mergeCell ref="CI69:CJ69"/>
    <mergeCell ref="CK69:CL69"/>
    <mergeCell ref="CI70:CJ70"/>
    <mergeCell ref="CK70:CL70"/>
    <mergeCell ref="CI71:CJ71"/>
    <mergeCell ref="CK71:CL71"/>
    <mergeCell ref="CI72:CJ72"/>
    <mergeCell ref="CK72:CL72"/>
    <mergeCell ref="CI73:CJ73"/>
    <mergeCell ref="CK73:CL73"/>
    <mergeCell ref="CI74:CJ74"/>
    <mergeCell ref="CK74:CL74"/>
    <mergeCell ref="CI75:CJ75"/>
    <mergeCell ref="CK75:CL75"/>
    <mergeCell ref="CI76:CJ76"/>
    <mergeCell ref="CK76:CL76"/>
    <mergeCell ref="CI77:CJ77"/>
    <mergeCell ref="CK77:CL77"/>
    <mergeCell ref="CI78:CJ78"/>
    <mergeCell ref="CK78:CL78"/>
    <mergeCell ref="CI79:CJ79"/>
    <mergeCell ref="CK79:CL79"/>
    <mergeCell ref="CI80:CJ80"/>
    <mergeCell ref="CK80:CL80"/>
    <mergeCell ref="CI85:CJ85"/>
    <mergeCell ref="CK85:CL85"/>
    <mergeCell ref="CI86:CJ86"/>
    <mergeCell ref="CK86:CL86"/>
    <mergeCell ref="CI87:CJ87"/>
    <mergeCell ref="CK87:CL87"/>
    <mergeCell ref="CI88:CJ88"/>
    <mergeCell ref="CK88:CL88"/>
    <mergeCell ref="CI89:CJ89"/>
    <mergeCell ref="CK89:CL89"/>
    <mergeCell ref="CI90:CJ90"/>
    <mergeCell ref="CK90:CL90"/>
    <mergeCell ref="CI91:CJ91"/>
    <mergeCell ref="CK91:CL91"/>
    <mergeCell ref="CK92:CL92"/>
    <mergeCell ref="CI93:CJ93"/>
    <mergeCell ref="CK93:CL93"/>
    <mergeCell ref="CI94:CJ94"/>
    <mergeCell ref="CK94:CL94"/>
    <mergeCell ref="CI95:CJ95"/>
    <mergeCell ref="CK95:CL95"/>
    <mergeCell ref="CI96:CJ96"/>
    <mergeCell ref="CK96:CL96"/>
    <mergeCell ref="CI97:CJ97"/>
    <mergeCell ref="CK97:CL97"/>
    <mergeCell ref="CI98:CJ98"/>
    <mergeCell ref="CK98:CL98"/>
    <mergeCell ref="CI99:CJ99"/>
    <mergeCell ref="CK99:CL99"/>
    <mergeCell ref="CI100:CJ100"/>
    <mergeCell ref="CK100:CL100"/>
    <mergeCell ref="CI101:CJ101"/>
    <mergeCell ref="CK101:CL101"/>
    <mergeCell ref="CI102:CJ102"/>
    <mergeCell ref="CK102:CL102"/>
    <mergeCell ref="CI103:CJ103"/>
    <mergeCell ref="CK103:CL103"/>
    <mergeCell ref="CI104:CJ104"/>
    <mergeCell ref="CK104:CL104"/>
    <mergeCell ref="CI105:CJ105"/>
    <mergeCell ref="CK105:CL105"/>
    <mergeCell ref="CI106:CJ106"/>
    <mergeCell ref="CK106:CL106"/>
    <mergeCell ref="CI107:CJ107"/>
    <mergeCell ref="CK107:CL107"/>
    <mergeCell ref="CI108:CJ108"/>
    <mergeCell ref="CK108:CL108"/>
    <mergeCell ref="CI109:CJ109"/>
    <mergeCell ref="CK109:CL109"/>
    <mergeCell ref="CI110:CJ110"/>
    <mergeCell ref="CK110:CL110"/>
    <mergeCell ref="CI111:CJ111"/>
    <mergeCell ref="CK111:CL111"/>
    <mergeCell ref="CI112:CJ112"/>
    <mergeCell ref="CK112:CL112"/>
    <mergeCell ref="CI113:CJ113"/>
    <mergeCell ref="CK113:CL113"/>
    <mergeCell ref="CI114:CJ114"/>
    <mergeCell ref="CK114:CL114"/>
    <mergeCell ref="CI115:CJ115"/>
    <mergeCell ref="CK115:CL115"/>
    <mergeCell ref="CI116:CJ116"/>
    <mergeCell ref="CK116:CL116"/>
    <mergeCell ref="CI117:CJ117"/>
    <mergeCell ref="CK117:CL117"/>
    <mergeCell ref="CI118:CJ118"/>
    <mergeCell ref="CK118:CL118"/>
    <mergeCell ref="CI119:CJ119"/>
    <mergeCell ref="CK119:CL119"/>
    <mergeCell ref="CI120:CJ120"/>
    <mergeCell ref="CK120:CL120"/>
    <mergeCell ref="CI121:CJ121"/>
    <mergeCell ref="CK121:CL121"/>
    <mergeCell ref="CI122:CJ122"/>
    <mergeCell ref="CK122:CL122"/>
    <mergeCell ref="CI123:CJ123"/>
    <mergeCell ref="CK123:CL123"/>
    <mergeCell ref="CI124:CJ124"/>
    <mergeCell ref="CK124:CL124"/>
    <mergeCell ref="CI125:CJ125"/>
    <mergeCell ref="CK125:CL125"/>
    <mergeCell ref="CI126:CJ126"/>
    <mergeCell ref="CK126:CL126"/>
    <mergeCell ref="CI127:CJ127"/>
    <mergeCell ref="CK127:CL127"/>
    <mergeCell ref="CI128:CJ128"/>
    <mergeCell ref="CK128:CL128"/>
    <mergeCell ref="CI129:CJ129"/>
    <mergeCell ref="CK129:CL129"/>
    <mergeCell ref="CI130:CJ130"/>
    <mergeCell ref="CK130:CL130"/>
    <mergeCell ref="CI131:CJ131"/>
    <mergeCell ref="CK131:CL131"/>
    <mergeCell ref="CI132:CJ132"/>
    <mergeCell ref="CK132:CL132"/>
    <mergeCell ref="CI133:CJ133"/>
    <mergeCell ref="CK133:CL133"/>
    <mergeCell ref="CI134:CJ134"/>
    <mergeCell ref="CK134:CL134"/>
    <mergeCell ref="CI135:CJ135"/>
    <mergeCell ref="CK135:CL135"/>
    <mergeCell ref="CK140:CL140"/>
    <mergeCell ref="CI141:CJ141"/>
    <mergeCell ref="CK141:CL141"/>
    <mergeCell ref="CI142:CJ142"/>
    <mergeCell ref="CK142:CL142"/>
    <mergeCell ref="CI143:CJ143"/>
    <mergeCell ref="CK143:CL143"/>
    <mergeCell ref="CI144:CJ144"/>
    <mergeCell ref="CK144:CL144"/>
    <mergeCell ref="CI145:CJ145"/>
    <mergeCell ref="CK145:CL145"/>
    <mergeCell ref="CI146:CJ146"/>
    <mergeCell ref="CK146:CL146"/>
    <mergeCell ref="CI147:CJ147"/>
    <mergeCell ref="CK147:CL147"/>
    <mergeCell ref="CI148:CJ148"/>
    <mergeCell ref="CK148:CL148"/>
    <mergeCell ref="CI149:CJ149"/>
    <mergeCell ref="CK149:CL149"/>
    <mergeCell ref="CI150:CJ150"/>
    <mergeCell ref="CK150:CL150"/>
    <mergeCell ref="CI151:CJ151"/>
    <mergeCell ref="CK151:CL151"/>
    <mergeCell ref="CI152:CJ152"/>
    <mergeCell ref="CK152:CL152"/>
    <mergeCell ref="CI153:CJ153"/>
    <mergeCell ref="CK153:CL153"/>
    <mergeCell ref="CI154:CJ154"/>
    <mergeCell ref="CK154:CL154"/>
    <mergeCell ref="CI155:CJ155"/>
    <mergeCell ref="CK155:CL155"/>
    <mergeCell ref="CI156:CJ156"/>
    <mergeCell ref="CK156:CL156"/>
    <mergeCell ref="CI161:CJ161"/>
    <mergeCell ref="CK161:CL161"/>
    <mergeCell ref="CI162:CJ162"/>
    <mergeCell ref="CK162:CL162"/>
    <mergeCell ref="CI163:CJ163"/>
    <mergeCell ref="CK163:CL163"/>
    <mergeCell ref="CI164:CJ164"/>
    <mergeCell ref="CK164:CL164"/>
    <mergeCell ref="CI165:CJ165"/>
    <mergeCell ref="CK165:CL165"/>
    <mergeCell ref="CI166:CJ166"/>
    <mergeCell ref="CK166:CL166"/>
    <mergeCell ref="CI167:CJ167"/>
    <mergeCell ref="CK167:CL167"/>
    <mergeCell ref="CI168:CJ168"/>
    <mergeCell ref="CK168:CL168"/>
    <mergeCell ref="CI169:CJ169"/>
    <mergeCell ref="CK169:CL169"/>
    <mergeCell ref="CI170:CJ170"/>
    <mergeCell ref="CK170:CL170"/>
    <mergeCell ref="CI171:CJ171"/>
    <mergeCell ref="CK171:CL171"/>
    <mergeCell ref="CI172:CJ172"/>
    <mergeCell ref="CK172:CL172"/>
    <mergeCell ref="CI173:CJ173"/>
    <mergeCell ref="CK173:CL173"/>
    <mergeCell ref="CI174:CJ174"/>
    <mergeCell ref="CK174:CL174"/>
    <mergeCell ref="CI175:CJ175"/>
    <mergeCell ref="CK175:CL175"/>
    <mergeCell ref="CI176:CJ176"/>
    <mergeCell ref="CK176:CL176"/>
    <mergeCell ref="CI177:CJ177"/>
    <mergeCell ref="CK177:CL177"/>
    <mergeCell ref="CI178:CJ178"/>
    <mergeCell ref="CK178:CL178"/>
    <mergeCell ref="CI179:CJ179"/>
    <mergeCell ref="CK179:CL179"/>
    <mergeCell ref="CI180:CJ180"/>
    <mergeCell ref="CK180:CL180"/>
    <mergeCell ref="CI181:CJ181"/>
    <mergeCell ref="CK181:CL181"/>
    <mergeCell ref="CI182:CJ182"/>
    <mergeCell ref="CK182:CL182"/>
    <mergeCell ref="CI183:CJ183"/>
    <mergeCell ref="CK183:CL183"/>
    <mergeCell ref="CI184:CJ184"/>
    <mergeCell ref="CK184:CL184"/>
    <mergeCell ref="CI185:CJ185"/>
    <mergeCell ref="CK185:CL185"/>
    <mergeCell ref="CI186:CJ186"/>
    <mergeCell ref="CK186:CL186"/>
    <mergeCell ref="CI187:CJ187"/>
    <mergeCell ref="CK187:CL187"/>
    <mergeCell ref="CI188:CJ188"/>
    <mergeCell ref="CK188:CL188"/>
    <mergeCell ref="CI189:CJ189"/>
    <mergeCell ref="CK189:CL189"/>
    <mergeCell ref="CI190:CJ190"/>
    <mergeCell ref="CK190:CL190"/>
    <mergeCell ref="CI191:CJ191"/>
    <mergeCell ref="CK191:CL191"/>
    <mergeCell ref="CI192:CJ192"/>
    <mergeCell ref="CK192:CL192"/>
    <mergeCell ref="CI193:CJ193"/>
    <mergeCell ref="CK193:CL193"/>
    <mergeCell ref="CI194:CJ194"/>
    <mergeCell ref="CK194:CL194"/>
    <mergeCell ref="CI195:CJ195"/>
    <mergeCell ref="CK195:CL195"/>
    <mergeCell ref="CI196:CJ196"/>
    <mergeCell ref="CK196:CL196"/>
    <mergeCell ref="CI197:CJ197"/>
    <mergeCell ref="CK197:CL197"/>
    <mergeCell ref="CI198:CJ198"/>
    <mergeCell ref="CK198:CL198"/>
    <mergeCell ref="CI199:CJ199"/>
    <mergeCell ref="CK199:CL199"/>
    <mergeCell ref="CI200:CJ200"/>
    <mergeCell ref="CK200:CL200"/>
    <mergeCell ref="CI201:CJ201"/>
    <mergeCell ref="CK201:CL201"/>
    <mergeCell ref="CI202:CJ202"/>
    <mergeCell ref="CK202:CL202"/>
    <mergeCell ref="CI203:CJ203"/>
    <mergeCell ref="CK203:CL203"/>
    <mergeCell ref="CI204:CJ204"/>
    <mergeCell ref="CK204:CL204"/>
    <mergeCell ref="CI205:CJ205"/>
    <mergeCell ref="CK205:CL205"/>
    <mergeCell ref="CI206:CJ206"/>
    <mergeCell ref="CK206:CL206"/>
    <mergeCell ref="CI207:CJ207"/>
    <mergeCell ref="CK207:CL207"/>
    <mergeCell ref="CI208:CJ208"/>
    <mergeCell ref="CK208:CL208"/>
    <mergeCell ref="CI209:CJ209"/>
    <mergeCell ref="CK209:CL209"/>
    <mergeCell ref="CI210:CJ210"/>
    <mergeCell ref="CK210:CL210"/>
    <mergeCell ref="CK211:CL211"/>
    <mergeCell ref="CK220:CL220"/>
    <mergeCell ref="CI221:CJ221"/>
    <mergeCell ref="CK221:CL221"/>
    <mergeCell ref="CI222:CJ222"/>
    <mergeCell ref="CK222:CL222"/>
    <mergeCell ref="CI223:CJ223"/>
    <mergeCell ref="CK223:CL223"/>
    <mergeCell ref="CI224:CJ224"/>
    <mergeCell ref="CK224:CL224"/>
    <mergeCell ref="CI225:CJ225"/>
    <mergeCell ref="CK225:CL225"/>
    <mergeCell ref="CI226:CJ226"/>
    <mergeCell ref="CK226:CL226"/>
    <mergeCell ref="CI227:CJ227"/>
    <mergeCell ref="CK227:CL227"/>
    <mergeCell ref="CI228:CJ228"/>
    <mergeCell ref="CK228:CL228"/>
    <mergeCell ref="CI229:CJ229"/>
    <mergeCell ref="CK229:CL229"/>
    <mergeCell ref="CI230:CJ230"/>
    <mergeCell ref="CK230:CL230"/>
    <mergeCell ref="CI231:CJ231"/>
    <mergeCell ref="CK231:CL231"/>
    <mergeCell ref="CI232:CJ232"/>
    <mergeCell ref="CK232:CL232"/>
    <mergeCell ref="CI233:CJ233"/>
    <mergeCell ref="CK233:CL233"/>
    <mergeCell ref="CI234:CJ234"/>
    <mergeCell ref="CK234:CL234"/>
    <mergeCell ref="CI235:CJ235"/>
    <mergeCell ref="CK235:CL235"/>
    <mergeCell ref="CI236:CJ236"/>
    <mergeCell ref="CK236:CL236"/>
    <mergeCell ref="CI237:CJ237"/>
    <mergeCell ref="CK237:CL237"/>
    <mergeCell ref="CI238:CJ238"/>
    <mergeCell ref="CK238:CL238"/>
    <mergeCell ref="CI239:CJ239"/>
    <mergeCell ref="CK239:CL239"/>
    <mergeCell ref="CI240:CJ240"/>
    <mergeCell ref="CK240:CL240"/>
    <mergeCell ref="CI241:CJ241"/>
    <mergeCell ref="CK241:CL241"/>
    <mergeCell ref="CI242:CJ242"/>
    <mergeCell ref="CK242:CL242"/>
    <mergeCell ref="CI243:CJ243"/>
    <mergeCell ref="CK243:CL243"/>
    <mergeCell ref="CI244:CJ244"/>
    <mergeCell ref="CK244:CL244"/>
    <mergeCell ref="CI246:CJ246"/>
    <mergeCell ref="CK246:CL246"/>
    <mergeCell ref="CI247:CJ247"/>
    <mergeCell ref="CK247:CL247"/>
    <mergeCell ref="CI248:CJ248"/>
    <mergeCell ref="CK248:CL248"/>
    <mergeCell ref="CI249:CJ249"/>
    <mergeCell ref="CK249:CL249"/>
    <mergeCell ref="CI250:CJ250"/>
    <mergeCell ref="CK250:CL250"/>
    <mergeCell ref="CI251:CJ251"/>
    <mergeCell ref="CK251:CL251"/>
    <mergeCell ref="CI252:CJ252"/>
    <mergeCell ref="CK252:CL252"/>
    <mergeCell ref="CI253:CJ253"/>
    <mergeCell ref="CK253:CL253"/>
    <mergeCell ref="CI254:CJ254"/>
    <mergeCell ref="CK254:CL254"/>
    <mergeCell ref="CI255:CJ255"/>
    <mergeCell ref="CK255:CL255"/>
    <mergeCell ref="CI256:CJ256"/>
    <mergeCell ref="CK256:CL256"/>
    <mergeCell ref="CI257:CJ257"/>
    <mergeCell ref="CK257:CL257"/>
    <mergeCell ref="CI258:CJ258"/>
    <mergeCell ref="CK258:CL258"/>
    <mergeCell ref="CI259:CJ259"/>
    <mergeCell ref="CK259:CL259"/>
    <mergeCell ref="CI260:CJ260"/>
    <mergeCell ref="CK260:CL260"/>
    <mergeCell ref="CI261:CJ261"/>
    <mergeCell ref="CK261:CL261"/>
    <mergeCell ref="CI262:CJ262"/>
    <mergeCell ref="CK262:CL262"/>
    <mergeCell ref="CI263:CJ263"/>
    <mergeCell ref="CK263:CL263"/>
    <mergeCell ref="CI264:CJ264"/>
    <mergeCell ref="CK264:CL264"/>
    <mergeCell ref="CI265:CJ265"/>
    <mergeCell ref="CK265:CL265"/>
    <mergeCell ref="CI266:CJ266"/>
    <mergeCell ref="CK266:CL266"/>
    <mergeCell ref="CI267:CJ267"/>
    <mergeCell ref="CK267:CL267"/>
    <mergeCell ref="CI268:CJ268"/>
    <mergeCell ref="CK268:CL268"/>
    <mergeCell ref="CI269:CJ269"/>
    <mergeCell ref="CK269:CL269"/>
    <mergeCell ref="CI270:CJ270"/>
    <mergeCell ref="CK270:CL270"/>
    <mergeCell ref="CI271:CJ271"/>
    <mergeCell ref="CK271:CL271"/>
    <mergeCell ref="CI272:CJ272"/>
    <mergeCell ref="CK272:CL272"/>
    <mergeCell ref="CI273:CJ273"/>
    <mergeCell ref="CK273:CL273"/>
    <mergeCell ref="CI274:CJ274"/>
    <mergeCell ref="CK274:CL274"/>
    <mergeCell ref="CI275:CJ275"/>
    <mergeCell ref="CK275:CL275"/>
    <mergeCell ref="CI276:CJ276"/>
    <mergeCell ref="CK276:CL276"/>
    <mergeCell ref="CI277:CJ277"/>
    <mergeCell ref="CK277:CL277"/>
    <mergeCell ref="CI278:CJ278"/>
    <mergeCell ref="CK278:CL278"/>
    <mergeCell ref="CI279:CJ279"/>
    <mergeCell ref="CK279:CL279"/>
    <mergeCell ref="CI280:CJ280"/>
    <mergeCell ref="CK280:CL280"/>
    <mergeCell ref="CI281:CJ281"/>
    <mergeCell ref="CK281:CL281"/>
    <mergeCell ref="CI282:CJ282"/>
    <mergeCell ref="CK282:CL282"/>
    <mergeCell ref="CI283:CJ283"/>
    <mergeCell ref="CK283:CL283"/>
    <mergeCell ref="CI284:CJ284"/>
    <mergeCell ref="CK284:CL284"/>
    <mergeCell ref="CI285:CJ285"/>
    <mergeCell ref="CK285:CL285"/>
    <mergeCell ref="CI286:CJ286"/>
    <mergeCell ref="CK286:CL286"/>
    <mergeCell ref="CI287:CJ287"/>
    <mergeCell ref="CK287:CL287"/>
    <mergeCell ref="CI288:CJ288"/>
    <mergeCell ref="CK288:CL288"/>
    <mergeCell ref="CK291:CL291"/>
    <mergeCell ref="CI292:CJ292"/>
    <mergeCell ref="CK292:CL292"/>
    <mergeCell ref="CI293:CJ293"/>
    <mergeCell ref="CK293:CL293"/>
    <mergeCell ref="CI294:CJ294"/>
    <mergeCell ref="CK294:CL294"/>
    <mergeCell ref="CI295:CJ295"/>
    <mergeCell ref="CK295:CL295"/>
    <mergeCell ref="CI296:CJ296"/>
    <mergeCell ref="CK296:CL296"/>
    <mergeCell ref="CI297:CJ297"/>
    <mergeCell ref="CK297:CL297"/>
    <mergeCell ref="CI298:CJ298"/>
    <mergeCell ref="CK298:CL298"/>
    <mergeCell ref="CI299:CJ299"/>
    <mergeCell ref="CK299:CL299"/>
    <mergeCell ref="CI300:CJ300"/>
    <mergeCell ref="CK300:CL300"/>
    <mergeCell ref="CI301:CJ301"/>
    <mergeCell ref="CK301:CL301"/>
    <mergeCell ref="CI302:CJ302"/>
    <mergeCell ref="CK302:CL302"/>
    <mergeCell ref="CI303:CJ303"/>
    <mergeCell ref="CK303:CL303"/>
    <mergeCell ref="CI304:CJ304"/>
    <mergeCell ref="CK304:CL304"/>
    <mergeCell ref="CI305:CJ305"/>
    <mergeCell ref="CK305:CL305"/>
    <mergeCell ref="CI306:CJ306"/>
    <mergeCell ref="CK306:CL306"/>
    <mergeCell ref="CI307:CJ307"/>
    <mergeCell ref="CK307:CL307"/>
    <mergeCell ref="CI308:CJ308"/>
    <mergeCell ref="CK308:CL308"/>
    <mergeCell ref="CI309:CJ309"/>
    <mergeCell ref="CK309:CL309"/>
    <mergeCell ref="CI310:CJ310"/>
    <mergeCell ref="CK310:CL310"/>
    <mergeCell ref="CI311:CJ311"/>
    <mergeCell ref="CK311:CL311"/>
    <mergeCell ref="CI312:CJ312"/>
    <mergeCell ref="CK312:CL312"/>
    <mergeCell ref="CI313:CJ313"/>
    <mergeCell ref="CK313:CL313"/>
    <mergeCell ref="CI314:CJ314"/>
    <mergeCell ref="CK314:CL314"/>
    <mergeCell ref="CI315:CJ315"/>
    <mergeCell ref="CK315:CL315"/>
    <mergeCell ref="CI316:CJ316"/>
    <mergeCell ref="CK316:CL316"/>
    <mergeCell ref="CI317:CJ317"/>
    <mergeCell ref="CK317:CL317"/>
    <mergeCell ref="CI318:CJ318"/>
    <mergeCell ref="CK318:CL318"/>
    <mergeCell ref="CI319:CJ319"/>
    <mergeCell ref="CK319:CL319"/>
    <mergeCell ref="CI320:CJ320"/>
    <mergeCell ref="CK320:CL320"/>
    <mergeCell ref="CI321:CJ321"/>
    <mergeCell ref="CK321:CL321"/>
    <mergeCell ref="CI322:CJ322"/>
    <mergeCell ref="CK322:CL322"/>
    <mergeCell ref="CI323:CJ323"/>
    <mergeCell ref="CK323:CL323"/>
    <mergeCell ref="CI326:CJ326"/>
    <mergeCell ref="CK326:CL326"/>
    <mergeCell ref="CI327:CJ327"/>
    <mergeCell ref="CK327:CL327"/>
    <mergeCell ref="CI328:CJ328"/>
    <mergeCell ref="CK328:CL328"/>
    <mergeCell ref="CI329:CJ329"/>
    <mergeCell ref="CK329:CL329"/>
    <mergeCell ref="CI330:CJ330"/>
    <mergeCell ref="CK330:CL330"/>
    <mergeCell ref="CK331:CL331"/>
    <mergeCell ref="CI332:CJ332"/>
    <mergeCell ref="CK332:CL332"/>
    <mergeCell ref="CI333:CJ333"/>
    <mergeCell ref="CK333:CL333"/>
    <mergeCell ref="CI334:CJ334"/>
    <mergeCell ref="CK334:CL334"/>
    <mergeCell ref="CI335:CJ335"/>
    <mergeCell ref="CK335:CL335"/>
    <mergeCell ref="CI336:CJ336"/>
    <mergeCell ref="CK336:CL336"/>
    <mergeCell ref="CI337:CJ337"/>
    <mergeCell ref="CK337:CL337"/>
    <mergeCell ref="CI338:CJ338"/>
    <mergeCell ref="CK338:CL338"/>
    <mergeCell ref="CI339:CJ339"/>
    <mergeCell ref="CK339:CL339"/>
    <mergeCell ref="CI340:CJ340"/>
    <mergeCell ref="CK340:CL340"/>
    <mergeCell ref="CI341:CJ341"/>
    <mergeCell ref="CK341:CL341"/>
    <mergeCell ref="CI342:CJ342"/>
    <mergeCell ref="CK342:CL342"/>
    <mergeCell ref="CI346:CJ346"/>
    <mergeCell ref="CK346:CL346"/>
    <mergeCell ref="CI347:CJ347"/>
    <mergeCell ref="CK347:CL347"/>
    <mergeCell ref="CI348:CJ348"/>
    <mergeCell ref="CK348:CL348"/>
    <mergeCell ref="CI349:CJ349"/>
    <mergeCell ref="CK349:CL349"/>
    <mergeCell ref="CI350:CJ350"/>
    <mergeCell ref="CK350:CL350"/>
    <mergeCell ref="CI351:CJ351"/>
    <mergeCell ref="CK351:CL351"/>
    <mergeCell ref="CI352:CJ352"/>
    <mergeCell ref="CK352:CL352"/>
    <mergeCell ref="CI353:CJ353"/>
    <mergeCell ref="CK353:CL353"/>
    <mergeCell ref="CI354:CJ354"/>
    <mergeCell ref="CK354:CL354"/>
    <mergeCell ref="CI355:CJ355"/>
    <mergeCell ref="CK355:CL355"/>
    <mergeCell ref="CI356:CJ356"/>
    <mergeCell ref="CK356:CL356"/>
    <mergeCell ref="CI357:CJ357"/>
    <mergeCell ref="CK357:CL357"/>
    <mergeCell ref="CI358:CJ358"/>
    <mergeCell ref="CK358:CL358"/>
    <mergeCell ref="CI359:CJ359"/>
    <mergeCell ref="CK359:CL359"/>
    <mergeCell ref="CI360:CJ360"/>
    <mergeCell ref="CK360:CL360"/>
    <mergeCell ref="CI361:CJ361"/>
    <mergeCell ref="CK361:CL361"/>
    <mergeCell ref="CI362:CJ362"/>
    <mergeCell ref="CK362:CL362"/>
    <mergeCell ref="CI374:CJ374"/>
    <mergeCell ref="CK374:CL374"/>
    <mergeCell ref="CI375:CJ375"/>
    <mergeCell ref="CK375:CL375"/>
    <mergeCell ref="CI376:CJ376"/>
    <mergeCell ref="CK376:CL376"/>
    <mergeCell ref="CI377:CJ377"/>
    <mergeCell ref="CK377:CL377"/>
    <mergeCell ref="CI378:CJ378"/>
    <mergeCell ref="CK378:CL378"/>
    <mergeCell ref="CI379:CJ379"/>
    <mergeCell ref="CK379:CL379"/>
    <mergeCell ref="CI380:CJ380"/>
    <mergeCell ref="CK380:CL380"/>
    <mergeCell ref="CI381:CJ381"/>
    <mergeCell ref="CK381:CL381"/>
    <mergeCell ref="CI382:CJ382"/>
    <mergeCell ref="CK382:CL382"/>
    <mergeCell ref="CI383:CJ383"/>
    <mergeCell ref="CK383:CL383"/>
    <mergeCell ref="CI384:CJ384"/>
    <mergeCell ref="CK384:CL384"/>
    <mergeCell ref="CI385:CJ385"/>
    <mergeCell ref="CK385:CL385"/>
    <mergeCell ref="CI386:CJ386"/>
    <mergeCell ref="CK386:CL386"/>
    <mergeCell ref="CI387:CJ387"/>
    <mergeCell ref="CK387:CL387"/>
    <mergeCell ref="CI388:CJ388"/>
    <mergeCell ref="CK388:CL388"/>
    <mergeCell ref="CI389:CJ389"/>
    <mergeCell ref="CK389:CL389"/>
    <mergeCell ref="CI390:CJ390"/>
    <mergeCell ref="CK390:CL390"/>
    <mergeCell ref="CI391:CJ391"/>
    <mergeCell ref="CK391:CL391"/>
    <mergeCell ref="CI392:CJ392"/>
    <mergeCell ref="CK392:CL392"/>
    <mergeCell ref="CI393:CJ393"/>
    <mergeCell ref="CK393:CL393"/>
    <mergeCell ref="CI394:CJ394"/>
    <mergeCell ref="CK394:CL394"/>
    <mergeCell ref="CI395:CJ395"/>
    <mergeCell ref="CK395:CL395"/>
    <mergeCell ref="CI396:CJ396"/>
    <mergeCell ref="CK396:CL396"/>
    <mergeCell ref="CI397:CJ397"/>
    <mergeCell ref="CK397:CL397"/>
    <mergeCell ref="CI398:CJ398"/>
    <mergeCell ref="CK398:CL398"/>
    <mergeCell ref="CI399:CJ399"/>
    <mergeCell ref="CK399:CL399"/>
    <mergeCell ref="CI400:CJ400"/>
    <mergeCell ref="CK400:CL400"/>
    <mergeCell ref="CI401:CJ401"/>
    <mergeCell ref="CK401:CL401"/>
    <mergeCell ref="CI402:CJ402"/>
    <mergeCell ref="CK402:CL402"/>
    <mergeCell ref="CI403:CJ403"/>
    <mergeCell ref="CK403:CL403"/>
    <mergeCell ref="CI404:CJ404"/>
    <mergeCell ref="CK404:CL404"/>
    <mergeCell ref="CI405:CJ405"/>
    <mergeCell ref="CK405:CL405"/>
    <mergeCell ref="CI406:CJ406"/>
    <mergeCell ref="CK406:CL406"/>
    <mergeCell ref="CI407:CJ407"/>
    <mergeCell ref="CK407:CL407"/>
    <mergeCell ref="CI408:CJ408"/>
    <mergeCell ref="CK408:CL408"/>
    <mergeCell ref="CI409:CJ409"/>
    <mergeCell ref="CK409:CL409"/>
    <mergeCell ref="CI410:CJ410"/>
    <mergeCell ref="CK410:CL410"/>
    <mergeCell ref="CI411:CJ411"/>
    <mergeCell ref="CK411:CL411"/>
    <mergeCell ref="CI412:CJ412"/>
    <mergeCell ref="CK412:CL412"/>
    <mergeCell ref="CI413:CJ413"/>
    <mergeCell ref="CK413:CL413"/>
    <mergeCell ref="CI414:CJ414"/>
    <mergeCell ref="CK414:CL414"/>
    <mergeCell ref="CI415:CJ415"/>
    <mergeCell ref="CK415:CL415"/>
    <mergeCell ref="CI416:CJ416"/>
    <mergeCell ref="CK416:CL416"/>
    <mergeCell ref="CI417:CJ417"/>
    <mergeCell ref="CK417:CL417"/>
    <mergeCell ref="CI418:CJ418"/>
    <mergeCell ref="CK418:CL418"/>
    <mergeCell ref="CI419:CJ419"/>
    <mergeCell ref="CK419:CL419"/>
    <mergeCell ref="CI420:CJ420"/>
    <mergeCell ref="CK420:CL420"/>
    <mergeCell ref="CI421:CJ421"/>
    <mergeCell ref="CK421:CL421"/>
    <mergeCell ref="CI422:CJ422"/>
    <mergeCell ref="CK422:CL422"/>
    <mergeCell ref="CI423:CJ423"/>
    <mergeCell ref="CK423:CL423"/>
    <mergeCell ref="CI424:CJ424"/>
    <mergeCell ref="CK424:CL424"/>
    <mergeCell ref="CI425:CJ425"/>
    <mergeCell ref="CK425:CL425"/>
    <mergeCell ref="CI426:CJ426"/>
    <mergeCell ref="CK426:CL426"/>
    <mergeCell ref="CI427:CJ427"/>
    <mergeCell ref="CK427:CL427"/>
    <mergeCell ref="CI428:CJ428"/>
    <mergeCell ref="CK428:CL428"/>
    <mergeCell ref="CI429:CJ429"/>
    <mergeCell ref="CK429:CL429"/>
    <mergeCell ref="CI430:CJ430"/>
    <mergeCell ref="CK430:CL430"/>
    <mergeCell ref="CI431:CJ431"/>
    <mergeCell ref="CK431:CL431"/>
    <mergeCell ref="CI432:CJ432"/>
    <mergeCell ref="CK432:CL432"/>
    <mergeCell ref="CI433:CJ433"/>
    <mergeCell ref="CK433:CL433"/>
    <mergeCell ref="CI434:CJ434"/>
    <mergeCell ref="CK434:CL434"/>
    <mergeCell ref="CI435:CJ435"/>
    <mergeCell ref="CK435:CL435"/>
    <mergeCell ref="CI436:CJ436"/>
    <mergeCell ref="CK436:CL436"/>
    <mergeCell ref="CI437:CJ437"/>
    <mergeCell ref="CK437:CL437"/>
    <mergeCell ref="CI438:CJ438"/>
    <mergeCell ref="CK438:CL438"/>
    <mergeCell ref="CI439:CJ439"/>
    <mergeCell ref="CK439:CL439"/>
    <mergeCell ref="CI440:CJ440"/>
    <mergeCell ref="CK440:CL440"/>
    <mergeCell ref="CI441:CJ441"/>
    <mergeCell ref="CK441:CL441"/>
    <mergeCell ref="CI442:CJ442"/>
    <mergeCell ref="CK442:CL442"/>
    <mergeCell ref="CI443:CJ443"/>
    <mergeCell ref="CK443:CL443"/>
    <mergeCell ref="CI444:CJ444"/>
    <mergeCell ref="CK444:CL444"/>
    <mergeCell ref="CI445:CJ445"/>
    <mergeCell ref="CK445:CL445"/>
    <mergeCell ref="CI446:CJ446"/>
    <mergeCell ref="CK446:CL446"/>
    <mergeCell ref="CI447:CJ447"/>
    <mergeCell ref="CK447:CL447"/>
    <mergeCell ref="CI448:CJ448"/>
    <mergeCell ref="CK448:CL448"/>
    <mergeCell ref="CI449:CJ449"/>
    <mergeCell ref="CK449:CL449"/>
    <mergeCell ref="CI450:CJ450"/>
    <mergeCell ref="CK450:CL450"/>
    <mergeCell ref="CK451:CL451"/>
    <mergeCell ref="CI452:CJ452"/>
    <mergeCell ref="CK452:CL452"/>
    <mergeCell ref="CI453:CJ453"/>
    <mergeCell ref="CK453:CL453"/>
    <mergeCell ref="CI454:CJ454"/>
    <mergeCell ref="CK454:CL454"/>
    <mergeCell ref="CI455:CJ455"/>
    <mergeCell ref="CK455:CL455"/>
    <mergeCell ref="CI456:CJ456"/>
    <mergeCell ref="CK456:CL456"/>
    <mergeCell ref="CI457:CJ457"/>
    <mergeCell ref="CK457:CL457"/>
    <mergeCell ref="CI458:CJ458"/>
    <mergeCell ref="CK458:CL458"/>
    <mergeCell ref="CI459:CJ459"/>
    <mergeCell ref="CK459:CL459"/>
    <mergeCell ref="CI460:CJ460"/>
    <mergeCell ref="CK460:CL460"/>
    <mergeCell ref="CI461:CJ461"/>
    <mergeCell ref="CK461:CL461"/>
    <mergeCell ref="CI462:CJ462"/>
    <mergeCell ref="CK462:CL462"/>
    <mergeCell ref="CI463:CJ463"/>
    <mergeCell ref="CK463:CL463"/>
    <mergeCell ref="CI464:CJ464"/>
    <mergeCell ref="CK464:CL464"/>
    <mergeCell ref="CI465:CJ465"/>
    <mergeCell ref="CK465:CL465"/>
    <mergeCell ref="CI466:CJ466"/>
    <mergeCell ref="CK466:CL466"/>
    <mergeCell ref="CI467:CJ467"/>
    <mergeCell ref="CK467:CL467"/>
    <mergeCell ref="CI468:CJ468"/>
    <mergeCell ref="CK468:CL468"/>
    <mergeCell ref="CI469:CJ469"/>
    <mergeCell ref="CK469:CL469"/>
    <mergeCell ref="CI470:CJ470"/>
    <mergeCell ref="CK470:CL470"/>
    <mergeCell ref="CI471:CJ471"/>
    <mergeCell ref="CK471:CL471"/>
    <mergeCell ref="CI472:CJ472"/>
    <mergeCell ref="CK472:CL472"/>
    <mergeCell ref="CI473:CJ473"/>
    <mergeCell ref="CK473:CL473"/>
    <mergeCell ref="CI474:CJ474"/>
    <mergeCell ref="CK474:CL474"/>
    <mergeCell ref="CI475:CJ475"/>
    <mergeCell ref="CK475:CL475"/>
    <mergeCell ref="CI476:CJ476"/>
    <mergeCell ref="CK476:CL476"/>
    <mergeCell ref="CI477:CJ477"/>
    <mergeCell ref="CK477:CL477"/>
    <mergeCell ref="CI478:CJ478"/>
    <mergeCell ref="CK478:CL478"/>
    <mergeCell ref="CI479:CJ479"/>
    <mergeCell ref="CK479:CL479"/>
    <mergeCell ref="CI480:CJ480"/>
    <mergeCell ref="CK480:CL480"/>
    <mergeCell ref="CI481:CJ481"/>
    <mergeCell ref="CK481:CL481"/>
    <mergeCell ref="CI482:CJ482"/>
    <mergeCell ref="CK482:CL482"/>
    <mergeCell ref="CI483:CJ483"/>
    <mergeCell ref="CK483:CL483"/>
    <mergeCell ref="CI484:CJ484"/>
    <mergeCell ref="CK484:CL484"/>
    <mergeCell ref="CI486:CJ486"/>
    <mergeCell ref="CK486:CL486"/>
    <mergeCell ref="CI487:CJ487"/>
    <mergeCell ref="CK487:CL487"/>
    <mergeCell ref="CI488:CJ488"/>
    <mergeCell ref="CK488:CL488"/>
    <mergeCell ref="CI489:CJ489"/>
    <mergeCell ref="CK489:CL489"/>
    <mergeCell ref="CI490:CJ490"/>
    <mergeCell ref="CK490:CL490"/>
    <mergeCell ref="CI491:CJ491"/>
    <mergeCell ref="CK491:CL491"/>
    <mergeCell ref="CI492:CJ492"/>
    <mergeCell ref="CK492:CL492"/>
    <mergeCell ref="CI493:CJ493"/>
    <mergeCell ref="CK493:CL493"/>
    <mergeCell ref="CI494:CJ494"/>
    <mergeCell ref="CK494:CL494"/>
    <mergeCell ref="CI495:CJ495"/>
    <mergeCell ref="CK495:CL495"/>
    <mergeCell ref="CI496:CJ496"/>
    <mergeCell ref="CK496:CL496"/>
    <mergeCell ref="CI497:CJ497"/>
    <mergeCell ref="CK497:CL497"/>
    <mergeCell ref="CI498:CJ498"/>
    <mergeCell ref="CK498:CL498"/>
    <mergeCell ref="CI499:CJ499"/>
    <mergeCell ref="CK499:CL499"/>
    <mergeCell ref="CI500:CJ500"/>
    <mergeCell ref="CK500:CL500"/>
    <mergeCell ref="CI501:CJ501"/>
    <mergeCell ref="CK501:CL501"/>
    <mergeCell ref="CI502:CJ502"/>
    <mergeCell ref="CK502:CL502"/>
    <mergeCell ref="CI503:CJ503"/>
    <mergeCell ref="CK503:CL503"/>
    <mergeCell ref="CI504:CJ504"/>
    <mergeCell ref="CK504:CL504"/>
    <mergeCell ref="CI505:CJ505"/>
    <mergeCell ref="CK505:CL505"/>
    <mergeCell ref="CI506:CJ506"/>
    <mergeCell ref="CK506:CL506"/>
    <mergeCell ref="CI507:CJ507"/>
    <mergeCell ref="CK507:CL507"/>
    <mergeCell ref="CI508:CJ508"/>
    <mergeCell ref="CK508:CL508"/>
    <mergeCell ref="CI509:CJ509"/>
    <mergeCell ref="CK509:CL509"/>
    <mergeCell ref="CI510:CJ510"/>
    <mergeCell ref="CK510:CL510"/>
    <mergeCell ref="CI578:CJ578"/>
    <mergeCell ref="CK578:CL578"/>
    <mergeCell ref="CI579:CJ579"/>
    <mergeCell ref="CK579:CL579"/>
    <mergeCell ref="CI616:CJ616"/>
    <mergeCell ref="CK616:CL616"/>
    <mergeCell ref="CI580:CJ580"/>
    <mergeCell ref="CK580:CL580"/>
    <mergeCell ref="CI581:CJ581"/>
    <mergeCell ref="CK581:CL581"/>
    <mergeCell ref="CI582:CJ582"/>
    <mergeCell ref="CK582:CL582"/>
    <mergeCell ref="CI583:CJ583"/>
    <mergeCell ref="CK583:CL583"/>
    <mergeCell ref="CI584:CJ584"/>
    <mergeCell ref="CK584:CL584"/>
    <mergeCell ref="CI585:CJ585"/>
    <mergeCell ref="CK585:CL585"/>
    <mergeCell ref="CI586:CJ586"/>
    <mergeCell ref="CK586:CL586"/>
    <mergeCell ref="CI587:CJ587"/>
    <mergeCell ref="CK587:CL587"/>
    <mergeCell ref="CI588:CJ588"/>
    <mergeCell ref="CK588:CL588"/>
    <mergeCell ref="CI589:CJ589"/>
    <mergeCell ref="CK589:CL589"/>
    <mergeCell ref="CI590:CJ590"/>
    <mergeCell ref="CK590:CL590"/>
    <mergeCell ref="CI591:CJ591"/>
    <mergeCell ref="CK591:CL591"/>
    <mergeCell ref="CI592:CJ592"/>
    <mergeCell ref="CK592:CL592"/>
    <mergeCell ref="CI593:CJ593"/>
    <mergeCell ref="CK593:CL593"/>
    <mergeCell ref="CI594:CJ594"/>
    <mergeCell ref="CK594:CL594"/>
    <mergeCell ref="CI595:CJ595"/>
    <mergeCell ref="CK595:CL595"/>
    <mergeCell ref="CI596:CJ596"/>
    <mergeCell ref="CK596:CL596"/>
    <mergeCell ref="CK565:CL565"/>
    <mergeCell ref="CI511:CJ511"/>
    <mergeCell ref="CK511:CL511"/>
    <mergeCell ref="CI512:CJ512"/>
    <mergeCell ref="CK512:CL512"/>
    <mergeCell ref="CI513:CJ513"/>
    <mergeCell ref="CK513:CL513"/>
    <mergeCell ref="CI575:CJ575"/>
    <mergeCell ref="CK575:CL575"/>
    <mergeCell ref="CI576:CJ576"/>
    <mergeCell ref="CK617:CL617"/>
    <mergeCell ref="CI618:CJ618"/>
    <mergeCell ref="CK618:CL618"/>
    <mergeCell ref="CI619:CJ619"/>
    <mergeCell ref="CK619:CL619"/>
    <mergeCell ref="CI620:CJ620"/>
    <mergeCell ref="CK620:CL620"/>
    <mergeCell ref="CI621:CJ621"/>
    <mergeCell ref="CK621:CL621"/>
    <mergeCell ref="CI622:CJ622"/>
    <mergeCell ref="CK622:CL622"/>
    <mergeCell ref="CI623:CJ623"/>
    <mergeCell ref="CK623:CL623"/>
    <mergeCell ref="CI624:CJ624"/>
    <mergeCell ref="CK624:CL624"/>
    <mergeCell ref="CI625:CJ625"/>
    <mergeCell ref="CK625:CL625"/>
    <mergeCell ref="CI626:CJ626"/>
    <mergeCell ref="CK626:CL626"/>
    <mergeCell ref="CI627:CJ627"/>
    <mergeCell ref="CK627:CL627"/>
    <mergeCell ref="CI628:CJ628"/>
    <mergeCell ref="CK628:CL628"/>
    <mergeCell ref="CI629:CJ629"/>
    <mergeCell ref="CK629:CL629"/>
    <mergeCell ref="CI630:CJ630"/>
    <mergeCell ref="CK630:CL630"/>
    <mergeCell ref="CI631:CJ631"/>
    <mergeCell ref="CK631:CL631"/>
    <mergeCell ref="CF632:CG632"/>
    <mergeCell ref="CI632:CJ632"/>
    <mergeCell ref="CK632:CL632"/>
    <mergeCell ref="CI600:CJ600"/>
    <mergeCell ref="CK600:CL600"/>
    <mergeCell ref="CI601:CJ601"/>
    <mergeCell ref="CK601:CL601"/>
    <mergeCell ref="CI602:CJ602"/>
    <mergeCell ref="CK602:CL602"/>
    <mergeCell ref="CI603:CJ603"/>
    <mergeCell ref="CK603:CL603"/>
    <mergeCell ref="CI604:CJ604"/>
    <mergeCell ref="CK604:CL604"/>
    <mergeCell ref="CI605:CJ605"/>
    <mergeCell ref="CK605:CL605"/>
    <mergeCell ref="CI606:CJ606"/>
    <mergeCell ref="CK606:CL606"/>
    <mergeCell ref="CI607:CJ607"/>
    <mergeCell ref="CK607:CL607"/>
    <mergeCell ref="CI608:CJ608"/>
    <mergeCell ref="CK608:CL608"/>
    <mergeCell ref="CI609:CJ609"/>
    <mergeCell ref="CK609:CL609"/>
    <mergeCell ref="CI610:CJ610"/>
    <mergeCell ref="CK610:CL610"/>
    <mergeCell ref="CI611:CJ611"/>
    <mergeCell ref="CK611:CL611"/>
    <mergeCell ref="CI612:CJ612"/>
    <mergeCell ref="CK612:CL612"/>
    <mergeCell ref="CI613:CJ613"/>
    <mergeCell ref="CK613:CL613"/>
    <mergeCell ref="CI614:CJ614"/>
    <mergeCell ref="CK614:CL614"/>
    <mergeCell ref="CI615:CJ615"/>
    <mergeCell ref="CK615:CL615"/>
    <mergeCell ref="CI633:CJ633"/>
    <mergeCell ref="CK633:CL633"/>
    <mergeCell ref="CI634:CJ634"/>
    <mergeCell ref="CK634:CL634"/>
    <mergeCell ref="CI635:CJ635"/>
    <mergeCell ref="CK635:CL635"/>
    <mergeCell ref="CM1:CW4"/>
    <mergeCell ref="CM5:CW6"/>
    <mergeCell ref="CM7:CT8"/>
    <mergeCell ref="CU7:CW8"/>
    <mergeCell ref="CM9:CU9"/>
    <mergeCell ref="CV9:CW9"/>
    <mergeCell ref="CO10:CU10"/>
    <mergeCell ref="CV10:CW10"/>
    <mergeCell ref="CM11:CP11"/>
    <mergeCell ref="CS11:CS12"/>
    <mergeCell ref="CT11:CU12"/>
    <mergeCell ref="CV11:CW12"/>
    <mergeCell ref="CT13:CU13"/>
    <mergeCell ref="CV13:CW13"/>
    <mergeCell ref="CT14:CU14"/>
    <mergeCell ref="CV14:CW14"/>
    <mergeCell ref="CT15:CU15"/>
    <mergeCell ref="CV15:CW15"/>
    <mergeCell ref="CT16:CU16"/>
    <mergeCell ref="CV16:CW16"/>
    <mergeCell ref="CT17:CU17"/>
    <mergeCell ref="CV17:CW17"/>
    <mergeCell ref="CT18:CU18"/>
    <mergeCell ref="CV18:CW18"/>
    <mergeCell ref="CT19:CU19"/>
    <mergeCell ref="CV19:CW19"/>
    <mergeCell ref="CT20:CU20"/>
    <mergeCell ref="CV20:CW20"/>
    <mergeCell ref="CT21:CU21"/>
    <mergeCell ref="CV21:CW21"/>
    <mergeCell ref="CT22:CU22"/>
    <mergeCell ref="CV22:CW22"/>
    <mergeCell ref="CT23:CU23"/>
    <mergeCell ref="CV23:CW23"/>
    <mergeCell ref="CT24:CU24"/>
    <mergeCell ref="CV24:CW24"/>
    <mergeCell ref="CT25:CU25"/>
    <mergeCell ref="CV25:CW25"/>
    <mergeCell ref="CT26:CU26"/>
    <mergeCell ref="CV26:CW26"/>
    <mergeCell ref="CT27:CU27"/>
    <mergeCell ref="CV27:CW27"/>
    <mergeCell ref="CT28:CU28"/>
    <mergeCell ref="CV28:CW28"/>
    <mergeCell ref="CT29:CU29"/>
    <mergeCell ref="CV29:CW29"/>
    <mergeCell ref="CT30:CU30"/>
    <mergeCell ref="CV30:CW30"/>
    <mergeCell ref="CT31:CU31"/>
    <mergeCell ref="CV31:CW31"/>
    <mergeCell ref="CT32:CU32"/>
    <mergeCell ref="CV32:CW32"/>
    <mergeCell ref="CT33:CU33"/>
    <mergeCell ref="CV33:CW33"/>
    <mergeCell ref="CT34:CU34"/>
    <mergeCell ref="CV34:CW34"/>
    <mergeCell ref="CT35:CU35"/>
    <mergeCell ref="CI617:CJ617"/>
    <mergeCell ref="CV35:CW35"/>
    <mergeCell ref="CT36:CU36"/>
    <mergeCell ref="CV36:CW36"/>
    <mergeCell ref="CT37:CU37"/>
    <mergeCell ref="CV37:CW37"/>
    <mergeCell ref="CT38:CU38"/>
    <mergeCell ref="CV38:CW38"/>
    <mergeCell ref="CT39:CU39"/>
    <mergeCell ref="CV39:CW39"/>
    <mergeCell ref="CT40:CU40"/>
    <mergeCell ref="CV40:CW40"/>
    <mergeCell ref="CT41:CU41"/>
    <mergeCell ref="CV41:CW41"/>
    <mergeCell ref="CT42:CU42"/>
    <mergeCell ref="CV42:CW42"/>
    <mergeCell ref="CT43:CU43"/>
    <mergeCell ref="CV43:CW43"/>
    <mergeCell ref="CT44:CU44"/>
    <mergeCell ref="CV44:CW44"/>
    <mergeCell ref="CT45:CU45"/>
    <mergeCell ref="CV45:CW45"/>
    <mergeCell ref="CT46:CU46"/>
    <mergeCell ref="CV46:CW46"/>
    <mergeCell ref="CT47:CU47"/>
    <mergeCell ref="CV47:CW47"/>
    <mergeCell ref="CT48:CU48"/>
    <mergeCell ref="CV48:CW48"/>
    <mergeCell ref="CT49:CU49"/>
    <mergeCell ref="CV49:CW49"/>
    <mergeCell ref="CT50:CU50"/>
    <mergeCell ref="CV50:CW50"/>
    <mergeCell ref="CT51:CU51"/>
    <mergeCell ref="CV51:CW51"/>
    <mergeCell ref="CV52:CW52"/>
    <mergeCell ref="CT53:CU53"/>
    <mergeCell ref="CV53:CW53"/>
    <mergeCell ref="CT54:CU54"/>
    <mergeCell ref="CV54:CW54"/>
    <mergeCell ref="CT55:CU55"/>
    <mergeCell ref="CV55:CW55"/>
    <mergeCell ref="CT56:CU56"/>
    <mergeCell ref="CV56:CW56"/>
    <mergeCell ref="CT57:CU57"/>
    <mergeCell ref="CV57:CW57"/>
    <mergeCell ref="CT58:CU58"/>
    <mergeCell ref="CV58:CW58"/>
    <mergeCell ref="CT59:CU59"/>
    <mergeCell ref="CV59:CW59"/>
    <mergeCell ref="CT60:CU60"/>
    <mergeCell ref="CV60:CW60"/>
    <mergeCell ref="CT61:CU61"/>
    <mergeCell ref="CV61:CW61"/>
    <mergeCell ref="CT62:CU62"/>
    <mergeCell ref="CV62:CW62"/>
    <mergeCell ref="CT63:CU63"/>
    <mergeCell ref="CV63:CW63"/>
    <mergeCell ref="CT64:CU64"/>
    <mergeCell ref="CV64:CW64"/>
    <mergeCell ref="CT65:CU65"/>
    <mergeCell ref="CV65:CW65"/>
    <mergeCell ref="CT66:CU66"/>
    <mergeCell ref="CV66:CW66"/>
    <mergeCell ref="CT67:CU67"/>
    <mergeCell ref="CV67:CW67"/>
    <mergeCell ref="CT68:CU68"/>
    <mergeCell ref="CV68:CW68"/>
    <mergeCell ref="CT52:CU52"/>
    <mergeCell ref="CT69:CU69"/>
    <mergeCell ref="CV69:CW69"/>
    <mergeCell ref="CT70:CU70"/>
    <mergeCell ref="CV70:CW70"/>
    <mergeCell ref="CT71:CU71"/>
    <mergeCell ref="CV71:CW71"/>
    <mergeCell ref="CT72:CU72"/>
    <mergeCell ref="CV72:CW72"/>
    <mergeCell ref="CT73:CU73"/>
    <mergeCell ref="CV73:CW73"/>
    <mergeCell ref="CT74:CU74"/>
    <mergeCell ref="CV74:CW74"/>
    <mergeCell ref="CT75:CU75"/>
    <mergeCell ref="CV75:CW75"/>
    <mergeCell ref="CT76:CU76"/>
    <mergeCell ref="CV76:CW76"/>
    <mergeCell ref="CT77:CU77"/>
    <mergeCell ref="CV77:CW77"/>
    <mergeCell ref="CT78:CU78"/>
    <mergeCell ref="CV78:CW78"/>
    <mergeCell ref="CT79:CU79"/>
    <mergeCell ref="CV79:CW79"/>
    <mergeCell ref="CT80:CU80"/>
    <mergeCell ref="CV80:CW80"/>
    <mergeCell ref="CT81:CU81"/>
    <mergeCell ref="CV81:CW81"/>
    <mergeCell ref="CT82:CU82"/>
    <mergeCell ref="CV82:CW82"/>
    <mergeCell ref="CT83:CU83"/>
    <mergeCell ref="CV83:CW83"/>
    <mergeCell ref="CT84:CU84"/>
    <mergeCell ref="CV84:CW84"/>
    <mergeCell ref="CT85:CU85"/>
    <mergeCell ref="CV85:CW85"/>
    <mergeCell ref="CT86:CU86"/>
    <mergeCell ref="CV86:CW86"/>
    <mergeCell ref="CT87:CU87"/>
    <mergeCell ref="CV87:CW87"/>
    <mergeCell ref="CT88:CU88"/>
    <mergeCell ref="CV88:CW88"/>
    <mergeCell ref="CT89:CU89"/>
    <mergeCell ref="CV89:CW89"/>
    <mergeCell ref="CT90:CU90"/>
    <mergeCell ref="CV90:CW90"/>
    <mergeCell ref="CT91:CU91"/>
    <mergeCell ref="CV91:CW91"/>
    <mergeCell ref="CT92:CU92"/>
    <mergeCell ref="CV92:CW92"/>
    <mergeCell ref="CT93:CU93"/>
    <mergeCell ref="CV93:CW93"/>
    <mergeCell ref="CT94:CU94"/>
    <mergeCell ref="CV94:CW94"/>
    <mergeCell ref="CT95:CU95"/>
    <mergeCell ref="CV95:CW95"/>
    <mergeCell ref="CT96:CU96"/>
    <mergeCell ref="CV96:CW96"/>
    <mergeCell ref="CT97:CU97"/>
    <mergeCell ref="CV97:CW97"/>
    <mergeCell ref="CT98:CU98"/>
    <mergeCell ref="CV98:CW98"/>
    <mergeCell ref="CT99:CU99"/>
    <mergeCell ref="CV99:CW99"/>
    <mergeCell ref="CT100:CU100"/>
    <mergeCell ref="CV100:CW100"/>
    <mergeCell ref="CT101:CU101"/>
    <mergeCell ref="CV101:CW101"/>
    <mergeCell ref="CT102:CU102"/>
    <mergeCell ref="CV102:CW102"/>
    <mergeCell ref="CT103:CU103"/>
    <mergeCell ref="CV103:CW103"/>
    <mergeCell ref="CT104:CU104"/>
    <mergeCell ref="CV104:CW104"/>
    <mergeCell ref="CT105:CU105"/>
    <mergeCell ref="CV105:CW105"/>
    <mergeCell ref="CT106:CU106"/>
    <mergeCell ref="CV106:CW106"/>
    <mergeCell ref="CT107:CU107"/>
    <mergeCell ref="CV107:CW107"/>
    <mergeCell ref="CT108:CU108"/>
    <mergeCell ref="CV108:CW108"/>
    <mergeCell ref="CT109:CU109"/>
    <mergeCell ref="CV109:CW109"/>
    <mergeCell ref="CT110:CU110"/>
    <mergeCell ref="CV110:CW110"/>
    <mergeCell ref="CT111:CU111"/>
    <mergeCell ref="CV111:CW111"/>
    <mergeCell ref="CT112:CU112"/>
    <mergeCell ref="CV112:CW112"/>
    <mergeCell ref="CT113:CU113"/>
    <mergeCell ref="CV113:CW113"/>
    <mergeCell ref="CT114:CU114"/>
    <mergeCell ref="CV114:CW114"/>
    <mergeCell ref="CT115:CU115"/>
    <mergeCell ref="CV115:CW115"/>
    <mergeCell ref="CT116:CU116"/>
    <mergeCell ref="CV116:CW116"/>
    <mergeCell ref="CT117:CU117"/>
    <mergeCell ref="CV117:CW117"/>
    <mergeCell ref="CT118:CU118"/>
    <mergeCell ref="CV118:CW118"/>
    <mergeCell ref="CT119:CU119"/>
    <mergeCell ref="CV119:CW119"/>
    <mergeCell ref="CT120:CU120"/>
    <mergeCell ref="CV120:CW120"/>
    <mergeCell ref="CT121:CU121"/>
    <mergeCell ref="CV121:CW121"/>
    <mergeCell ref="CT122:CU122"/>
    <mergeCell ref="CV122:CW122"/>
    <mergeCell ref="CT123:CU123"/>
    <mergeCell ref="CV123:CW123"/>
    <mergeCell ref="CT124:CU124"/>
    <mergeCell ref="CV124:CW124"/>
    <mergeCell ref="CT125:CU125"/>
    <mergeCell ref="CV125:CW125"/>
    <mergeCell ref="CT126:CU126"/>
    <mergeCell ref="CV126:CW126"/>
    <mergeCell ref="CT127:CU127"/>
    <mergeCell ref="CV127:CW127"/>
    <mergeCell ref="CT128:CU128"/>
    <mergeCell ref="CV128:CW128"/>
    <mergeCell ref="CT129:CU129"/>
    <mergeCell ref="CV129:CW129"/>
    <mergeCell ref="CT130:CU130"/>
    <mergeCell ref="CV130:CW130"/>
    <mergeCell ref="CT131:CU131"/>
    <mergeCell ref="CV131:CW131"/>
    <mergeCell ref="CT132:CU132"/>
    <mergeCell ref="CV132:CW132"/>
    <mergeCell ref="CT133:CU133"/>
    <mergeCell ref="CV133:CW133"/>
    <mergeCell ref="CT134:CU134"/>
    <mergeCell ref="CV134:CW134"/>
    <mergeCell ref="CT135:CU135"/>
    <mergeCell ref="CV135:CW135"/>
    <mergeCell ref="CT136:CU136"/>
    <mergeCell ref="CV136:CW136"/>
    <mergeCell ref="CT137:CU137"/>
    <mergeCell ref="CV137:CW137"/>
    <mergeCell ref="CT138:CU138"/>
    <mergeCell ref="CV138:CW138"/>
    <mergeCell ref="CT139:CU139"/>
    <mergeCell ref="CV139:CW139"/>
    <mergeCell ref="CT140:CU140"/>
    <mergeCell ref="CV140:CW140"/>
    <mergeCell ref="CT141:CU141"/>
    <mergeCell ref="CV141:CW141"/>
    <mergeCell ref="CT142:CU142"/>
    <mergeCell ref="CV142:CW142"/>
    <mergeCell ref="CT143:CU143"/>
    <mergeCell ref="CV143:CW143"/>
    <mergeCell ref="CT144:CU144"/>
    <mergeCell ref="CV144:CW144"/>
    <mergeCell ref="CT145:CU145"/>
    <mergeCell ref="CV145:CW145"/>
    <mergeCell ref="CT146:CU146"/>
    <mergeCell ref="CV146:CW146"/>
    <mergeCell ref="CT147:CU147"/>
    <mergeCell ref="CV147:CW147"/>
    <mergeCell ref="CT148:CU148"/>
    <mergeCell ref="CV148:CW148"/>
    <mergeCell ref="CT149:CU149"/>
    <mergeCell ref="CV149:CW149"/>
    <mergeCell ref="CT150:CU150"/>
    <mergeCell ref="CV150:CW150"/>
    <mergeCell ref="CT151:CU151"/>
    <mergeCell ref="CV151:CW151"/>
    <mergeCell ref="CT152:CU152"/>
    <mergeCell ref="CV152:CW152"/>
    <mergeCell ref="CT153:CU153"/>
    <mergeCell ref="CV153:CW153"/>
    <mergeCell ref="CT154:CU154"/>
    <mergeCell ref="CV154:CW154"/>
    <mergeCell ref="CT155:CU155"/>
    <mergeCell ref="CV155:CW155"/>
    <mergeCell ref="CT156:CU156"/>
    <mergeCell ref="CV156:CW156"/>
    <mergeCell ref="CT157:CU157"/>
    <mergeCell ref="CV157:CW157"/>
    <mergeCell ref="CT158:CU158"/>
    <mergeCell ref="CV158:CW158"/>
    <mergeCell ref="CT159:CU159"/>
    <mergeCell ref="CV159:CW159"/>
    <mergeCell ref="CT160:CU160"/>
    <mergeCell ref="CV160:CW160"/>
    <mergeCell ref="CT161:CU161"/>
    <mergeCell ref="CV161:CW161"/>
    <mergeCell ref="CT162:CU162"/>
    <mergeCell ref="CV162:CW162"/>
    <mergeCell ref="CT163:CU163"/>
    <mergeCell ref="CV163:CW163"/>
    <mergeCell ref="CT164:CU164"/>
    <mergeCell ref="CV164:CW164"/>
    <mergeCell ref="CT165:CU165"/>
    <mergeCell ref="CV165:CW165"/>
    <mergeCell ref="CT166:CU166"/>
    <mergeCell ref="CV166:CW166"/>
    <mergeCell ref="CT167:CU167"/>
    <mergeCell ref="CV167:CW167"/>
    <mergeCell ref="CT168:CU168"/>
    <mergeCell ref="CV168:CW168"/>
    <mergeCell ref="CT169:CU169"/>
    <mergeCell ref="CV169:CW169"/>
    <mergeCell ref="CT170:CU170"/>
    <mergeCell ref="CV170:CW170"/>
    <mergeCell ref="CV171:CW171"/>
    <mergeCell ref="CT172:CU172"/>
    <mergeCell ref="CV172:CW172"/>
    <mergeCell ref="CT173:CU173"/>
    <mergeCell ref="CV173:CW173"/>
    <mergeCell ref="CT174:CU174"/>
    <mergeCell ref="CV174:CW174"/>
    <mergeCell ref="CT175:CU175"/>
    <mergeCell ref="CV175:CW175"/>
    <mergeCell ref="CT176:CU176"/>
    <mergeCell ref="CV176:CW176"/>
    <mergeCell ref="CT177:CU177"/>
    <mergeCell ref="CV177:CW177"/>
    <mergeCell ref="CT178:CU178"/>
    <mergeCell ref="CV178:CW178"/>
    <mergeCell ref="CT179:CU179"/>
    <mergeCell ref="CV179:CW179"/>
    <mergeCell ref="CT180:CU180"/>
    <mergeCell ref="CV180:CW180"/>
    <mergeCell ref="CT181:CU181"/>
    <mergeCell ref="CV181:CW181"/>
    <mergeCell ref="CT182:CU182"/>
    <mergeCell ref="CV182:CW182"/>
    <mergeCell ref="CT183:CU183"/>
    <mergeCell ref="CV183:CW183"/>
    <mergeCell ref="CT184:CU184"/>
    <mergeCell ref="CV184:CW184"/>
    <mergeCell ref="CT185:CU185"/>
    <mergeCell ref="CV185:CW185"/>
    <mergeCell ref="CT186:CU186"/>
    <mergeCell ref="CV186:CW186"/>
    <mergeCell ref="CT187:CU187"/>
    <mergeCell ref="CV187:CW187"/>
    <mergeCell ref="CT171:CU171"/>
    <mergeCell ref="CT188:CU188"/>
    <mergeCell ref="CV188:CW188"/>
    <mergeCell ref="CT189:CU189"/>
    <mergeCell ref="CV189:CW189"/>
    <mergeCell ref="CT190:CU190"/>
    <mergeCell ref="CV190:CW190"/>
    <mergeCell ref="CT191:CU191"/>
    <mergeCell ref="CV191:CW191"/>
    <mergeCell ref="CT192:CU192"/>
    <mergeCell ref="CV192:CW192"/>
    <mergeCell ref="CT193:CU193"/>
    <mergeCell ref="CV193:CW193"/>
    <mergeCell ref="CT194:CU194"/>
    <mergeCell ref="CV194:CW194"/>
    <mergeCell ref="CT195:CU195"/>
    <mergeCell ref="CV195:CW195"/>
    <mergeCell ref="CT196:CU196"/>
    <mergeCell ref="CV196:CW196"/>
    <mergeCell ref="CT197:CU197"/>
    <mergeCell ref="CV197:CW197"/>
    <mergeCell ref="CT198:CU198"/>
    <mergeCell ref="CV198:CW198"/>
    <mergeCell ref="CT199:CU199"/>
    <mergeCell ref="CV199:CW199"/>
    <mergeCell ref="CT200:CU200"/>
    <mergeCell ref="CV200:CW200"/>
    <mergeCell ref="CT201:CU201"/>
    <mergeCell ref="CV201:CW201"/>
    <mergeCell ref="CT202:CU202"/>
    <mergeCell ref="CV202:CW202"/>
    <mergeCell ref="CT203:CU203"/>
    <mergeCell ref="CV203:CW203"/>
    <mergeCell ref="CT204:CU204"/>
    <mergeCell ref="CV204:CW204"/>
    <mergeCell ref="CT206:CU206"/>
    <mergeCell ref="CV206:CW206"/>
    <mergeCell ref="CT207:CU207"/>
    <mergeCell ref="CV207:CW207"/>
    <mergeCell ref="CT208:CU208"/>
    <mergeCell ref="CV208:CW208"/>
    <mergeCell ref="CT209:CU209"/>
    <mergeCell ref="CV209:CW209"/>
    <mergeCell ref="CT210:CU210"/>
    <mergeCell ref="CV210:CW210"/>
    <mergeCell ref="CT211:CU211"/>
    <mergeCell ref="CV211:CW211"/>
    <mergeCell ref="CT212:CU212"/>
    <mergeCell ref="CV212:CW212"/>
    <mergeCell ref="CT213:CU213"/>
    <mergeCell ref="CV213:CW213"/>
    <mergeCell ref="CT214:CU214"/>
    <mergeCell ref="CV214:CW214"/>
    <mergeCell ref="CT215:CU215"/>
    <mergeCell ref="CV215:CW215"/>
    <mergeCell ref="CT216:CU216"/>
    <mergeCell ref="CV216:CW216"/>
    <mergeCell ref="CT217:CU217"/>
    <mergeCell ref="CV217:CW217"/>
    <mergeCell ref="CT218:CU218"/>
    <mergeCell ref="CV218:CW218"/>
    <mergeCell ref="CT219:CU219"/>
    <mergeCell ref="CV219:CW219"/>
    <mergeCell ref="CT220:CU220"/>
    <mergeCell ref="CV220:CW220"/>
    <mergeCell ref="CT221:CU221"/>
    <mergeCell ref="CV221:CW221"/>
    <mergeCell ref="CT222:CU222"/>
    <mergeCell ref="CV222:CW222"/>
    <mergeCell ref="CT223:CU223"/>
    <mergeCell ref="CV223:CW223"/>
    <mergeCell ref="CT224:CU224"/>
    <mergeCell ref="CV224:CW224"/>
    <mergeCell ref="CT225:CU225"/>
    <mergeCell ref="CV225:CW225"/>
    <mergeCell ref="CT226:CU226"/>
    <mergeCell ref="CV226:CW226"/>
    <mergeCell ref="CT227:CU227"/>
    <mergeCell ref="CV227:CW227"/>
    <mergeCell ref="CT228:CU228"/>
    <mergeCell ref="CV228:CW228"/>
    <mergeCell ref="CT229:CU229"/>
    <mergeCell ref="CV229:CW229"/>
    <mergeCell ref="CT230:CU230"/>
    <mergeCell ref="CV230:CW230"/>
    <mergeCell ref="CT231:CU231"/>
    <mergeCell ref="CV231:CW231"/>
    <mergeCell ref="CT232:CU232"/>
    <mergeCell ref="CV232:CW232"/>
    <mergeCell ref="CT233:CU233"/>
    <mergeCell ref="CV233:CW233"/>
    <mergeCell ref="CT234:CU234"/>
    <mergeCell ref="CV234:CW234"/>
    <mergeCell ref="CT235:CU235"/>
    <mergeCell ref="CV235:CW235"/>
    <mergeCell ref="CT236:CU236"/>
    <mergeCell ref="CV236:CW236"/>
    <mergeCell ref="CT237:CU237"/>
    <mergeCell ref="CV237:CW237"/>
    <mergeCell ref="CT238:CU238"/>
    <mergeCell ref="CV238:CW238"/>
    <mergeCell ref="CT239:CU239"/>
    <mergeCell ref="CV239:CW239"/>
    <mergeCell ref="CT240:CU240"/>
    <mergeCell ref="CV240:CW240"/>
    <mergeCell ref="CT241:CU241"/>
    <mergeCell ref="CV241:CW241"/>
    <mergeCell ref="CT242:CU242"/>
    <mergeCell ref="CV242:CW242"/>
    <mergeCell ref="CT243:CU243"/>
    <mergeCell ref="CV243:CW243"/>
    <mergeCell ref="CT244:CU244"/>
    <mergeCell ref="CV244:CW244"/>
    <mergeCell ref="CT245:CU245"/>
    <mergeCell ref="CV245:CW245"/>
    <mergeCell ref="CT246:CU246"/>
    <mergeCell ref="CV246:CW246"/>
    <mergeCell ref="CT247:CU247"/>
    <mergeCell ref="CV247:CW247"/>
    <mergeCell ref="CT248:CU248"/>
    <mergeCell ref="CV248:CW248"/>
    <mergeCell ref="CT249:CU249"/>
    <mergeCell ref="CV249:CW249"/>
    <mergeCell ref="CT250:CU250"/>
    <mergeCell ref="CV250:CW250"/>
    <mergeCell ref="CT251:CU251"/>
    <mergeCell ref="CV251:CW251"/>
    <mergeCell ref="CT252:CU252"/>
    <mergeCell ref="CV252:CW252"/>
    <mergeCell ref="CT253:CU253"/>
    <mergeCell ref="CV253:CW253"/>
    <mergeCell ref="CT254:CU254"/>
    <mergeCell ref="CV254:CW254"/>
    <mergeCell ref="CT255:CU255"/>
    <mergeCell ref="CV255:CW255"/>
    <mergeCell ref="CT256:CU256"/>
    <mergeCell ref="CV256:CW256"/>
    <mergeCell ref="CT257:CU257"/>
    <mergeCell ref="CV257:CW257"/>
    <mergeCell ref="CT258:CU258"/>
    <mergeCell ref="CV258:CW258"/>
    <mergeCell ref="CT259:CU259"/>
    <mergeCell ref="CV259:CW259"/>
    <mergeCell ref="CT260:CU260"/>
    <mergeCell ref="CV260:CW260"/>
    <mergeCell ref="CT261:CU261"/>
    <mergeCell ref="CV261:CW261"/>
    <mergeCell ref="CT262:CU262"/>
    <mergeCell ref="CV262:CW262"/>
    <mergeCell ref="CT263:CU263"/>
    <mergeCell ref="CV263:CW263"/>
    <mergeCell ref="CT264:CU264"/>
    <mergeCell ref="CV264:CW264"/>
    <mergeCell ref="CT265:CU265"/>
    <mergeCell ref="CV265:CW265"/>
    <mergeCell ref="CT266:CU266"/>
    <mergeCell ref="CV266:CW266"/>
    <mergeCell ref="CT267:CU267"/>
    <mergeCell ref="CV267:CW267"/>
    <mergeCell ref="CT268:CU268"/>
    <mergeCell ref="CV268:CW268"/>
    <mergeCell ref="CT269:CU269"/>
    <mergeCell ref="CV269:CW269"/>
    <mergeCell ref="CT270:CU270"/>
    <mergeCell ref="CV270:CW270"/>
    <mergeCell ref="CT271:CU271"/>
    <mergeCell ref="CV271:CW271"/>
    <mergeCell ref="CT272:CU272"/>
    <mergeCell ref="CV272:CW272"/>
    <mergeCell ref="CT273:CU273"/>
    <mergeCell ref="CV273:CW273"/>
    <mergeCell ref="CT274:CU274"/>
    <mergeCell ref="CV274:CW274"/>
    <mergeCell ref="CT275:CU275"/>
    <mergeCell ref="CV275:CW275"/>
    <mergeCell ref="CT276:CU276"/>
    <mergeCell ref="CV276:CW276"/>
    <mergeCell ref="CT277:CU277"/>
    <mergeCell ref="CV277:CW277"/>
    <mergeCell ref="CT278:CU278"/>
    <mergeCell ref="CV278:CW278"/>
    <mergeCell ref="CT279:CU279"/>
    <mergeCell ref="CV279:CW279"/>
    <mergeCell ref="CT280:CU280"/>
    <mergeCell ref="CV280:CW280"/>
    <mergeCell ref="CT281:CU281"/>
    <mergeCell ref="CV281:CW281"/>
    <mergeCell ref="CT282:CU282"/>
    <mergeCell ref="CV282:CW282"/>
    <mergeCell ref="CT283:CU283"/>
    <mergeCell ref="CV283:CW283"/>
    <mergeCell ref="CT284:CU284"/>
    <mergeCell ref="CV284:CW284"/>
    <mergeCell ref="CT285:CU285"/>
    <mergeCell ref="CV285:CW285"/>
    <mergeCell ref="CT286:CU286"/>
    <mergeCell ref="CV286:CW286"/>
    <mergeCell ref="CT287:CU287"/>
    <mergeCell ref="CV287:CW287"/>
    <mergeCell ref="CT288:CU288"/>
    <mergeCell ref="CV288:CW288"/>
    <mergeCell ref="CT289:CU289"/>
    <mergeCell ref="CV289:CW289"/>
    <mergeCell ref="CT290:CU290"/>
    <mergeCell ref="CV290:CW290"/>
    <mergeCell ref="CV291:CW291"/>
    <mergeCell ref="CT292:CU292"/>
    <mergeCell ref="CV292:CW292"/>
    <mergeCell ref="CT293:CU293"/>
    <mergeCell ref="CV293:CW293"/>
    <mergeCell ref="CT294:CU294"/>
    <mergeCell ref="CV294:CW294"/>
    <mergeCell ref="CT295:CU295"/>
    <mergeCell ref="CV295:CW295"/>
    <mergeCell ref="CT296:CU296"/>
    <mergeCell ref="CV296:CW296"/>
    <mergeCell ref="CT297:CU297"/>
    <mergeCell ref="CV297:CW297"/>
    <mergeCell ref="CT298:CU298"/>
    <mergeCell ref="CV298:CW298"/>
    <mergeCell ref="CT299:CU299"/>
    <mergeCell ref="CV299:CW299"/>
    <mergeCell ref="CT300:CU300"/>
    <mergeCell ref="CV300:CW300"/>
    <mergeCell ref="CT301:CU301"/>
    <mergeCell ref="CV301:CW301"/>
    <mergeCell ref="CT302:CU302"/>
    <mergeCell ref="CV302:CW302"/>
    <mergeCell ref="CT303:CU303"/>
    <mergeCell ref="CV303:CW303"/>
    <mergeCell ref="CT304:CU304"/>
    <mergeCell ref="CV304:CW304"/>
    <mergeCell ref="CT305:CU305"/>
    <mergeCell ref="CV305:CW305"/>
    <mergeCell ref="CT306:CU306"/>
    <mergeCell ref="CV306:CW306"/>
    <mergeCell ref="CT307:CU307"/>
    <mergeCell ref="CV307:CW307"/>
    <mergeCell ref="CT308:CU308"/>
    <mergeCell ref="CV308:CW308"/>
    <mergeCell ref="CT309:CU309"/>
    <mergeCell ref="CV309:CW309"/>
    <mergeCell ref="CT310:CU310"/>
    <mergeCell ref="CV310:CW310"/>
    <mergeCell ref="CT311:CU311"/>
    <mergeCell ref="CV311:CW311"/>
    <mergeCell ref="CT312:CU312"/>
    <mergeCell ref="CV312:CW312"/>
    <mergeCell ref="CT313:CU313"/>
    <mergeCell ref="CV313:CW313"/>
    <mergeCell ref="CT314:CU314"/>
    <mergeCell ref="CV314:CW314"/>
    <mergeCell ref="CT315:CU315"/>
    <mergeCell ref="CV315:CW315"/>
    <mergeCell ref="CT316:CU316"/>
    <mergeCell ref="CV316:CW316"/>
    <mergeCell ref="CT317:CU317"/>
    <mergeCell ref="CV317:CW317"/>
    <mergeCell ref="CT318:CU318"/>
    <mergeCell ref="CV318:CW318"/>
    <mergeCell ref="CT319:CU319"/>
    <mergeCell ref="CV319:CW319"/>
    <mergeCell ref="CT320:CU320"/>
    <mergeCell ref="CV320:CW320"/>
    <mergeCell ref="CT321:CU321"/>
    <mergeCell ref="CV321:CW321"/>
    <mergeCell ref="CT322:CU322"/>
    <mergeCell ref="CV322:CW322"/>
    <mergeCell ref="CT323:CU323"/>
    <mergeCell ref="CV323:CW323"/>
    <mergeCell ref="CT324:CU324"/>
    <mergeCell ref="CV324:CW324"/>
    <mergeCell ref="CT326:CU326"/>
    <mergeCell ref="CV326:CW326"/>
    <mergeCell ref="CT327:CU327"/>
    <mergeCell ref="CV327:CW327"/>
    <mergeCell ref="CT328:CU328"/>
    <mergeCell ref="CV328:CW328"/>
    <mergeCell ref="CT329:CU329"/>
    <mergeCell ref="CV329:CW329"/>
    <mergeCell ref="CT330:CU330"/>
    <mergeCell ref="CV330:CW330"/>
    <mergeCell ref="CT331:CU331"/>
    <mergeCell ref="CV331:CW331"/>
    <mergeCell ref="CT332:CU332"/>
    <mergeCell ref="CV332:CW332"/>
    <mergeCell ref="CT333:CU333"/>
    <mergeCell ref="CV333:CW333"/>
    <mergeCell ref="CT334:CU334"/>
    <mergeCell ref="CV334:CW334"/>
    <mergeCell ref="CT335:CU335"/>
    <mergeCell ref="CV335:CW335"/>
    <mergeCell ref="CT336:CU336"/>
    <mergeCell ref="CV336:CW336"/>
    <mergeCell ref="CT337:CU337"/>
    <mergeCell ref="CV337:CW337"/>
    <mergeCell ref="CT338:CU338"/>
    <mergeCell ref="CV338:CW338"/>
    <mergeCell ref="CT339:CU339"/>
    <mergeCell ref="CV339:CW339"/>
    <mergeCell ref="CT340:CU340"/>
    <mergeCell ref="CV340:CW340"/>
    <mergeCell ref="CT341:CU341"/>
    <mergeCell ref="CV341:CW341"/>
    <mergeCell ref="CT342:CU342"/>
    <mergeCell ref="CV342:CW342"/>
    <mergeCell ref="CT343:CU343"/>
    <mergeCell ref="CV343:CW343"/>
    <mergeCell ref="CT344:CU344"/>
    <mergeCell ref="CV344:CW344"/>
    <mergeCell ref="CT345:CU345"/>
    <mergeCell ref="CV345:CW345"/>
    <mergeCell ref="CT346:CU346"/>
    <mergeCell ref="CV346:CW346"/>
    <mergeCell ref="CT347:CU347"/>
    <mergeCell ref="CV347:CW347"/>
    <mergeCell ref="CT348:CU348"/>
    <mergeCell ref="CV348:CW348"/>
    <mergeCell ref="CT349:CU349"/>
    <mergeCell ref="CV349:CW349"/>
    <mergeCell ref="CT350:CU350"/>
    <mergeCell ref="CV350:CW350"/>
    <mergeCell ref="CT351:CU351"/>
    <mergeCell ref="CV351:CW351"/>
    <mergeCell ref="CT352:CU352"/>
    <mergeCell ref="CV352:CW352"/>
    <mergeCell ref="CT353:CU353"/>
    <mergeCell ref="CV353:CW353"/>
    <mergeCell ref="CT354:CU354"/>
    <mergeCell ref="CV354:CW354"/>
    <mergeCell ref="CT355:CU355"/>
    <mergeCell ref="CV355:CW355"/>
    <mergeCell ref="CT356:CU356"/>
    <mergeCell ref="CV356:CW356"/>
    <mergeCell ref="CT357:CU357"/>
    <mergeCell ref="CV357:CW357"/>
    <mergeCell ref="CT358:CU358"/>
    <mergeCell ref="CV358:CW358"/>
    <mergeCell ref="CT359:CU359"/>
    <mergeCell ref="CV359:CW359"/>
    <mergeCell ref="CT360:CU360"/>
    <mergeCell ref="CV360:CW360"/>
    <mergeCell ref="CT361:CU361"/>
    <mergeCell ref="CV361:CW361"/>
    <mergeCell ref="CT362:CU362"/>
    <mergeCell ref="CV362:CW362"/>
    <mergeCell ref="CT363:CU363"/>
    <mergeCell ref="CV363:CW363"/>
    <mergeCell ref="CT364:CU364"/>
    <mergeCell ref="CV364:CW364"/>
    <mergeCell ref="CT365:CU365"/>
    <mergeCell ref="CV365:CW365"/>
    <mergeCell ref="CT366:CU366"/>
    <mergeCell ref="CV366:CW366"/>
    <mergeCell ref="CT367:CU367"/>
    <mergeCell ref="CV367:CW367"/>
    <mergeCell ref="CT368:CU368"/>
    <mergeCell ref="CV368:CW368"/>
    <mergeCell ref="CT369:CU369"/>
    <mergeCell ref="CV369:CW369"/>
    <mergeCell ref="CT370:CU370"/>
    <mergeCell ref="CV370:CW370"/>
    <mergeCell ref="CT371:CU371"/>
    <mergeCell ref="CV371:CW371"/>
    <mergeCell ref="CT372:CU372"/>
    <mergeCell ref="CV372:CW372"/>
    <mergeCell ref="CT373:CU373"/>
    <mergeCell ref="CV373:CW373"/>
    <mergeCell ref="CT374:CU374"/>
    <mergeCell ref="CV374:CW374"/>
    <mergeCell ref="CT375:CU375"/>
    <mergeCell ref="CV375:CW375"/>
    <mergeCell ref="CT376:CU376"/>
    <mergeCell ref="CV376:CW376"/>
    <mergeCell ref="CT377:CU377"/>
    <mergeCell ref="CV377:CW377"/>
    <mergeCell ref="CT378:CU378"/>
    <mergeCell ref="CV378:CW378"/>
    <mergeCell ref="CT379:CU379"/>
    <mergeCell ref="CV379:CW379"/>
    <mergeCell ref="CT380:CU380"/>
    <mergeCell ref="CV380:CW380"/>
    <mergeCell ref="CT381:CU381"/>
    <mergeCell ref="CV381:CW381"/>
    <mergeCell ref="CT382:CU382"/>
    <mergeCell ref="CV382:CW382"/>
    <mergeCell ref="CT383:CU383"/>
    <mergeCell ref="CV383:CW383"/>
    <mergeCell ref="CT384:CU384"/>
    <mergeCell ref="CV384:CW384"/>
    <mergeCell ref="CT385:CU385"/>
    <mergeCell ref="CV385:CW385"/>
    <mergeCell ref="CT386:CU386"/>
    <mergeCell ref="CV386:CW386"/>
    <mergeCell ref="CT387:CU387"/>
    <mergeCell ref="CV387:CW387"/>
    <mergeCell ref="CT388:CU388"/>
    <mergeCell ref="CV388:CW388"/>
    <mergeCell ref="CT389:CU389"/>
    <mergeCell ref="CV389:CW389"/>
    <mergeCell ref="CT390:CU390"/>
    <mergeCell ref="CV390:CW390"/>
    <mergeCell ref="CT391:CU391"/>
    <mergeCell ref="CV391:CW391"/>
    <mergeCell ref="CT392:CU392"/>
    <mergeCell ref="CV392:CW392"/>
    <mergeCell ref="CT393:CU393"/>
    <mergeCell ref="CV393:CW393"/>
    <mergeCell ref="CT394:CU394"/>
    <mergeCell ref="CV394:CW394"/>
    <mergeCell ref="CT395:CU395"/>
    <mergeCell ref="CV395:CW395"/>
    <mergeCell ref="CT396:CU396"/>
    <mergeCell ref="CV396:CW396"/>
    <mergeCell ref="CT397:CU397"/>
    <mergeCell ref="CV397:CW397"/>
    <mergeCell ref="CT398:CU398"/>
    <mergeCell ref="CV398:CW398"/>
    <mergeCell ref="CT399:CU399"/>
    <mergeCell ref="CV399:CW399"/>
    <mergeCell ref="CT400:CU400"/>
    <mergeCell ref="CV400:CW400"/>
    <mergeCell ref="CT401:CU401"/>
    <mergeCell ref="CV401:CW401"/>
    <mergeCell ref="CT402:CU402"/>
    <mergeCell ref="CV402:CW402"/>
    <mergeCell ref="CT403:CU403"/>
    <mergeCell ref="CV403:CW403"/>
    <mergeCell ref="CT404:CU404"/>
    <mergeCell ref="CV404:CW404"/>
    <mergeCell ref="CT405:CU405"/>
    <mergeCell ref="CV405:CW405"/>
    <mergeCell ref="CT406:CU406"/>
    <mergeCell ref="CV406:CW406"/>
    <mergeCell ref="CT407:CU407"/>
    <mergeCell ref="CV407:CW407"/>
    <mergeCell ref="CT408:CU408"/>
    <mergeCell ref="CV408:CW408"/>
    <mergeCell ref="CT409:CU409"/>
    <mergeCell ref="CV409:CW409"/>
    <mergeCell ref="CT410:CU410"/>
    <mergeCell ref="CV410:CW410"/>
    <mergeCell ref="CV411:CW411"/>
    <mergeCell ref="CT412:CU412"/>
    <mergeCell ref="CV412:CW412"/>
    <mergeCell ref="CT413:CU413"/>
    <mergeCell ref="CV413:CW413"/>
    <mergeCell ref="CT414:CU414"/>
    <mergeCell ref="CV414:CW414"/>
    <mergeCell ref="CT415:CU415"/>
    <mergeCell ref="CV415:CW415"/>
    <mergeCell ref="CT416:CU416"/>
    <mergeCell ref="CV416:CW416"/>
    <mergeCell ref="CT417:CU417"/>
    <mergeCell ref="CV417:CW417"/>
    <mergeCell ref="CT418:CU418"/>
    <mergeCell ref="CV418:CW418"/>
    <mergeCell ref="CT419:CU419"/>
    <mergeCell ref="CV419:CW419"/>
    <mergeCell ref="CT420:CU420"/>
    <mergeCell ref="CV420:CW420"/>
    <mergeCell ref="CT421:CU421"/>
    <mergeCell ref="CV421:CW421"/>
    <mergeCell ref="CT422:CU422"/>
    <mergeCell ref="CV422:CW422"/>
    <mergeCell ref="CT423:CU423"/>
    <mergeCell ref="CV423:CW423"/>
    <mergeCell ref="CT424:CU424"/>
    <mergeCell ref="CV424:CW424"/>
    <mergeCell ref="CT425:CU425"/>
    <mergeCell ref="CV425:CW425"/>
    <mergeCell ref="CT426:CU426"/>
    <mergeCell ref="CV426:CW426"/>
    <mergeCell ref="CT427:CU427"/>
    <mergeCell ref="CV427:CW427"/>
    <mergeCell ref="CT428:CU428"/>
    <mergeCell ref="CV428:CW428"/>
    <mergeCell ref="CT429:CU429"/>
    <mergeCell ref="CV429:CW429"/>
    <mergeCell ref="CT430:CU430"/>
    <mergeCell ref="CV430:CW430"/>
    <mergeCell ref="CT431:CU431"/>
    <mergeCell ref="CV431:CW431"/>
    <mergeCell ref="CT432:CU432"/>
    <mergeCell ref="CV432:CW432"/>
    <mergeCell ref="CT433:CU433"/>
    <mergeCell ref="CV433:CW433"/>
    <mergeCell ref="CT434:CU434"/>
    <mergeCell ref="CV434:CW434"/>
    <mergeCell ref="CT435:CU435"/>
    <mergeCell ref="CV435:CW435"/>
    <mergeCell ref="CT436:CU436"/>
    <mergeCell ref="CV436:CW436"/>
    <mergeCell ref="CT437:CU437"/>
    <mergeCell ref="CV437:CW437"/>
    <mergeCell ref="CT438:CU438"/>
    <mergeCell ref="CV438:CW438"/>
    <mergeCell ref="CT439:CU439"/>
    <mergeCell ref="CV439:CW439"/>
    <mergeCell ref="CT440:CU440"/>
    <mergeCell ref="CV440:CW440"/>
    <mergeCell ref="CT441:CU441"/>
    <mergeCell ref="CV441:CW441"/>
    <mergeCell ref="CT442:CU442"/>
    <mergeCell ref="CV442:CW442"/>
    <mergeCell ref="CT443:CU443"/>
    <mergeCell ref="CV443:CW443"/>
    <mergeCell ref="CT444:CU444"/>
    <mergeCell ref="CV444:CW444"/>
    <mergeCell ref="CT446:CU446"/>
    <mergeCell ref="CV446:CW446"/>
    <mergeCell ref="CT447:CU447"/>
    <mergeCell ref="CV447:CW447"/>
    <mergeCell ref="CT448:CU448"/>
    <mergeCell ref="CV448:CW448"/>
    <mergeCell ref="CT449:CU449"/>
    <mergeCell ref="CV449:CW449"/>
    <mergeCell ref="CT450:CU450"/>
    <mergeCell ref="CV450:CW450"/>
    <mergeCell ref="CT451:CU451"/>
    <mergeCell ref="CV451:CW451"/>
    <mergeCell ref="CT452:CU452"/>
    <mergeCell ref="CV452:CW452"/>
    <mergeCell ref="CT453:CU453"/>
    <mergeCell ref="CV453:CW453"/>
    <mergeCell ref="CT454:CU454"/>
    <mergeCell ref="CV454:CW454"/>
    <mergeCell ref="CT455:CU455"/>
    <mergeCell ref="CV455:CW455"/>
    <mergeCell ref="CT456:CU456"/>
    <mergeCell ref="CV456:CW456"/>
    <mergeCell ref="CT457:CU457"/>
    <mergeCell ref="CV457:CW457"/>
    <mergeCell ref="CT458:CU458"/>
    <mergeCell ref="CV458:CW458"/>
    <mergeCell ref="CT459:CU459"/>
    <mergeCell ref="CV459:CW459"/>
    <mergeCell ref="CT460:CU460"/>
    <mergeCell ref="CV460:CW460"/>
    <mergeCell ref="CT461:CU461"/>
    <mergeCell ref="CV461:CW461"/>
    <mergeCell ref="CT462:CU462"/>
    <mergeCell ref="CV462:CW462"/>
    <mergeCell ref="CT463:CU463"/>
    <mergeCell ref="CV463:CW463"/>
    <mergeCell ref="CT464:CU464"/>
    <mergeCell ref="CV464:CW464"/>
    <mergeCell ref="CT465:CU465"/>
    <mergeCell ref="CV465:CW465"/>
    <mergeCell ref="CT466:CU466"/>
    <mergeCell ref="CV466:CW466"/>
    <mergeCell ref="CT467:CU467"/>
    <mergeCell ref="CV467:CW467"/>
    <mergeCell ref="CT468:CU468"/>
    <mergeCell ref="CV468:CW468"/>
    <mergeCell ref="CT469:CU469"/>
    <mergeCell ref="CV469:CW469"/>
    <mergeCell ref="CT470:CU470"/>
    <mergeCell ref="CV470:CW470"/>
    <mergeCell ref="CT471:CU471"/>
    <mergeCell ref="CV471:CW471"/>
    <mergeCell ref="CT472:CU472"/>
    <mergeCell ref="CV472:CW472"/>
    <mergeCell ref="CT473:CU473"/>
    <mergeCell ref="CV473:CW473"/>
    <mergeCell ref="CT474:CU474"/>
    <mergeCell ref="CV474:CW474"/>
    <mergeCell ref="CT475:CU475"/>
    <mergeCell ref="CV475:CW475"/>
    <mergeCell ref="CT476:CU476"/>
    <mergeCell ref="CV476:CW476"/>
    <mergeCell ref="CT477:CU477"/>
    <mergeCell ref="CV477:CW477"/>
    <mergeCell ref="CT478:CU478"/>
    <mergeCell ref="CV478:CW478"/>
    <mergeCell ref="CT479:CU479"/>
    <mergeCell ref="CV479:CW479"/>
    <mergeCell ref="CT480:CU480"/>
    <mergeCell ref="CV480:CW480"/>
    <mergeCell ref="CT481:CU481"/>
    <mergeCell ref="CV481:CW481"/>
    <mergeCell ref="CT482:CU482"/>
    <mergeCell ref="CV482:CW482"/>
    <mergeCell ref="CT483:CU483"/>
    <mergeCell ref="CV483:CW483"/>
    <mergeCell ref="CT484:CU484"/>
    <mergeCell ref="CV484:CW484"/>
    <mergeCell ref="CT485:CU485"/>
    <mergeCell ref="CV485:CW485"/>
    <mergeCell ref="CT486:CU486"/>
    <mergeCell ref="CV486:CW486"/>
    <mergeCell ref="CT487:CU487"/>
    <mergeCell ref="CV487:CW487"/>
    <mergeCell ref="CT488:CU488"/>
    <mergeCell ref="CV488:CW488"/>
    <mergeCell ref="CT489:CU489"/>
    <mergeCell ref="CV489:CW489"/>
    <mergeCell ref="CT490:CU490"/>
    <mergeCell ref="CV490:CW490"/>
    <mergeCell ref="CT491:CU491"/>
    <mergeCell ref="CV491:CW491"/>
    <mergeCell ref="CT492:CU492"/>
    <mergeCell ref="CV492:CW492"/>
    <mergeCell ref="CT493:CU493"/>
    <mergeCell ref="CV493:CW493"/>
    <mergeCell ref="CT494:CU494"/>
    <mergeCell ref="CV494:CW494"/>
    <mergeCell ref="CT495:CU495"/>
    <mergeCell ref="CV495:CW495"/>
    <mergeCell ref="CT496:CU496"/>
    <mergeCell ref="CV496:CW496"/>
    <mergeCell ref="CV590:CW590"/>
    <mergeCell ref="CT497:CU497"/>
    <mergeCell ref="CV497:CW497"/>
    <mergeCell ref="CT498:CU498"/>
    <mergeCell ref="CV498:CW498"/>
    <mergeCell ref="CT499:CU499"/>
    <mergeCell ref="CV499:CW499"/>
    <mergeCell ref="CT500:CU500"/>
    <mergeCell ref="CV500:CW500"/>
    <mergeCell ref="CT501:CU501"/>
    <mergeCell ref="CV501:CW501"/>
    <mergeCell ref="CT502:CU502"/>
    <mergeCell ref="CV502:CW502"/>
    <mergeCell ref="CT503:CU503"/>
    <mergeCell ref="CV503:CW503"/>
    <mergeCell ref="CT504:CU504"/>
    <mergeCell ref="CV504:CW504"/>
    <mergeCell ref="CT505:CU505"/>
    <mergeCell ref="CV505:CW505"/>
    <mergeCell ref="CT506:CU506"/>
    <mergeCell ref="CV506:CW506"/>
    <mergeCell ref="CT507:CU507"/>
    <mergeCell ref="CV507:CW507"/>
    <mergeCell ref="CT508:CU508"/>
    <mergeCell ref="CV508:CW508"/>
    <mergeCell ref="CT509:CU509"/>
    <mergeCell ref="CV509:CW509"/>
    <mergeCell ref="CT510:CU510"/>
    <mergeCell ref="CV510:CW510"/>
    <mergeCell ref="CT511:CU511"/>
    <mergeCell ref="CV511:CW511"/>
    <mergeCell ref="CT512:CU512"/>
    <mergeCell ref="CV512:CW512"/>
    <mergeCell ref="CT513:CU513"/>
    <mergeCell ref="CV513:CW513"/>
    <mergeCell ref="CQ592:CR592"/>
    <mergeCell ref="CQ593:CR593"/>
    <mergeCell ref="CQ590:CR590"/>
    <mergeCell ref="CQ591:CR591"/>
    <mergeCell ref="CQ588:CR588"/>
    <mergeCell ref="CQ589:CR589"/>
    <mergeCell ref="CQ586:CR586"/>
    <mergeCell ref="CQ587:CR587"/>
    <mergeCell ref="CQ584:CR584"/>
    <mergeCell ref="CQ585:CR585"/>
    <mergeCell ref="CQ582:CR582"/>
    <mergeCell ref="CQ583:CR583"/>
    <mergeCell ref="CQ580:CR580"/>
    <mergeCell ref="CQ581:CR581"/>
    <mergeCell ref="CQ578:CR578"/>
    <mergeCell ref="CQ579:CR579"/>
    <mergeCell ref="CQ576:CR576"/>
    <mergeCell ref="CQ577:CR577"/>
    <mergeCell ref="CQ575:CR575"/>
    <mergeCell ref="CT611:CU611"/>
    <mergeCell ref="CV611:CW611"/>
    <mergeCell ref="CT612:CU612"/>
    <mergeCell ref="CV612:CW612"/>
    <mergeCell ref="CT613:CU613"/>
    <mergeCell ref="CV613:CW613"/>
    <mergeCell ref="CT614:CU614"/>
    <mergeCell ref="CV614:CW614"/>
    <mergeCell ref="CT615:CU615"/>
    <mergeCell ref="CV615:CW615"/>
    <mergeCell ref="CT616:CU616"/>
    <mergeCell ref="CV616:CW616"/>
    <mergeCell ref="CT607:CU607"/>
    <mergeCell ref="CV607:CW607"/>
    <mergeCell ref="CT575:CU575"/>
    <mergeCell ref="CV575:CW575"/>
    <mergeCell ref="CT576:CU576"/>
    <mergeCell ref="CV576:CW576"/>
    <mergeCell ref="CT577:CU577"/>
    <mergeCell ref="CV577:CW577"/>
    <mergeCell ref="CT578:CU578"/>
    <mergeCell ref="CV578:CW578"/>
    <mergeCell ref="CT579:CU579"/>
    <mergeCell ref="CV579:CW579"/>
    <mergeCell ref="CT580:CU580"/>
    <mergeCell ref="CV580:CW580"/>
    <mergeCell ref="CT581:CU581"/>
    <mergeCell ref="CV581:CW581"/>
    <mergeCell ref="CT582:CU582"/>
    <mergeCell ref="CV582:CW582"/>
    <mergeCell ref="CT583:CU583"/>
    <mergeCell ref="CV583:CW583"/>
    <mergeCell ref="CT584:CU584"/>
    <mergeCell ref="CV584:CW584"/>
    <mergeCell ref="CT585:CU585"/>
    <mergeCell ref="CV585:CW585"/>
    <mergeCell ref="CT586:CU586"/>
    <mergeCell ref="CV586:CW586"/>
    <mergeCell ref="CT587:CU587"/>
    <mergeCell ref="CV587:CW587"/>
    <mergeCell ref="CT588:CU588"/>
    <mergeCell ref="CV588:CW588"/>
    <mergeCell ref="CT589:CU589"/>
    <mergeCell ref="CV589:CW589"/>
    <mergeCell ref="CT590:CU590"/>
    <mergeCell ref="CT617:CU617"/>
    <mergeCell ref="CV617:CW617"/>
    <mergeCell ref="CT618:CU618"/>
    <mergeCell ref="CV618:CW618"/>
    <mergeCell ref="CT619:CU619"/>
    <mergeCell ref="CV619:CW619"/>
    <mergeCell ref="CT620:CU620"/>
    <mergeCell ref="CV620:CW620"/>
    <mergeCell ref="CT621:CU621"/>
    <mergeCell ref="CV621:CW621"/>
    <mergeCell ref="CT622:CU622"/>
    <mergeCell ref="CV622:CW622"/>
    <mergeCell ref="CT623:CU623"/>
    <mergeCell ref="CV623:CW623"/>
    <mergeCell ref="CT624:CU624"/>
    <mergeCell ref="CV624:CW624"/>
    <mergeCell ref="CT625:CU625"/>
    <mergeCell ref="CV625:CW625"/>
    <mergeCell ref="CT626:CU626"/>
    <mergeCell ref="CV626:CW626"/>
    <mergeCell ref="CT591:CU591"/>
    <mergeCell ref="CV591:CW591"/>
    <mergeCell ref="CT592:CU592"/>
    <mergeCell ref="CV592:CW592"/>
    <mergeCell ref="CT593:CU593"/>
    <mergeCell ref="CV593:CW593"/>
    <mergeCell ref="CT594:CU594"/>
    <mergeCell ref="CV594:CW594"/>
    <mergeCell ref="CT595:CU595"/>
    <mergeCell ref="CV595:CW595"/>
    <mergeCell ref="CT596:CU596"/>
    <mergeCell ref="CV596:CW596"/>
    <mergeCell ref="CT597:CU597"/>
    <mergeCell ref="CV597:CW597"/>
    <mergeCell ref="CT598:CU598"/>
    <mergeCell ref="CV598:CW598"/>
    <mergeCell ref="CT599:CU599"/>
    <mergeCell ref="CV599:CW599"/>
    <mergeCell ref="CT600:CU600"/>
    <mergeCell ref="CV600:CW600"/>
    <mergeCell ref="CT601:CU601"/>
    <mergeCell ref="CV601:CW601"/>
    <mergeCell ref="CT602:CU602"/>
    <mergeCell ref="CV602:CW602"/>
    <mergeCell ref="CT603:CU603"/>
    <mergeCell ref="CV603:CW603"/>
    <mergeCell ref="CT604:CU604"/>
    <mergeCell ref="CV604:CW604"/>
    <mergeCell ref="CT605:CU605"/>
    <mergeCell ref="CV605:CW605"/>
    <mergeCell ref="CT606:CU606"/>
    <mergeCell ref="CV606:CW606"/>
    <mergeCell ref="CT610:CU610"/>
    <mergeCell ref="CT608:CU608"/>
    <mergeCell ref="CV608:CW608"/>
    <mergeCell ref="CT609:CU609"/>
    <mergeCell ref="CV609:CW609"/>
    <mergeCell ref="CT627:CU627"/>
    <mergeCell ref="CV627:CW627"/>
    <mergeCell ref="CT628:CU628"/>
    <mergeCell ref="CV628:CW628"/>
    <mergeCell ref="CT629:CU629"/>
    <mergeCell ref="CV629:CW629"/>
    <mergeCell ref="CT630:CU630"/>
    <mergeCell ref="CV630:CW630"/>
    <mergeCell ref="CT631:CU631"/>
    <mergeCell ref="CV631:CW631"/>
    <mergeCell ref="CQ632:CR632"/>
    <mergeCell ref="CT632:CU632"/>
    <mergeCell ref="CV632:CW632"/>
    <mergeCell ref="CT633:CU633"/>
    <mergeCell ref="CV633:CW633"/>
    <mergeCell ref="CT634:CU634"/>
    <mergeCell ref="CV634:CW634"/>
    <mergeCell ref="CT635:CU635"/>
    <mergeCell ref="CV635:CW635"/>
    <mergeCell ref="CX1:DH4"/>
    <mergeCell ref="CX5:DH6"/>
    <mergeCell ref="CX7:DE8"/>
    <mergeCell ref="DF7:DH8"/>
    <mergeCell ref="CX9:DF9"/>
    <mergeCell ref="DG9:DH9"/>
    <mergeCell ref="CZ10:DF10"/>
    <mergeCell ref="DG10:DH10"/>
    <mergeCell ref="CX11:DA11"/>
    <mergeCell ref="DB11:DC12"/>
    <mergeCell ref="DD11:DD12"/>
    <mergeCell ref="DE11:DF12"/>
    <mergeCell ref="DG11:DH12"/>
    <mergeCell ref="DB13:DC13"/>
    <mergeCell ref="DE13:DF13"/>
    <mergeCell ref="DG13:DH13"/>
    <mergeCell ref="DB14:DC14"/>
    <mergeCell ref="DE14:DF14"/>
    <mergeCell ref="DG14:DH14"/>
    <mergeCell ref="DB15:DC15"/>
    <mergeCell ref="DE15:DF15"/>
    <mergeCell ref="DG15:DH15"/>
    <mergeCell ref="DB16:DC16"/>
    <mergeCell ref="DE16:DF16"/>
    <mergeCell ref="DG16:DH16"/>
    <mergeCell ref="DB17:DC17"/>
    <mergeCell ref="DE17:DF17"/>
    <mergeCell ref="DG17:DH17"/>
    <mergeCell ref="DB18:DC18"/>
    <mergeCell ref="DE18:DF18"/>
    <mergeCell ref="DG18:DH18"/>
    <mergeCell ref="DB19:DC19"/>
    <mergeCell ref="DE19:DF19"/>
    <mergeCell ref="DG19:DH19"/>
    <mergeCell ref="DB20:DC20"/>
    <mergeCell ref="DE20:DF20"/>
    <mergeCell ref="DG20:DH20"/>
    <mergeCell ref="DB21:DC21"/>
    <mergeCell ref="DE21:DF21"/>
    <mergeCell ref="DG21:DH21"/>
    <mergeCell ref="DB22:DC22"/>
    <mergeCell ref="DE22:DF22"/>
    <mergeCell ref="DG22:DH22"/>
    <mergeCell ref="DB23:DC23"/>
    <mergeCell ref="CV610:CW610"/>
    <mergeCell ref="DE23:DF23"/>
    <mergeCell ref="DG23:DH23"/>
    <mergeCell ref="DB24:DC24"/>
    <mergeCell ref="DE24:DF24"/>
    <mergeCell ref="DG24:DH24"/>
    <mergeCell ref="DB25:DC25"/>
    <mergeCell ref="DE25:DF25"/>
    <mergeCell ref="DG25:DH25"/>
    <mergeCell ref="DB26:DC26"/>
    <mergeCell ref="DE26:DF26"/>
    <mergeCell ref="DG26:DH26"/>
    <mergeCell ref="DB27:DC27"/>
    <mergeCell ref="DE27:DF27"/>
    <mergeCell ref="DG27:DH27"/>
    <mergeCell ref="DB28:DC28"/>
    <mergeCell ref="DE28:DF28"/>
    <mergeCell ref="DG28:DH28"/>
    <mergeCell ref="DB29:DC29"/>
    <mergeCell ref="DE29:DF29"/>
    <mergeCell ref="DG29:DH29"/>
    <mergeCell ref="DB30:DC30"/>
    <mergeCell ref="DE30:DF30"/>
    <mergeCell ref="DG30:DH30"/>
    <mergeCell ref="DB31:DC31"/>
    <mergeCell ref="DE31:DF31"/>
    <mergeCell ref="DG31:DH31"/>
    <mergeCell ref="DB32:DC32"/>
    <mergeCell ref="DE32:DF32"/>
    <mergeCell ref="DG32:DH32"/>
    <mergeCell ref="DB33:DC33"/>
    <mergeCell ref="DE33:DF33"/>
    <mergeCell ref="DG33:DH33"/>
    <mergeCell ref="DB34:DC34"/>
    <mergeCell ref="DE34:DF34"/>
    <mergeCell ref="DG34:DH34"/>
    <mergeCell ref="DB35:DC35"/>
    <mergeCell ref="DE35:DF35"/>
    <mergeCell ref="DG35:DH35"/>
    <mergeCell ref="DB36:DC36"/>
    <mergeCell ref="DE36:DF36"/>
    <mergeCell ref="DG36:DH36"/>
    <mergeCell ref="DB37:DC37"/>
    <mergeCell ref="DE37:DF37"/>
    <mergeCell ref="DG37:DH37"/>
    <mergeCell ref="DB38:DC38"/>
    <mergeCell ref="DE38:DF38"/>
    <mergeCell ref="DG38:DH38"/>
    <mergeCell ref="DB39:DC39"/>
    <mergeCell ref="DE39:DF39"/>
    <mergeCell ref="DG39:DH39"/>
    <mergeCell ref="DB40:DC40"/>
    <mergeCell ref="DE40:DF40"/>
    <mergeCell ref="DG40:DH40"/>
    <mergeCell ref="DB41:DC41"/>
    <mergeCell ref="DE41:DF41"/>
    <mergeCell ref="DG41:DH41"/>
    <mergeCell ref="DB42:DC42"/>
    <mergeCell ref="DE42:DF42"/>
    <mergeCell ref="DG42:DH42"/>
    <mergeCell ref="DB43:DC43"/>
    <mergeCell ref="DE43:DF43"/>
    <mergeCell ref="DG43:DH43"/>
    <mergeCell ref="DB44:DC44"/>
    <mergeCell ref="DE44:DF44"/>
    <mergeCell ref="DG44:DH44"/>
    <mergeCell ref="DB45:DC45"/>
    <mergeCell ref="DE45:DF45"/>
    <mergeCell ref="DG45:DH45"/>
    <mergeCell ref="DB46:DC46"/>
    <mergeCell ref="DE46:DF46"/>
    <mergeCell ref="DG46:DH46"/>
    <mergeCell ref="DB47:DC47"/>
    <mergeCell ref="DE47:DF47"/>
    <mergeCell ref="DG47:DH47"/>
    <mergeCell ref="DB48:DC48"/>
    <mergeCell ref="DE48:DF48"/>
    <mergeCell ref="DG48:DH48"/>
    <mergeCell ref="DB49:DC49"/>
    <mergeCell ref="DE49:DF49"/>
    <mergeCell ref="DG49:DH49"/>
    <mergeCell ref="DB50:DC50"/>
    <mergeCell ref="DE50:DF50"/>
    <mergeCell ref="DG50:DH50"/>
    <mergeCell ref="DB51:DC51"/>
    <mergeCell ref="DE51:DF51"/>
    <mergeCell ref="DG51:DH51"/>
    <mergeCell ref="DB52:DC52"/>
    <mergeCell ref="DE52:DF52"/>
    <mergeCell ref="DG52:DH52"/>
    <mergeCell ref="DB53:DC53"/>
    <mergeCell ref="DE53:DF53"/>
    <mergeCell ref="DG53:DH53"/>
    <mergeCell ref="DB54:DC54"/>
    <mergeCell ref="DE54:DF54"/>
    <mergeCell ref="DG54:DH54"/>
    <mergeCell ref="DB55:DC55"/>
    <mergeCell ref="DE55:DF55"/>
    <mergeCell ref="DG55:DH55"/>
    <mergeCell ref="DB56:DC56"/>
    <mergeCell ref="DE56:DF56"/>
    <mergeCell ref="DG56:DH56"/>
    <mergeCell ref="DB57:DC57"/>
    <mergeCell ref="DE57:DF57"/>
    <mergeCell ref="DG57:DH57"/>
    <mergeCell ref="DB58:DC58"/>
    <mergeCell ref="DE58:DF58"/>
    <mergeCell ref="DG58:DH58"/>
    <mergeCell ref="DB59:DC59"/>
    <mergeCell ref="DE59:DF59"/>
    <mergeCell ref="DG59:DH59"/>
    <mergeCell ref="DB60:DC60"/>
    <mergeCell ref="DE60:DF60"/>
    <mergeCell ref="DG60:DH60"/>
    <mergeCell ref="DB61:DC61"/>
    <mergeCell ref="DE61:DF61"/>
    <mergeCell ref="DG61:DH61"/>
    <mergeCell ref="DB62:DC62"/>
    <mergeCell ref="DE62:DF62"/>
    <mergeCell ref="DG62:DH62"/>
    <mergeCell ref="DB63:DC63"/>
    <mergeCell ref="DE63:DF63"/>
    <mergeCell ref="DG63:DH63"/>
    <mergeCell ref="DB64:DC64"/>
    <mergeCell ref="DE64:DF64"/>
    <mergeCell ref="DG64:DH64"/>
    <mergeCell ref="DB65:DC65"/>
    <mergeCell ref="DE65:DF65"/>
    <mergeCell ref="DG65:DH65"/>
    <mergeCell ref="DB66:DC66"/>
    <mergeCell ref="DE66:DF66"/>
    <mergeCell ref="DG66:DH66"/>
    <mergeCell ref="DB67:DC67"/>
    <mergeCell ref="DE67:DF67"/>
    <mergeCell ref="DG67:DH67"/>
    <mergeCell ref="DB68:DC68"/>
    <mergeCell ref="DE68:DF68"/>
    <mergeCell ref="DG68:DH68"/>
    <mergeCell ref="DB69:DC69"/>
    <mergeCell ref="DE69:DF69"/>
    <mergeCell ref="DG69:DH69"/>
    <mergeCell ref="DB70:DC70"/>
    <mergeCell ref="DE70:DF70"/>
    <mergeCell ref="DG70:DH70"/>
    <mergeCell ref="DB71:DC71"/>
    <mergeCell ref="DE71:DF71"/>
    <mergeCell ref="DG71:DH71"/>
    <mergeCell ref="DB72:DC72"/>
    <mergeCell ref="DE72:DF72"/>
    <mergeCell ref="DG72:DH72"/>
    <mergeCell ref="DB73:DC73"/>
    <mergeCell ref="DE73:DF73"/>
    <mergeCell ref="DG73:DH73"/>
    <mergeCell ref="DB74:DC74"/>
    <mergeCell ref="DE74:DF74"/>
    <mergeCell ref="DG74:DH74"/>
    <mergeCell ref="DB75:DC75"/>
    <mergeCell ref="DE75:DF75"/>
    <mergeCell ref="DG75:DH75"/>
    <mergeCell ref="DB76:DC76"/>
    <mergeCell ref="DE76:DF76"/>
    <mergeCell ref="DG76:DH76"/>
    <mergeCell ref="DB77:DC77"/>
    <mergeCell ref="DE77:DF77"/>
    <mergeCell ref="DG77:DH77"/>
    <mergeCell ref="DB78:DC78"/>
    <mergeCell ref="DE78:DF78"/>
    <mergeCell ref="DG78:DH78"/>
    <mergeCell ref="DB79:DC79"/>
    <mergeCell ref="DE79:DF79"/>
    <mergeCell ref="DG79:DH79"/>
    <mergeCell ref="DB80:DC80"/>
    <mergeCell ref="DE80:DF80"/>
    <mergeCell ref="DG80:DH80"/>
    <mergeCell ref="DB81:DC81"/>
    <mergeCell ref="DE81:DF81"/>
    <mergeCell ref="DG81:DH81"/>
    <mergeCell ref="DB82:DC82"/>
    <mergeCell ref="DE82:DF82"/>
    <mergeCell ref="DG82:DH82"/>
    <mergeCell ref="DB83:DC83"/>
    <mergeCell ref="DE83:DF83"/>
    <mergeCell ref="DG83:DH83"/>
    <mergeCell ref="DB84:DC84"/>
    <mergeCell ref="DE84:DF84"/>
    <mergeCell ref="DG84:DH84"/>
    <mergeCell ref="DB85:DC85"/>
    <mergeCell ref="DE85:DF85"/>
    <mergeCell ref="DG85:DH85"/>
    <mergeCell ref="DB86:DC86"/>
    <mergeCell ref="DE86:DF86"/>
    <mergeCell ref="DG86:DH86"/>
    <mergeCell ref="DB87:DC87"/>
    <mergeCell ref="DE87:DF87"/>
    <mergeCell ref="DG87:DH87"/>
    <mergeCell ref="DB88:DC88"/>
    <mergeCell ref="DE88:DF88"/>
    <mergeCell ref="DG88:DH88"/>
    <mergeCell ref="DB89:DC89"/>
    <mergeCell ref="DE89:DF89"/>
    <mergeCell ref="DG89:DH89"/>
    <mergeCell ref="DB90:DC90"/>
    <mergeCell ref="DE90:DF90"/>
    <mergeCell ref="DG90:DH90"/>
    <mergeCell ref="DB91:DC91"/>
    <mergeCell ref="DE91:DF91"/>
    <mergeCell ref="DG91:DH91"/>
    <mergeCell ref="DB92:DC92"/>
    <mergeCell ref="DE92:DF92"/>
    <mergeCell ref="DG92:DH92"/>
    <mergeCell ref="DB93:DC93"/>
    <mergeCell ref="DE93:DF93"/>
    <mergeCell ref="DG93:DH93"/>
    <mergeCell ref="DB94:DC94"/>
    <mergeCell ref="DE94:DF94"/>
    <mergeCell ref="DG94:DH94"/>
    <mergeCell ref="DB95:DC95"/>
    <mergeCell ref="DE95:DF95"/>
    <mergeCell ref="DG95:DH95"/>
    <mergeCell ref="DB96:DC96"/>
    <mergeCell ref="DE96:DF96"/>
    <mergeCell ref="DG96:DH96"/>
    <mergeCell ref="DB97:DC97"/>
    <mergeCell ref="DE97:DF97"/>
    <mergeCell ref="DG97:DH97"/>
    <mergeCell ref="DB98:DC98"/>
    <mergeCell ref="DE98:DF98"/>
    <mergeCell ref="DG98:DH98"/>
    <mergeCell ref="DB99:DC99"/>
    <mergeCell ref="DE99:DF99"/>
    <mergeCell ref="DG99:DH99"/>
    <mergeCell ref="DB100:DC100"/>
    <mergeCell ref="DE100:DF100"/>
    <mergeCell ref="DG100:DH100"/>
    <mergeCell ref="DB101:DC101"/>
    <mergeCell ref="DE101:DF101"/>
    <mergeCell ref="DG101:DH101"/>
    <mergeCell ref="DB102:DC102"/>
    <mergeCell ref="DE102:DF102"/>
    <mergeCell ref="DG102:DH102"/>
    <mergeCell ref="DB103:DC103"/>
    <mergeCell ref="DE103:DF103"/>
    <mergeCell ref="DG103:DH103"/>
    <mergeCell ref="DB104:DC104"/>
    <mergeCell ref="DE104:DF104"/>
    <mergeCell ref="DG104:DH104"/>
    <mergeCell ref="DB105:DC105"/>
    <mergeCell ref="DE105:DF105"/>
    <mergeCell ref="DG105:DH105"/>
    <mergeCell ref="DB106:DC106"/>
    <mergeCell ref="DE106:DF106"/>
    <mergeCell ref="DG106:DH106"/>
    <mergeCell ref="DB107:DC107"/>
    <mergeCell ref="DE107:DF107"/>
    <mergeCell ref="DG107:DH107"/>
    <mergeCell ref="DB108:DC108"/>
    <mergeCell ref="DE108:DF108"/>
    <mergeCell ref="DG108:DH108"/>
    <mergeCell ref="DB109:DC109"/>
    <mergeCell ref="DE109:DF109"/>
    <mergeCell ref="DG109:DH109"/>
    <mergeCell ref="DB110:DC110"/>
    <mergeCell ref="DE110:DF110"/>
    <mergeCell ref="DG110:DH110"/>
    <mergeCell ref="DB111:DC111"/>
    <mergeCell ref="DE111:DF111"/>
    <mergeCell ref="DG111:DH111"/>
    <mergeCell ref="DB112:DC112"/>
    <mergeCell ref="DE112:DF112"/>
    <mergeCell ref="DG112:DH112"/>
    <mergeCell ref="DB113:DC113"/>
    <mergeCell ref="DE113:DF113"/>
    <mergeCell ref="DG113:DH113"/>
    <mergeCell ref="DB114:DC114"/>
    <mergeCell ref="DE114:DF114"/>
    <mergeCell ref="DG114:DH114"/>
    <mergeCell ref="DB115:DC115"/>
    <mergeCell ref="DE115:DF115"/>
    <mergeCell ref="DG115:DH115"/>
    <mergeCell ref="DB116:DC116"/>
    <mergeCell ref="DE116:DF116"/>
    <mergeCell ref="DG116:DH116"/>
    <mergeCell ref="DB117:DC117"/>
    <mergeCell ref="DE117:DF117"/>
    <mergeCell ref="DG117:DH117"/>
    <mergeCell ref="DB118:DC118"/>
    <mergeCell ref="DE118:DF118"/>
    <mergeCell ref="DG118:DH118"/>
    <mergeCell ref="DB119:DC119"/>
    <mergeCell ref="DE119:DF119"/>
    <mergeCell ref="DG119:DH119"/>
    <mergeCell ref="DB120:DC120"/>
    <mergeCell ref="DE120:DF120"/>
    <mergeCell ref="DG120:DH120"/>
    <mergeCell ref="DB121:DC121"/>
    <mergeCell ref="DE121:DF121"/>
    <mergeCell ref="DG121:DH121"/>
    <mergeCell ref="DB122:DC122"/>
    <mergeCell ref="DE122:DF122"/>
    <mergeCell ref="DG122:DH122"/>
    <mergeCell ref="DB123:DC123"/>
    <mergeCell ref="DE123:DF123"/>
    <mergeCell ref="DG123:DH123"/>
    <mergeCell ref="DB124:DC124"/>
    <mergeCell ref="DE124:DF124"/>
    <mergeCell ref="DG124:DH124"/>
    <mergeCell ref="DB125:DC125"/>
    <mergeCell ref="DE125:DF125"/>
    <mergeCell ref="DG125:DH125"/>
    <mergeCell ref="DB126:DC126"/>
    <mergeCell ref="DE126:DF126"/>
    <mergeCell ref="DG126:DH126"/>
    <mergeCell ref="DB127:DC127"/>
    <mergeCell ref="DE127:DF127"/>
    <mergeCell ref="DG127:DH127"/>
    <mergeCell ref="DB128:DC128"/>
    <mergeCell ref="DE128:DF128"/>
    <mergeCell ref="DG128:DH128"/>
    <mergeCell ref="DB129:DC129"/>
    <mergeCell ref="DE129:DF129"/>
    <mergeCell ref="DG129:DH129"/>
    <mergeCell ref="DB130:DC130"/>
    <mergeCell ref="DE130:DF130"/>
    <mergeCell ref="DG130:DH130"/>
    <mergeCell ref="DB131:DC131"/>
    <mergeCell ref="DE131:DF131"/>
    <mergeCell ref="DG131:DH131"/>
    <mergeCell ref="DB132:DC132"/>
    <mergeCell ref="DE132:DF132"/>
    <mergeCell ref="DG132:DH132"/>
    <mergeCell ref="DB133:DC133"/>
    <mergeCell ref="DE133:DF133"/>
    <mergeCell ref="DG133:DH133"/>
    <mergeCell ref="DB134:DC134"/>
    <mergeCell ref="DE134:DF134"/>
    <mergeCell ref="DG134:DH134"/>
    <mergeCell ref="DB135:DC135"/>
    <mergeCell ref="DE135:DF135"/>
    <mergeCell ref="DG135:DH135"/>
    <mergeCell ref="DB136:DC136"/>
    <mergeCell ref="DE136:DF136"/>
    <mergeCell ref="DG136:DH136"/>
    <mergeCell ref="DB137:DC137"/>
    <mergeCell ref="DE137:DF137"/>
    <mergeCell ref="DG137:DH137"/>
    <mergeCell ref="DB138:DC138"/>
    <mergeCell ref="DE138:DF138"/>
    <mergeCell ref="DG138:DH138"/>
    <mergeCell ref="DB139:DC139"/>
    <mergeCell ref="DE139:DF139"/>
    <mergeCell ref="DG139:DH139"/>
    <mergeCell ref="DB140:DC140"/>
    <mergeCell ref="DE140:DF140"/>
    <mergeCell ref="DG140:DH140"/>
    <mergeCell ref="DB141:DC141"/>
    <mergeCell ref="DE141:DF141"/>
    <mergeCell ref="DG141:DH141"/>
    <mergeCell ref="DB142:DC142"/>
    <mergeCell ref="DE142:DF142"/>
    <mergeCell ref="DG142:DH142"/>
    <mergeCell ref="DB143:DC143"/>
    <mergeCell ref="DE143:DF143"/>
    <mergeCell ref="DG143:DH143"/>
    <mergeCell ref="DB144:DC144"/>
    <mergeCell ref="DE144:DF144"/>
    <mergeCell ref="DG144:DH144"/>
    <mergeCell ref="DB145:DC145"/>
    <mergeCell ref="DE145:DF145"/>
    <mergeCell ref="DG145:DH145"/>
    <mergeCell ref="DB146:DC146"/>
    <mergeCell ref="DE146:DF146"/>
    <mergeCell ref="DG146:DH146"/>
    <mergeCell ref="DB147:DC147"/>
    <mergeCell ref="DE147:DF147"/>
    <mergeCell ref="DG147:DH147"/>
    <mergeCell ref="DB148:DC148"/>
    <mergeCell ref="DE148:DF148"/>
    <mergeCell ref="DG148:DH148"/>
    <mergeCell ref="DB149:DC149"/>
    <mergeCell ref="DE149:DF149"/>
    <mergeCell ref="DG149:DH149"/>
    <mergeCell ref="DB150:DC150"/>
    <mergeCell ref="DE150:DF150"/>
    <mergeCell ref="DG150:DH150"/>
    <mergeCell ref="DB151:DC151"/>
    <mergeCell ref="DE151:DF151"/>
    <mergeCell ref="DG151:DH151"/>
    <mergeCell ref="DB152:DC152"/>
    <mergeCell ref="DE152:DF152"/>
    <mergeCell ref="DG152:DH152"/>
    <mergeCell ref="DB153:DC153"/>
    <mergeCell ref="DE153:DF153"/>
    <mergeCell ref="DG153:DH153"/>
    <mergeCell ref="DB154:DC154"/>
    <mergeCell ref="DE154:DF154"/>
    <mergeCell ref="DG154:DH154"/>
    <mergeCell ref="DB155:DC155"/>
    <mergeCell ref="DE155:DF155"/>
    <mergeCell ref="DG155:DH155"/>
    <mergeCell ref="DB156:DC156"/>
    <mergeCell ref="DE156:DF156"/>
    <mergeCell ref="DG156:DH156"/>
    <mergeCell ref="DB157:DC157"/>
    <mergeCell ref="DE157:DF157"/>
    <mergeCell ref="DG157:DH157"/>
    <mergeCell ref="DB158:DC158"/>
    <mergeCell ref="DE158:DF158"/>
    <mergeCell ref="DG158:DH158"/>
    <mergeCell ref="DB159:DC159"/>
    <mergeCell ref="DE159:DF159"/>
    <mergeCell ref="DG159:DH159"/>
    <mergeCell ref="DB160:DC160"/>
    <mergeCell ref="DE160:DF160"/>
    <mergeCell ref="DG160:DH160"/>
    <mergeCell ref="DB161:DC161"/>
    <mergeCell ref="DE161:DF161"/>
    <mergeCell ref="DG161:DH161"/>
    <mergeCell ref="DB162:DC162"/>
    <mergeCell ref="DE162:DF162"/>
    <mergeCell ref="DG162:DH162"/>
    <mergeCell ref="DB163:DC163"/>
    <mergeCell ref="DE163:DF163"/>
    <mergeCell ref="DG163:DH163"/>
    <mergeCell ref="DB164:DC164"/>
    <mergeCell ref="DE164:DF164"/>
    <mergeCell ref="DG164:DH164"/>
    <mergeCell ref="DB165:DC165"/>
    <mergeCell ref="DE165:DF165"/>
    <mergeCell ref="DG165:DH165"/>
    <mergeCell ref="DB166:DC166"/>
    <mergeCell ref="DE166:DF166"/>
    <mergeCell ref="DG166:DH166"/>
    <mergeCell ref="DB167:DC167"/>
    <mergeCell ref="DE167:DF167"/>
    <mergeCell ref="DG167:DH167"/>
    <mergeCell ref="DB168:DC168"/>
    <mergeCell ref="DE168:DF168"/>
    <mergeCell ref="DG168:DH168"/>
    <mergeCell ref="DB169:DC169"/>
    <mergeCell ref="DE169:DF169"/>
    <mergeCell ref="DG169:DH169"/>
    <mergeCell ref="DB170:DC170"/>
    <mergeCell ref="DE170:DF170"/>
    <mergeCell ref="DG170:DH170"/>
    <mergeCell ref="DB171:DC171"/>
    <mergeCell ref="DE171:DF171"/>
    <mergeCell ref="DG171:DH171"/>
    <mergeCell ref="DB172:DC172"/>
    <mergeCell ref="DE172:DF172"/>
    <mergeCell ref="DG172:DH172"/>
    <mergeCell ref="DB173:DC173"/>
    <mergeCell ref="DE173:DF173"/>
    <mergeCell ref="DG173:DH173"/>
    <mergeCell ref="DB174:DC174"/>
    <mergeCell ref="DE174:DF174"/>
    <mergeCell ref="DG174:DH174"/>
    <mergeCell ref="DB175:DC175"/>
    <mergeCell ref="DE175:DF175"/>
    <mergeCell ref="DG175:DH175"/>
    <mergeCell ref="DB176:DC176"/>
    <mergeCell ref="DE176:DF176"/>
    <mergeCell ref="DG176:DH176"/>
    <mergeCell ref="DB177:DC177"/>
    <mergeCell ref="DE177:DF177"/>
    <mergeCell ref="DG177:DH177"/>
    <mergeCell ref="DB178:DC178"/>
    <mergeCell ref="DE178:DF178"/>
    <mergeCell ref="DG178:DH178"/>
    <mergeCell ref="DB179:DC179"/>
    <mergeCell ref="DE179:DF179"/>
    <mergeCell ref="DG179:DH179"/>
    <mergeCell ref="DB180:DC180"/>
    <mergeCell ref="DE180:DF180"/>
    <mergeCell ref="DG180:DH180"/>
    <mergeCell ref="DB181:DC181"/>
    <mergeCell ref="DE181:DF181"/>
    <mergeCell ref="DG181:DH181"/>
    <mergeCell ref="DB182:DC182"/>
    <mergeCell ref="DE182:DF182"/>
    <mergeCell ref="DG182:DH182"/>
    <mergeCell ref="DB183:DC183"/>
    <mergeCell ref="DE183:DF183"/>
    <mergeCell ref="DG183:DH183"/>
    <mergeCell ref="DB184:DC184"/>
    <mergeCell ref="DE184:DF184"/>
    <mergeCell ref="DG184:DH184"/>
    <mergeCell ref="DB185:DC185"/>
    <mergeCell ref="DE185:DF185"/>
    <mergeCell ref="DG185:DH185"/>
    <mergeCell ref="DB186:DC186"/>
    <mergeCell ref="DE186:DF186"/>
    <mergeCell ref="DG186:DH186"/>
    <mergeCell ref="DB187:DC187"/>
    <mergeCell ref="DE187:DF187"/>
    <mergeCell ref="DG187:DH187"/>
    <mergeCell ref="DB188:DC188"/>
    <mergeCell ref="DE188:DF188"/>
    <mergeCell ref="DG188:DH188"/>
    <mergeCell ref="DB189:DC189"/>
    <mergeCell ref="DE189:DF189"/>
    <mergeCell ref="DG189:DH189"/>
    <mergeCell ref="DB190:DC190"/>
    <mergeCell ref="DE190:DF190"/>
    <mergeCell ref="DG190:DH190"/>
    <mergeCell ref="DB191:DC191"/>
    <mergeCell ref="DE191:DF191"/>
    <mergeCell ref="DG191:DH191"/>
    <mergeCell ref="DB192:DC192"/>
    <mergeCell ref="DE192:DF192"/>
    <mergeCell ref="DG192:DH192"/>
    <mergeCell ref="DB193:DC193"/>
    <mergeCell ref="DE193:DF193"/>
    <mergeCell ref="DG193:DH193"/>
    <mergeCell ref="DB194:DC194"/>
    <mergeCell ref="DE194:DF194"/>
    <mergeCell ref="DG194:DH194"/>
    <mergeCell ref="DB195:DC195"/>
    <mergeCell ref="DE195:DF195"/>
    <mergeCell ref="DG195:DH195"/>
    <mergeCell ref="DB196:DC196"/>
    <mergeCell ref="DE196:DF196"/>
    <mergeCell ref="DG196:DH196"/>
    <mergeCell ref="DB197:DC197"/>
    <mergeCell ref="DE197:DF197"/>
    <mergeCell ref="DG197:DH197"/>
    <mergeCell ref="DB198:DC198"/>
    <mergeCell ref="DE198:DF198"/>
    <mergeCell ref="DG198:DH198"/>
    <mergeCell ref="DB199:DC199"/>
    <mergeCell ref="DE199:DF199"/>
    <mergeCell ref="DG199:DH199"/>
    <mergeCell ref="DB200:DC200"/>
    <mergeCell ref="DE200:DF200"/>
    <mergeCell ref="DG200:DH200"/>
    <mergeCell ref="DB201:DC201"/>
    <mergeCell ref="DE201:DF201"/>
    <mergeCell ref="DG201:DH201"/>
    <mergeCell ref="DB202:DC202"/>
    <mergeCell ref="DE202:DF202"/>
    <mergeCell ref="DG202:DH202"/>
    <mergeCell ref="DB203:DC203"/>
    <mergeCell ref="DE203:DF203"/>
    <mergeCell ref="DG203:DH203"/>
    <mergeCell ref="DB204:DC204"/>
    <mergeCell ref="DE204:DF204"/>
    <mergeCell ref="DG204:DH204"/>
    <mergeCell ref="DB205:DC205"/>
    <mergeCell ref="DE205:DF205"/>
    <mergeCell ref="DG205:DH205"/>
    <mergeCell ref="DB206:DC206"/>
    <mergeCell ref="DE206:DF206"/>
    <mergeCell ref="DG206:DH206"/>
    <mergeCell ref="DB207:DC207"/>
    <mergeCell ref="DE207:DF207"/>
    <mergeCell ref="DG207:DH207"/>
    <mergeCell ref="DB208:DC208"/>
    <mergeCell ref="DE208:DF208"/>
    <mergeCell ref="DG208:DH208"/>
    <mergeCell ref="DB209:DC209"/>
    <mergeCell ref="DE209:DF209"/>
    <mergeCell ref="DG209:DH209"/>
    <mergeCell ref="DB210:DC210"/>
    <mergeCell ref="DE210:DF210"/>
    <mergeCell ref="DG210:DH210"/>
    <mergeCell ref="DB211:DC211"/>
    <mergeCell ref="DE211:DF211"/>
    <mergeCell ref="DG211:DH211"/>
    <mergeCell ref="DB212:DC212"/>
    <mergeCell ref="DE212:DF212"/>
    <mergeCell ref="DG212:DH212"/>
    <mergeCell ref="DB213:DC213"/>
    <mergeCell ref="DE213:DF213"/>
    <mergeCell ref="DG213:DH213"/>
    <mergeCell ref="DB214:DC214"/>
    <mergeCell ref="DE214:DF214"/>
    <mergeCell ref="DG214:DH214"/>
    <mergeCell ref="DB215:DC215"/>
    <mergeCell ref="DE215:DF215"/>
    <mergeCell ref="DG215:DH215"/>
    <mergeCell ref="DB216:DC216"/>
    <mergeCell ref="DE216:DF216"/>
    <mergeCell ref="DG216:DH216"/>
    <mergeCell ref="DB217:DC217"/>
    <mergeCell ref="DE217:DF217"/>
    <mergeCell ref="DG217:DH217"/>
    <mergeCell ref="DB218:DC218"/>
    <mergeCell ref="DE218:DF218"/>
    <mergeCell ref="DG218:DH218"/>
    <mergeCell ref="DB219:DC219"/>
    <mergeCell ref="DE219:DF219"/>
    <mergeCell ref="DG219:DH219"/>
    <mergeCell ref="DB220:DC220"/>
    <mergeCell ref="DE220:DF220"/>
    <mergeCell ref="DG220:DH220"/>
    <mergeCell ref="DB221:DC221"/>
    <mergeCell ref="DE221:DF221"/>
    <mergeCell ref="DG221:DH221"/>
    <mergeCell ref="DB222:DC222"/>
    <mergeCell ref="DE222:DF222"/>
    <mergeCell ref="DG222:DH222"/>
    <mergeCell ref="DB223:DC223"/>
    <mergeCell ref="DE223:DF223"/>
    <mergeCell ref="DG223:DH223"/>
    <mergeCell ref="DB224:DC224"/>
    <mergeCell ref="DE224:DF224"/>
    <mergeCell ref="DG224:DH224"/>
    <mergeCell ref="DB225:DC225"/>
    <mergeCell ref="DE225:DF225"/>
    <mergeCell ref="DG225:DH225"/>
    <mergeCell ref="DB226:DC226"/>
    <mergeCell ref="DE226:DF226"/>
    <mergeCell ref="DG226:DH226"/>
    <mergeCell ref="DB227:DC227"/>
    <mergeCell ref="DE227:DF227"/>
    <mergeCell ref="DG227:DH227"/>
    <mergeCell ref="DB228:DC228"/>
    <mergeCell ref="DE228:DF228"/>
    <mergeCell ref="DG228:DH228"/>
    <mergeCell ref="DB229:DC229"/>
    <mergeCell ref="DE229:DF229"/>
    <mergeCell ref="DG229:DH229"/>
    <mergeCell ref="DB230:DC230"/>
    <mergeCell ref="DE230:DF230"/>
    <mergeCell ref="DG230:DH230"/>
    <mergeCell ref="DB231:DC231"/>
    <mergeCell ref="DE231:DF231"/>
    <mergeCell ref="DG231:DH231"/>
    <mergeCell ref="DB232:DC232"/>
    <mergeCell ref="DE232:DF232"/>
    <mergeCell ref="DG232:DH232"/>
    <mergeCell ref="DB233:DC233"/>
    <mergeCell ref="DE233:DF233"/>
    <mergeCell ref="DG233:DH233"/>
    <mergeCell ref="DB234:DC234"/>
    <mergeCell ref="DE234:DF234"/>
    <mergeCell ref="DG234:DH234"/>
    <mergeCell ref="DB235:DC235"/>
    <mergeCell ref="DE235:DF235"/>
    <mergeCell ref="DG235:DH235"/>
    <mergeCell ref="DB236:DC236"/>
    <mergeCell ref="DE236:DF236"/>
    <mergeCell ref="DG236:DH236"/>
    <mergeCell ref="DB237:DC237"/>
    <mergeCell ref="DE237:DF237"/>
    <mergeCell ref="DG237:DH237"/>
    <mergeCell ref="DB238:DC238"/>
    <mergeCell ref="DE238:DF238"/>
    <mergeCell ref="DG238:DH238"/>
    <mergeCell ref="DB239:DC239"/>
    <mergeCell ref="DE239:DF239"/>
    <mergeCell ref="DG239:DH239"/>
    <mergeCell ref="DB240:DC240"/>
    <mergeCell ref="DE240:DF240"/>
    <mergeCell ref="DG240:DH240"/>
    <mergeCell ref="DB241:DC241"/>
    <mergeCell ref="DE241:DF241"/>
    <mergeCell ref="DG241:DH241"/>
    <mergeCell ref="DB242:DC242"/>
    <mergeCell ref="DE242:DF242"/>
    <mergeCell ref="DG242:DH242"/>
    <mergeCell ref="DB243:DC243"/>
    <mergeCell ref="DE243:DF243"/>
    <mergeCell ref="DG243:DH243"/>
    <mergeCell ref="DB244:DC244"/>
    <mergeCell ref="DE244:DF244"/>
    <mergeCell ref="DG244:DH244"/>
    <mergeCell ref="DB245:DC245"/>
    <mergeCell ref="DE245:DF245"/>
    <mergeCell ref="DG245:DH245"/>
    <mergeCell ref="DB246:DC246"/>
    <mergeCell ref="DE246:DF246"/>
    <mergeCell ref="DG246:DH246"/>
    <mergeCell ref="DB247:DC247"/>
    <mergeCell ref="DE247:DF247"/>
    <mergeCell ref="DG247:DH247"/>
    <mergeCell ref="DB248:DC248"/>
    <mergeCell ref="DE248:DF248"/>
    <mergeCell ref="DG248:DH248"/>
    <mergeCell ref="DB249:DC249"/>
    <mergeCell ref="DE249:DF249"/>
    <mergeCell ref="DG249:DH249"/>
    <mergeCell ref="DB250:DC250"/>
    <mergeCell ref="DE250:DF250"/>
    <mergeCell ref="DG250:DH250"/>
    <mergeCell ref="DB251:DC251"/>
    <mergeCell ref="DE251:DF251"/>
    <mergeCell ref="DG251:DH251"/>
    <mergeCell ref="DB252:DC252"/>
    <mergeCell ref="DE252:DF252"/>
    <mergeCell ref="DG252:DH252"/>
    <mergeCell ref="DB253:DC253"/>
    <mergeCell ref="DE253:DF253"/>
    <mergeCell ref="DG253:DH253"/>
    <mergeCell ref="DB254:DC254"/>
    <mergeCell ref="DE254:DF254"/>
    <mergeCell ref="DG254:DH254"/>
    <mergeCell ref="DB255:DC255"/>
    <mergeCell ref="DE255:DF255"/>
    <mergeCell ref="DG255:DH255"/>
    <mergeCell ref="DB256:DC256"/>
    <mergeCell ref="DE256:DF256"/>
    <mergeCell ref="DG256:DH256"/>
    <mergeCell ref="DB257:DC257"/>
    <mergeCell ref="DE257:DF257"/>
    <mergeCell ref="DG257:DH257"/>
    <mergeCell ref="DB258:DC258"/>
    <mergeCell ref="DE258:DF258"/>
    <mergeCell ref="DG258:DH258"/>
    <mergeCell ref="DB259:DC259"/>
    <mergeCell ref="DE259:DF259"/>
    <mergeCell ref="DG259:DH259"/>
    <mergeCell ref="DB260:DC260"/>
    <mergeCell ref="DE260:DF260"/>
    <mergeCell ref="DG260:DH260"/>
    <mergeCell ref="DB261:DC261"/>
    <mergeCell ref="DE261:DF261"/>
    <mergeCell ref="DG261:DH261"/>
    <mergeCell ref="DB262:DC262"/>
    <mergeCell ref="DE262:DF262"/>
    <mergeCell ref="DG262:DH262"/>
    <mergeCell ref="DB263:DC263"/>
    <mergeCell ref="DE263:DF263"/>
    <mergeCell ref="DG263:DH263"/>
    <mergeCell ref="DB264:DC264"/>
    <mergeCell ref="DE264:DF264"/>
    <mergeCell ref="DG264:DH264"/>
    <mergeCell ref="DB265:DC265"/>
    <mergeCell ref="DE265:DF265"/>
    <mergeCell ref="DG265:DH265"/>
    <mergeCell ref="DB266:DC266"/>
    <mergeCell ref="DE266:DF266"/>
    <mergeCell ref="DG266:DH266"/>
    <mergeCell ref="DB267:DC267"/>
    <mergeCell ref="DE267:DF267"/>
    <mergeCell ref="DG267:DH267"/>
    <mergeCell ref="DB268:DC268"/>
    <mergeCell ref="DE268:DF268"/>
    <mergeCell ref="DG268:DH268"/>
    <mergeCell ref="DB269:DC269"/>
    <mergeCell ref="DE269:DF269"/>
    <mergeCell ref="DG269:DH269"/>
    <mergeCell ref="DB270:DC270"/>
    <mergeCell ref="DE270:DF270"/>
    <mergeCell ref="DG270:DH270"/>
    <mergeCell ref="DB271:DC271"/>
    <mergeCell ref="DE271:DF271"/>
    <mergeCell ref="DG271:DH271"/>
    <mergeCell ref="DB272:DC272"/>
    <mergeCell ref="DE272:DF272"/>
    <mergeCell ref="DG272:DH272"/>
    <mergeCell ref="DB273:DC273"/>
    <mergeCell ref="DE273:DF273"/>
    <mergeCell ref="DG273:DH273"/>
    <mergeCell ref="DB274:DC274"/>
    <mergeCell ref="DE274:DF274"/>
    <mergeCell ref="DG274:DH274"/>
    <mergeCell ref="DB275:DC275"/>
    <mergeCell ref="DE275:DF275"/>
    <mergeCell ref="DG275:DH275"/>
    <mergeCell ref="DB276:DC276"/>
    <mergeCell ref="DE276:DF276"/>
    <mergeCell ref="DG276:DH276"/>
    <mergeCell ref="DB277:DC277"/>
    <mergeCell ref="DE277:DF277"/>
    <mergeCell ref="DG277:DH277"/>
    <mergeCell ref="DB278:DC278"/>
    <mergeCell ref="DE278:DF278"/>
    <mergeCell ref="DG278:DH278"/>
    <mergeCell ref="DB279:DC279"/>
    <mergeCell ref="DE279:DF279"/>
    <mergeCell ref="DG279:DH279"/>
    <mergeCell ref="DB280:DC280"/>
    <mergeCell ref="DE280:DF280"/>
    <mergeCell ref="DG280:DH280"/>
    <mergeCell ref="DB281:DC281"/>
    <mergeCell ref="DE281:DF281"/>
    <mergeCell ref="DG281:DH281"/>
    <mergeCell ref="DB282:DC282"/>
    <mergeCell ref="DE282:DF282"/>
    <mergeCell ref="DG282:DH282"/>
    <mergeCell ref="DB283:DC283"/>
    <mergeCell ref="DE283:DF283"/>
    <mergeCell ref="DG283:DH283"/>
    <mergeCell ref="DB284:DC284"/>
    <mergeCell ref="DE284:DF284"/>
    <mergeCell ref="DG284:DH284"/>
    <mergeCell ref="DB285:DC285"/>
    <mergeCell ref="DE285:DF285"/>
    <mergeCell ref="DG285:DH285"/>
    <mergeCell ref="DB286:DC286"/>
    <mergeCell ref="DE286:DF286"/>
    <mergeCell ref="DG286:DH286"/>
    <mergeCell ref="DB287:DC287"/>
    <mergeCell ref="DE287:DF287"/>
    <mergeCell ref="DG287:DH287"/>
    <mergeCell ref="DB288:DC288"/>
    <mergeCell ref="DE288:DF288"/>
    <mergeCell ref="DG288:DH288"/>
    <mergeCell ref="DB289:DC289"/>
    <mergeCell ref="DE289:DF289"/>
    <mergeCell ref="DG289:DH289"/>
    <mergeCell ref="DB290:DC290"/>
    <mergeCell ref="DE290:DF290"/>
    <mergeCell ref="DG290:DH290"/>
    <mergeCell ref="DB291:DC291"/>
    <mergeCell ref="DE291:DF291"/>
    <mergeCell ref="DG291:DH291"/>
    <mergeCell ref="DB292:DC292"/>
    <mergeCell ref="DE292:DF292"/>
    <mergeCell ref="DG292:DH292"/>
    <mergeCell ref="DB293:DC293"/>
    <mergeCell ref="DE293:DF293"/>
    <mergeCell ref="DG293:DH293"/>
    <mergeCell ref="DB294:DC294"/>
    <mergeCell ref="DE294:DF294"/>
    <mergeCell ref="DG294:DH294"/>
    <mergeCell ref="DB295:DC295"/>
    <mergeCell ref="DE295:DF295"/>
    <mergeCell ref="DG295:DH295"/>
    <mergeCell ref="DB296:DC296"/>
    <mergeCell ref="DE296:DF296"/>
    <mergeCell ref="DG296:DH296"/>
    <mergeCell ref="DB297:DC297"/>
    <mergeCell ref="DE297:DF297"/>
    <mergeCell ref="DG297:DH297"/>
    <mergeCell ref="DB298:DC298"/>
    <mergeCell ref="DE298:DF298"/>
    <mergeCell ref="DG298:DH298"/>
    <mergeCell ref="DB299:DC299"/>
    <mergeCell ref="DE299:DF299"/>
    <mergeCell ref="DG299:DH299"/>
    <mergeCell ref="DB300:DC300"/>
    <mergeCell ref="DE300:DF300"/>
    <mergeCell ref="DG300:DH300"/>
    <mergeCell ref="DB301:DC301"/>
    <mergeCell ref="DE301:DF301"/>
    <mergeCell ref="DG301:DH301"/>
    <mergeCell ref="DB302:DC302"/>
    <mergeCell ref="DE302:DF302"/>
    <mergeCell ref="DG302:DH302"/>
    <mergeCell ref="DB303:DC303"/>
    <mergeCell ref="DE303:DF303"/>
    <mergeCell ref="DG303:DH303"/>
    <mergeCell ref="DB304:DC304"/>
    <mergeCell ref="DE304:DF304"/>
    <mergeCell ref="DG304:DH304"/>
    <mergeCell ref="DB305:DC305"/>
    <mergeCell ref="DE305:DF305"/>
    <mergeCell ref="DG305:DH305"/>
    <mergeCell ref="DB306:DC306"/>
    <mergeCell ref="DE306:DF306"/>
    <mergeCell ref="DG306:DH306"/>
    <mergeCell ref="DB307:DC307"/>
    <mergeCell ref="DE307:DF307"/>
    <mergeCell ref="DG307:DH307"/>
    <mergeCell ref="DB308:DC308"/>
    <mergeCell ref="DE308:DF308"/>
    <mergeCell ref="DG308:DH308"/>
    <mergeCell ref="DB309:DC309"/>
    <mergeCell ref="DE309:DF309"/>
    <mergeCell ref="DG309:DH309"/>
    <mergeCell ref="DB310:DC310"/>
    <mergeCell ref="DE310:DF310"/>
    <mergeCell ref="DG310:DH310"/>
    <mergeCell ref="DB311:DC311"/>
    <mergeCell ref="DE311:DF311"/>
    <mergeCell ref="DG311:DH311"/>
    <mergeCell ref="DB312:DC312"/>
    <mergeCell ref="DE312:DF312"/>
    <mergeCell ref="DG312:DH312"/>
    <mergeCell ref="DB313:DC313"/>
    <mergeCell ref="DE313:DF313"/>
    <mergeCell ref="DG313:DH313"/>
    <mergeCell ref="DB314:DC314"/>
    <mergeCell ref="DE314:DF314"/>
    <mergeCell ref="DG314:DH314"/>
    <mergeCell ref="DB315:DC315"/>
    <mergeCell ref="DE315:DF315"/>
    <mergeCell ref="DG315:DH315"/>
    <mergeCell ref="DB316:DC316"/>
    <mergeCell ref="DE316:DF316"/>
    <mergeCell ref="DG316:DH316"/>
    <mergeCell ref="DB317:DC317"/>
    <mergeCell ref="DE317:DF317"/>
    <mergeCell ref="DG317:DH317"/>
    <mergeCell ref="DB318:DC318"/>
    <mergeCell ref="DE318:DF318"/>
    <mergeCell ref="DG318:DH318"/>
    <mergeCell ref="DB319:DC319"/>
    <mergeCell ref="DE319:DF319"/>
    <mergeCell ref="DG319:DH319"/>
    <mergeCell ref="DB320:DC320"/>
    <mergeCell ref="DE320:DF320"/>
    <mergeCell ref="DG320:DH320"/>
    <mergeCell ref="DB321:DC321"/>
    <mergeCell ref="DE321:DF321"/>
    <mergeCell ref="DG321:DH321"/>
    <mergeCell ref="DB322:DC322"/>
    <mergeCell ref="DE322:DF322"/>
    <mergeCell ref="DG322:DH322"/>
    <mergeCell ref="DB323:DC323"/>
    <mergeCell ref="DE323:DF323"/>
    <mergeCell ref="DG323:DH323"/>
    <mergeCell ref="DB324:DC324"/>
    <mergeCell ref="DE324:DF324"/>
    <mergeCell ref="DG324:DH324"/>
    <mergeCell ref="DB325:DC325"/>
    <mergeCell ref="DE325:DF325"/>
    <mergeCell ref="DG325:DH325"/>
    <mergeCell ref="DB326:DC326"/>
    <mergeCell ref="DE326:DF326"/>
    <mergeCell ref="DG326:DH326"/>
    <mergeCell ref="DB327:DC327"/>
    <mergeCell ref="DE327:DF327"/>
    <mergeCell ref="DG327:DH327"/>
    <mergeCell ref="DB328:DC328"/>
    <mergeCell ref="DE328:DF328"/>
    <mergeCell ref="DG328:DH328"/>
    <mergeCell ref="DB329:DC329"/>
    <mergeCell ref="DE329:DF329"/>
    <mergeCell ref="DG329:DH329"/>
    <mergeCell ref="DB330:DC330"/>
    <mergeCell ref="DE330:DF330"/>
    <mergeCell ref="DG330:DH330"/>
    <mergeCell ref="DB331:DC331"/>
    <mergeCell ref="DE331:DF331"/>
    <mergeCell ref="DG331:DH331"/>
    <mergeCell ref="DB332:DC332"/>
    <mergeCell ref="DE332:DF332"/>
    <mergeCell ref="DG332:DH332"/>
    <mergeCell ref="DB333:DC333"/>
    <mergeCell ref="DE333:DF333"/>
    <mergeCell ref="DG333:DH333"/>
    <mergeCell ref="DB334:DC334"/>
    <mergeCell ref="DE334:DF334"/>
    <mergeCell ref="DG334:DH334"/>
    <mergeCell ref="DB335:DC335"/>
    <mergeCell ref="DE335:DF335"/>
    <mergeCell ref="DG335:DH335"/>
    <mergeCell ref="DB336:DC336"/>
    <mergeCell ref="DE336:DF336"/>
    <mergeCell ref="DG336:DH336"/>
    <mergeCell ref="DB337:DC337"/>
    <mergeCell ref="DE337:DF337"/>
    <mergeCell ref="DG337:DH337"/>
    <mergeCell ref="DB338:DC338"/>
    <mergeCell ref="DE338:DF338"/>
    <mergeCell ref="DG338:DH338"/>
    <mergeCell ref="DB339:DC339"/>
    <mergeCell ref="DE339:DF339"/>
    <mergeCell ref="DG339:DH339"/>
    <mergeCell ref="DB340:DC340"/>
    <mergeCell ref="DE340:DF340"/>
    <mergeCell ref="DG340:DH340"/>
    <mergeCell ref="DB341:DC341"/>
    <mergeCell ref="DE341:DF341"/>
    <mergeCell ref="DG341:DH341"/>
    <mergeCell ref="DB342:DC342"/>
    <mergeCell ref="DE342:DF342"/>
    <mergeCell ref="DG342:DH342"/>
    <mergeCell ref="DB343:DC343"/>
    <mergeCell ref="DE343:DF343"/>
    <mergeCell ref="DG343:DH343"/>
    <mergeCell ref="DB344:DC344"/>
    <mergeCell ref="DE344:DF344"/>
    <mergeCell ref="DG344:DH344"/>
    <mergeCell ref="DB345:DC345"/>
    <mergeCell ref="DE345:DF345"/>
    <mergeCell ref="DG345:DH345"/>
    <mergeCell ref="DB346:DC346"/>
    <mergeCell ref="DE346:DF346"/>
    <mergeCell ref="DG346:DH346"/>
    <mergeCell ref="DB347:DC347"/>
    <mergeCell ref="DE347:DF347"/>
    <mergeCell ref="DG347:DH347"/>
    <mergeCell ref="DB348:DC348"/>
    <mergeCell ref="DE348:DF348"/>
    <mergeCell ref="DG348:DH348"/>
    <mergeCell ref="DB349:DC349"/>
    <mergeCell ref="DE349:DF349"/>
    <mergeCell ref="DG349:DH349"/>
    <mergeCell ref="DB350:DC350"/>
    <mergeCell ref="DE350:DF350"/>
    <mergeCell ref="DG350:DH350"/>
    <mergeCell ref="DB351:DC351"/>
    <mergeCell ref="DE351:DF351"/>
    <mergeCell ref="DG351:DH351"/>
    <mergeCell ref="DB352:DC352"/>
    <mergeCell ref="DE352:DF352"/>
    <mergeCell ref="DG352:DH352"/>
    <mergeCell ref="DB353:DC353"/>
    <mergeCell ref="DE353:DF353"/>
    <mergeCell ref="DG353:DH353"/>
    <mergeCell ref="DB354:DC354"/>
    <mergeCell ref="DE354:DF354"/>
    <mergeCell ref="DG354:DH354"/>
    <mergeCell ref="DB355:DC355"/>
    <mergeCell ref="DE355:DF355"/>
    <mergeCell ref="DG355:DH355"/>
    <mergeCell ref="DB356:DC356"/>
    <mergeCell ref="DE356:DF356"/>
    <mergeCell ref="DG356:DH356"/>
    <mergeCell ref="DB357:DC357"/>
    <mergeCell ref="DE357:DF357"/>
    <mergeCell ref="DG357:DH357"/>
    <mergeCell ref="DB358:DC358"/>
    <mergeCell ref="DE358:DF358"/>
    <mergeCell ref="DG358:DH358"/>
    <mergeCell ref="DB359:DC359"/>
    <mergeCell ref="DE359:DF359"/>
    <mergeCell ref="DG359:DH359"/>
    <mergeCell ref="DB360:DC360"/>
    <mergeCell ref="DE360:DF360"/>
    <mergeCell ref="DG360:DH360"/>
    <mergeCell ref="DB361:DC361"/>
    <mergeCell ref="DE361:DF361"/>
    <mergeCell ref="DG361:DH361"/>
    <mergeCell ref="DB362:DC362"/>
    <mergeCell ref="DE362:DF362"/>
    <mergeCell ref="DG362:DH362"/>
    <mergeCell ref="DB363:DC363"/>
    <mergeCell ref="DE363:DF363"/>
    <mergeCell ref="DG363:DH363"/>
    <mergeCell ref="DB364:DC364"/>
    <mergeCell ref="DE364:DF364"/>
    <mergeCell ref="DG364:DH364"/>
    <mergeCell ref="DB365:DC365"/>
    <mergeCell ref="DE365:DF365"/>
    <mergeCell ref="DG365:DH365"/>
    <mergeCell ref="DB366:DC366"/>
    <mergeCell ref="DE366:DF366"/>
    <mergeCell ref="DG366:DH366"/>
    <mergeCell ref="DB367:DC367"/>
    <mergeCell ref="DE367:DF367"/>
    <mergeCell ref="DG367:DH367"/>
    <mergeCell ref="DB368:DC368"/>
    <mergeCell ref="DE368:DF368"/>
    <mergeCell ref="DG368:DH368"/>
    <mergeCell ref="DB369:DC369"/>
    <mergeCell ref="DE369:DF369"/>
    <mergeCell ref="DG369:DH369"/>
    <mergeCell ref="DB370:DC370"/>
    <mergeCell ref="DE370:DF370"/>
    <mergeCell ref="DG370:DH370"/>
    <mergeCell ref="DB371:DC371"/>
    <mergeCell ref="DE371:DF371"/>
    <mergeCell ref="DG371:DH371"/>
    <mergeCell ref="DB372:DC372"/>
    <mergeCell ref="DE372:DF372"/>
    <mergeCell ref="DG372:DH372"/>
    <mergeCell ref="DB373:DC373"/>
    <mergeCell ref="DE373:DF373"/>
    <mergeCell ref="DG373:DH373"/>
    <mergeCell ref="DB374:DC374"/>
    <mergeCell ref="DE374:DF374"/>
    <mergeCell ref="DG374:DH374"/>
    <mergeCell ref="DB375:DC375"/>
    <mergeCell ref="DE375:DF375"/>
    <mergeCell ref="DG375:DH375"/>
    <mergeCell ref="DB376:DC376"/>
    <mergeCell ref="DE376:DF376"/>
    <mergeCell ref="DG376:DH376"/>
    <mergeCell ref="DB377:DC377"/>
    <mergeCell ref="DE377:DF377"/>
    <mergeCell ref="DG377:DH377"/>
    <mergeCell ref="DB378:DC378"/>
    <mergeCell ref="DE378:DF378"/>
    <mergeCell ref="DG378:DH378"/>
    <mergeCell ref="DB379:DC379"/>
    <mergeCell ref="DE379:DF379"/>
    <mergeCell ref="DG379:DH379"/>
    <mergeCell ref="DB380:DC380"/>
    <mergeCell ref="DE380:DF380"/>
    <mergeCell ref="DG380:DH380"/>
    <mergeCell ref="DB381:DC381"/>
    <mergeCell ref="DE381:DF381"/>
    <mergeCell ref="DG381:DH381"/>
    <mergeCell ref="DB382:DC382"/>
    <mergeCell ref="DE382:DF382"/>
    <mergeCell ref="DG382:DH382"/>
    <mergeCell ref="DB383:DC383"/>
    <mergeCell ref="DE383:DF383"/>
    <mergeCell ref="DG383:DH383"/>
    <mergeCell ref="DB384:DC384"/>
    <mergeCell ref="DE384:DF384"/>
    <mergeCell ref="DG384:DH384"/>
    <mergeCell ref="DB385:DC385"/>
    <mergeCell ref="DE385:DF385"/>
    <mergeCell ref="DG385:DH385"/>
    <mergeCell ref="DB386:DC386"/>
    <mergeCell ref="DE386:DF386"/>
    <mergeCell ref="DG386:DH386"/>
    <mergeCell ref="DB387:DC387"/>
    <mergeCell ref="DE387:DF387"/>
    <mergeCell ref="DG387:DH387"/>
    <mergeCell ref="DB388:DC388"/>
    <mergeCell ref="DE388:DF388"/>
    <mergeCell ref="DG388:DH388"/>
    <mergeCell ref="DB389:DC389"/>
    <mergeCell ref="DE389:DF389"/>
    <mergeCell ref="DG389:DH389"/>
    <mergeCell ref="DB390:DC390"/>
    <mergeCell ref="DE390:DF390"/>
    <mergeCell ref="DG390:DH390"/>
    <mergeCell ref="DB391:DC391"/>
    <mergeCell ref="DE391:DF391"/>
    <mergeCell ref="DG391:DH391"/>
    <mergeCell ref="DB392:DC392"/>
    <mergeCell ref="DE392:DF392"/>
    <mergeCell ref="DG392:DH392"/>
    <mergeCell ref="DB393:DC393"/>
    <mergeCell ref="DE393:DF393"/>
    <mergeCell ref="DG393:DH393"/>
    <mergeCell ref="DB394:DC394"/>
    <mergeCell ref="DE394:DF394"/>
    <mergeCell ref="DG394:DH394"/>
    <mergeCell ref="DB395:DC395"/>
    <mergeCell ref="DE395:DF395"/>
    <mergeCell ref="DG395:DH395"/>
    <mergeCell ref="DB396:DC396"/>
    <mergeCell ref="DE396:DF396"/>
    <mergeCell ref="DG396:DH396"/>
    <mergeCell ref="DB397:DC397"/>
    <mergeCell ref="DE397:DF397"/>
    <mergeCell ref="DG397:DH397"/>
    <mergeCell ref="DB398:DC398"/>
    <mergeCell ref="DE398:DF398"/>
    <mergeCell ref="DG398:DH398"/>
    <mergeCell ref="DB399:DC399"/>
    <mergeCell ref="DE399:DF399"/>
    <mergeCell ref="DG399:DH399"/>
    <mergeCell ref="DB400:DC400"/>
    <mergeCell ref="DE400:DF400"/>
    <mergeCell ref="DG400:DH400"/>
    <mergeCell ref="DB401:DC401"/>
    <mergeCell ref="DE401:DF401"/>
    <mergeCell ref="DG401:DH401"/>
    <mergeCell ref="DB402:DC402"/>
    <mergeCell ref="DE402:DF402"/>
    <mergeCell ref="DG402:DH402"/>
    <mergeCell ref="DB403:DC403"/>
    <mergeCell ref="DE403:DF403"/>
    <mergeCell ref="DG403:DH403"/>
    <mergeCell ref="DB404:DC404"/>
    <mergeCell ref="DE404:DF404"/>
    <mergeCell ref="DG404:DH404"/>
    <mergeCell ref="DB405:DC405"/>
    <mergeCell ref="DE405:DF405"/>
    <mergeCell ref="DG405:DH405"/>
    <mergeCell ref="DB406:DC406"/>
    <mergeCell ref="DE406:DF406"/>
    <mergeCell ref="DG406:DH406"/>
    <mergeCell ref="DB407:DC407"/>
    <mergeCell ref="DE407:DF407"/>
    <mergeCell ref="DG407:DH407"/>
    <mergeCell ref="DB408:DC408"/>
    <mergeCell ref="DE408:DF408"/>
    <mergeCell ref="DG408:DH408"/>
    <mergeCell ref="DB409:DC409"/>
    <mergeCell ref="DE409:DF409"/>
    <mergeCell ref="DG409:DH409"/>
    <mergeCell ref="DB410:DC410"/>
    <mergeCell ref="DE410:DF410"/>
    <mergeCell ref="DG410:DH410"/>
    <mergeCell ref="DB411:DC411"/>
    <mergeCell ref="DE411:DF411"/>
    <mergeCell ref="DG411:DH411"/>
    <mergeCell ref="DB412:DC412"/>
    <mergeCell ref="DE412:DF412"/>
    <mergeCell ref="DG412:DH412"/>
    <mergeCell ref="DB413:DC413"/>
    <mergeCell ref="DE413:DF413"/>
    <mergeCell ref="DG413:DH413"/>
    <mergeCell ref="DB414:DC414"/>
    <mergeCell ref="DE414:DF414"/>
    <mergeCell ref="DG414:DH414"/>
    <mergeCell ref="DB415:DC415"/>
    <mergeCell ref="DE415:DF415"/>
    <mergeCell ref="DG415:DH415"/>
    <mergeCell ref="DB416:DC416"/>
    <mergeCell ref="DE416:DF416"/>
    <mergeCell ref="DG416:DH416"/>
    <mergeCell ref="DB417:DC417"/>
    <mergeCell ref="DE417:DF417"/>
    <mergeCell ref="DG417:DH417"/>
    <mergeCell ref="DB418:DC418"/>
    <mergeCell ref="DE418:DF418"/>
    <mergeCell ref="DG418:DH418"/>
    <mergeCell ref="DB419:DC419"/>
    <mergeCell ref="DE419:DF419"/>
    <mergeCell ref="DG419:DH419"/>
    <mergeCell ref="DB420:DC420"/>
    <mergeCell ref="DE420:DF420"/>
    <mergeCell ref="DG420:DH420"/>
    <mergeCell ref="DB421:DC421"/>
    <mergeCell ref="DE421:DF421"/>
    <mergeCell ref="DG421:DH421"/>
    <mergeCell ref="DB422:DC422"/>
    <mergeCell ref="DE422:DF422"/>
    <mergeCell ref="DG422:DH422"/>
    <mergeCell ref="DB423:DC423"/>
    <mergeCell ref="DE423:DF423"/>
    <mergeCell ref="DG423:DH423"/>
    <mergeCell ref="DB424:DC424"/>
    <mergeCell ref="DE424:DF424"/>
    <mergeCell ref="DG424:DH424"/>
    <mergeCell ref="DB425:DC425"/>
    <mergeCell ref="DE425:DF425"/>
    <mergeCell ref="DG425:DH425"/>
    <mergeCell ref="DB426:DC426"/>
    <mergeCell ref="DE426:DF426"/>
    <mergeCell ref="DG426:DH426"/>
    <mergeCell ref="DB427:DC427"/>
    <mergeCell ref="DE427:DF427"/>
    <mergeCell ref="DG427:DH427"/>
    <mergeCell ref="DB428:DC428"/>
    <mergeCell ref="DE428:DF428"/>
    <mergeCell ref="DG428:DH428"/>
    <mergeCell ref="DB429:DC429"/>
    <mergeCell ref="DE429:DF429"/>
    <mergeCell ref="DG429:DH429"/>
    <mergeCell ref="DB430:DC430"/>
    <mergeCell ref="DE430:DF430"/>
    <mergeCell ref="DG430:DH430"/>
    <mergeCell ref="DB431:DC431"/>
    <mergeCell ref="DE431:DF431"/>
    <mergeCell ref="DG431:DH431"/>
    <mergeCell ref="DB432:DC432"/>
    <mergeCell ref="DE432:DF432"/>
    <mergeCell ref="DG432:DH432"/>
    <mergeCell ref="DB433:DC433"/>
    <mergeCell ref="DE433:DF433"/>
    <mergeCell ref="DG433:DH433"/>
    <mergeCell ref="DB434:DC434"/>
    <mergeCell ref="DE434:DF434"/>
    <mergeCell ref="DG434:DH434"/>
    <mergeCell ref="DB435:DC435"/>
    <mergeCell ref="DE435:DF435"/>
    <mergeCell ref="DG435:DH435"/>
    <mergeCell ref="DB436:DC436"/>
    <mergeCell ref="DE436:DF436"/>
    <mergeCell ref="DG436:DH436"/>
    <mergeCell ref="DB437:DC437"/>
    <mergeCell ref="DE437:DF437"/>
    <mergeCell ref="DG437:DH437"/>
    <mergeCell ref="DB438:DC438"/>
    <mergeCell ref="DE438:DF438"/>
    <mergeCell ref="DG438:DH438"/>
    <mergeCell ref="DB439:DC439"/>
    <mergeCell ref="DE439:DF439"/>
    <mergeCell ref="DG439:DH439"/>
    <mergeCell ref="DB440:DC440"/>
    <mergeCell ref="DE440:DF440"/>
    <mergeCell ref="DG440:DH440"/>
    <mergeCell ref="DB441:DC441"/>
    <mergeCell ref="DE441:DF441"/>
    <mergeCell ref="DG441:DH441"/>
    <mergeCell ref="DB442:DC442"/>
    <mergeCell ref="DE442:DF442"/>
    <mergeCell ref="DG442:DH442"/>
    <mergeCell ref="DB443:DC443"/>
    <mergeCell ref="DE443:DF443"/>
    <mergeCell ref="DG443:DH443"/>
    <mergeCell ref="DB444:DC444"/>
    <mergeCell ref="DE444:DF444"/>
    <mergeCell ref="DG444:DH444"/>
    <mergeCell ref="DB445:DC445"/>
    <mergeCell ref="DE445:DF445"/>
    <mergeCell ref="DG445:DH445"/>
    <mergeCell ref="DB446:DC446"/>
    <mergeCell ref="DE446:DF446"/>
    <mergeCell ref="DG446:DH446"/>
    <mergeCell ref="DB447:DC447"/>
    <mergeCell ref="DE447:DF447"/>
    <mergeCell ref="DG447:DH447"/>
    <mergeCell ref="DB448:DC448"/>
    <mergeCell ref="DE448:DF448"/>
    <mergeCell ref="DG448:DH448"/>
    <mergeCell ref="DB449:DC449"/>
    <mergeCell ref="DE449:DF449"/>
    <mergeCell ref="DG449:DH449"/>
    <mergeCell ref="DB450:DC450"/>
    <mergeCell ref="DE450:DF450"/>
    <mergeCell ref="DG450:DH450"/>
    <mergeCell ref="DB451:DC451"/>
    <mergeCell ref="DE451:DF451"/>
    <mergeCell ref="DG451:DH451"/>
    <mergeCell ref="DB452:DC452"/>
    <mergeCell ref="DE452:DF452"/>
    <mergeCell ref="DG452:DH452"/>
    <mergeCell ref="DB453:DC453"/>
    <mergeCell ref="DE453:DF453"/>
    <mergeCell ref="DG453:DH453"/>
    <mergeCell ref="DB454:DC454"/>
    <mergeCell ref="DE454:DF454"/>
    <mergeCell ref="DG454:DH454"/>
    <mergeCell ref="DB455:DC455"/>
    <mergeCell ref="DE455:DF455"/>
    <mergeCell ref="DG455:DH455"/>
    <mergeCell ref="DB456:DC456"/>
    <mergeCell ref="DE456:DF456"/>
    <mergeCell ref="DG456:DH456"/>
    <mergeCell ref="DB457:DC457"/>
    <mergeCell ref="DE457:DF457"/>
    <mergeCell ref="DG457:DH457"/>
    <mergeCell ref="DB458:DC458"/>
    <mergeCell ref="DE458:DF458"/>
    <mergeCell ref="DG458:DH458"/>
    <mergeCell ref="DB459:DC459"/>
    <mergeCell ref="DE459:DF459"/>
    <mergeCell ref="DG459:DH459"/>
    <mergeCell ref="DB460:DC460"/>
    <mergeCell ref="DE460:DF460"/>
    <mergeCell ref="DG460:DH460"/>
    <mergeCell ref="DB461:DC461"/>
    <mergeCell ref="DE461:DF461"/>
    <mergeCell ref="DG461:DH461"/>
    <mergeCell ref="DB462:DC462"/>
    <mergeCell ref="DE462:DF462"/>
    <mergeCell ref="DG462:DH462"/>
    <mergeCell ref="DB463:DC463"/>
    <mergeCell ref="DE463:DF463"/>
    <mergeCell ref="DG463:DH463"/>
    <mergeCell ref="DB464:DC464"/>
    <mergeCell ref="DE464:DF464"/>
    <mergeCell ref="DG464:DH464"/>
    <mergeCell ref="DB465:DC465"/>
    <mergeCell ref="DE465:DF465"/>
    <mergeCell ref="DG465:DH465"/>
    <mergeCell ref="DB466:DC466"/>
    <mergeCell ref="DE466:DF466"/>
    <mergeCell ref="DG466:DH466"/>
    <mergeCell ref="DB467:DC467"/>
    <mergeCell ref="DE467:DF467"/>
    <mergeCell ref="DG467:DH467"/>
    <mergeCell ref="DB468:DC468"/>
    <mergeCell ref="DE468:DF468"/>
    <mergeCell ref="DG468:DH468"/>
    <mergeCell ref="DB469:DC469"/>
    <mergeCell ref="DE469:DF469"/>
    <mergeCell ref="DG469:DH469"/>
    <mergeCell ref="DB470:DC470"/>
    <mergeCell ref="DE470:DF470"/>
    <mergeCell ref="DG470:DH470"/>
    <mergeCell ref="DB471:DC471"/>
    <mergeCell ref="DE471:DF471"/>
    <mergeCell ref="DG471:DH471"/>
    <mergeCell ref="DB472:DC472"/>
    <mergeCell ref="DE472:DF472"/>
    <mergeCell ref="DG472:DH472"/>
    <mergeCell ref="DB473:DC473"/>
    <mergeCell ref="DE473:DF473"/>
    <mergeCell ref="DG473:DH473"/>
    <mergeCell ref="DB474:DC474"/>
    <mergeCell ref="DE474:DF474"/>
    <mergeCell ref="DG474:DH474"/>
    <mergeCell ref="DB475:DC475"/>
    <mergeCell ref="DE475:DF475"/>
    <mergeCell ref="DG475:DH475"/>
    <mergeCell ref="DB476:DC476"/>
    <mergeCell ref="DE476:DF476"/>
    <mergeCell ref="DG476:DH476"/>
    <mergeCell ref="DB477:DC477"/>
    <mergeCell ref="DE477:DF477"/>
    <mergeCell ref="DG477:DH477"/>
    <mergeCell ref="DB478:DC478"/>
    <mergeCell ref="DE478:DF478"/>
    <mergeCell ref="DG478:DH478"/>
    <mergeCell ref="DB479:DC479"/>
    <mergeCell ref="DE479:DF479"/>
    <mergeCell ref="DG479:DH479"/>
    <mergeCell ref="DB480:DC480"/>
    <mergeCell ref="DE480:DF480"/>
    <mergeCell ref="DG480:DH480"/>
    <mergeCell ref="DB481:DC481"/>
    <mergeCell ref="DE481:DF481"/>
    <mergeCell ref="DG481:DH481"/>
    <mergeCell ref="DB482:DC482"/>
    <mergeCell ref="DE482:DF482"/>
    <mergeCell ref="DG482:DH482"/>
    <mergeCell ref="DB483:DC483"/>
    <mergeCell ref="DE483:DF483"/>
    <mergeCell ref="DG483:DH483"/>
    <mergeCell ref="DB484:DC484"/>
    <mergeCell ref="DE484:DF484"/>
    <mergeCell ref="DG484:DH484"/>
    <mergeCell ref="DB485:DC485"/>
    <mergeCell ref="DE485:DF485"/>
    <mergeCell ref="DG485:DH485"/>
    <mergeCell ref="DB486:DC486"/>
    <mergeCell ref="DE486:DF486"/>
    <mergeCell ref="DG486:DH486"/>
    <mergeCell ref="DB487:DC487"/>
    <mergeCell ref="DE487:DF487"/>
    <mergeCell ref="DG487:DH487"/>
    <mergeCell ref="DB488:DC488"/>
    <mergeCell ref="DE488:DF488"/>
    <mergeCell ref="DG488:DH488"/>
    <mergeCell ref="DB489:DC489"/>
    <mergeCell ref="DE489:DF489"/>
    <mergeCell ref="DG489:DH489"/>
    <mergeCell ref="DB490:DC490"/>
    <mergeCell ref="DE490:DF490"/>
    <mergeCell ref="DG490:DH490"/>
    <mergeCell ref="DB491:DC491"/>
    <mergeCell ref="DE491:DF491"/>
    <mergeCell ref="DG491:DH491"/>
    <mergeCell ref="DB492:DC492"/>
    <mergeCell ref="DE492:DF492"/>
    <mergeCell ref="DG492:DH492"/>
    <mergeCell ref="DB493:DC493"/>
    <mergeCell ref="DE493:DF493"/>
    <mergeCell ref="DG493:DH493"/>
    <mergeCell ref="DB494:DC494"/>
    <mergeCell ref="DE494:DF494"/>
    <mergeCell ref="DG494:DH494"/>
    <mergeCell ref="DB495:DC495"/>
    <mergeCell ref="DE495:DF495"/>
    <mergeCell ref="DG495:DH495"/>
    <mergeCell ref="DB496:DC496"/>
    <mergeCell ref="DE496:DF496"/>
    <mergeCell ref="DG496:DH496"/>
    <mergeCell ref="DB497:DC497"/>
    <mergeCell ref="DE497:DF497"/>
    <mergeCell ref="DG497:DH497"/>
    <mergeCell ref="DB498:DC498"/>
    <mergeCell ref="DE498:DF498"/>
    <mergeCell ref="DG498:DH498"/>
    <mergeCell ref="DB499:DC499"/>
    <mergeCell ref="DE499:DF499"/>
    <mergeCell ref="DG499:DH499"/>
    <mergeCell ref="DB500:DC500"/>
    <mergeCell ref="DE500:DF500"/>
    <mergeCell ref="DG500:DH500"/>
    <mergeCell ref="DB501:DC501"/>
    <mergeCell ref="DE501:DF501"/>
    <mergeCell ref="DG501:DH501"/>
    <mergeCell ref="DB502:DC502"/>
    <mergeCell ref="DE502:DF502"/>
    <mergeCell ref="DG502:DH502"/>
    <mergeCell ref="DB503:DC503"/>
    <mergeCell ref="DE503:DF503"/>
    <mergeCell ref="DG503:DH503"/>
    <mergeCell ref="DB504:DC504"/>
    <mergeCell ref="DE504:DF504"/>
    <mergeCell ref="DG504:DH504"/>
    <mergeCell ref="DB505:DC505"/>
    <mergeCell ref="DE505:DF505"/>
    <mergeCell ref="DG505:DH505"/>
    <mergeCell ref="DB506:DC506"/>
    <mergeCell ref="DE506:DF506"/>
    <mergeCell ref="DG506:DH506"/>
    <mergeCell ref="DB507:DC507"/>
    <mergeCell ref="DE507:DF507"/>
    <mergeCell ref="DG507:DH507"/>
    <mergeCell ref="DB508:DC508"/>
    <mergeCell ref="DE508:DF508"/>
    <mergeCell ref="DG508:DH508"/>
    <mergeCell ref="DB509:DC509"/>
    <mergeCell ref="DE509:DF509"/>
    <mergeCell ref="DG509:DH509"/>
    <mergeCell ref="DB510:DC510"/>
    <mergeCell ref="DE510:DF510"/>
    <mergeCell ref="DG510:DH510"/>
    <mergeCell ref="DB511:DC511"/>
    <mergeCell ref="DE511:DF511"/>
    <mergeCell ref="DG511:DH511"/>
    <mergeCell ref="DB512:DC512"/>
    <mergeCell ref="DE512:DF512"/>
    <mergeCell ref="DG512:DH512"/>
    <mergeCell ref="DB513:DC513"/>
    <mergeCell ref="DE513:DF513"/>
    <mergeCell ref="DG513:DH513"/>
    <mergeCell ref="DB575:DC575"/>
    <mergeCell ref="DE575:DF575"/>
    <mergeCell ref="DG575:DH575"/>
    <mergeCell ref="DB576:DC576"/>
    <mergeCell ref="DE576:DF576"/>
    <mergeCell ref="DG576:DH576"/>
    <mergeCell ref="DB577:DC577"/>
    <mergeCell ref="DE577:DF577"/>
    <mergeCell ref="DG577:DH577"/>
    <mergeCell ref="DB578:DC578"/>
    <mergeCell ref="DE578:DF578"/>
    <mergeCell ref="DG578:DH578"/>
    <mergeCell ref="DB579:DC579"/>
    <mergeCell ref="DE579:DF579"/>
    <mergeCell ref="DG579:DH579"/>
    <mergeCell ref="DB563:DC563"/>
    <mergeCell ref="DE563:DF563"/>
    <mergeCell ref="DG563:DH563"/>
    <mergeCell ref="DB580:DC580"/>
    <mergeCell ref="DE580:DF580"/>
    <mergeCell ref="DG580:DH580"/>
    <mergeCell ref="DB581:DC581"/>
    <mergeCell ref="DE581:DF581"/>
    <mergeCell ref="DG581:DH581"/>
    <mergeCell ref="DB582:DC582"/>
    <mergeCell ref="DE582:DF582"/>
    <mergeCell ref="DG582:DH582"/>
    <mergeCell ref="DB583:DC583"/>
    <mergeCell ref="DE583:DF583"/>
    <mergeCell ref="DG583:DH583"/>
    <mergeCell ref="DB584:DC584"/>
    <mergeCell ref="DE584:DF584"/>
    <mergeCell ref="DG584:DH584"/>
    <mergeCell ref="DB585:DC585"/>
    <mergeCell ref="DE585:DF585"/>
    <mergeCell ref="DG585:DH585"/>
    <mergeCell ref="DB586:DC586"/>
    <mergeCell ref="DE586:DF586"/>
    <mergeCell ref="DG586:DH586"/>
    <mergeCell ref="DB587:DC587"/>
    <mergeCell ref="DE587:DF587"/>
    <mergeCell ref="DG587:DH587"/>
    <mergeCell ref="DB588:DC588"/>
    <mergeCell ref="DE588:DF588"/>
    <mergeCell ref="DG588:DH588"/>
    <mergeCell ref="DB589:DC589"/>
    <mergeCell ref="DE589:DF589"/>
    <mergeCell ref="DG589:DH589"/>
    <mergeCell ref="DB590:DC590"/>
    <mergeCell ref="DE590:DF590"/>
    <mergeCell ref="DG590:DH590"/>
    <mergeCell ref="DB612:DC612"/>
    <mergeCell ref="DE612:DF612"/>
    <mergeCell ref="DG612:DH612"/>
    <mergeCell ref="DB591:DC591"/>
    <mergeCell ref="DE591:DF591"/>
    <mergeCell ref="DG591:DH591"/>
    <mergeCell ref="DB592:DC592"/>
    <mergeCell ref="DE592:DF592"/>
    <mergeCell ref="DG592:DH592"/>
    <mergeCell ref="DB593:DC593"/>
    <mergeCell ref="DE593:DF593"/>
    <mergeCell ref="DG593:DH593"/>
    <mergeCell ref="DB594:DC594"/>
    <mergeCell ref="DE594:DF594"/>
    <mergeCell ref="DG594:DH594"/>
    <mergeCell ref="DB595:DC595"/>
    <mergeCell ref="DE595:DF595"/>
    <mergeCell ref="DG595:DH595"/>
    <mergeCell ref="DB596:DC596"/>
    <mergeCell ref="DE596:DF596"/>
    <mergeCell ref="DG596:DH596"/>
    <mergeCell ref="DB597:DC597"/>
    <mergeCell ref="DE597:DF597"/>
    <mergeCell ref="DG597:DH597"/>
    <mergeCell ref="DB598:DC598"/>
    <mergeCell ref="DE598:DF598"/>
    <mergeCell ref="DG598:DH598"/>
    <mergeCell ref="DB599:DC599"/>
    <mergeCell ref="DE599:DF599"/>
    <mergeCell ref="DG599:DH599"/>
    <mergeCell ref="DB600:DC600"/>
    <mergeCell ref="DE600:DF600"/>
    <mergeCell ref="DG600:DH600"/>
    <mergeCell ref="DB601:DC601"/>
    <mergeCell ref="DE601:DF601"/>
    <mergeCell ref="DG601:DH601"/>
    <mergeCell ref="DE626:DF626"/>
    <mergeCell ref="DG626:DH626"/>
    <mergeCell ref="DB627:DC627"/>
    <mergeCell ref="DE627:DF627"/>
    <mergeCell ref="DG627:DH627"/>
    <mergeCell ref="DB628:DC628"/>
    <mergeCell ref="DE628:DF628"/>
    <mergeCell ref="DG628:DH628"/>
    <mergeCell ref="DB629:DC629"/>
    <mergeCell ref="DE629:DF629"/>
    <mergeCell ref="DG629:DH629"/>
    <mergeCell ref="DB630:DC630"/>
    <mergeCell ref="DE630:DF630"/>
    <mergeCell ref="DG630:DH630"/>
    <mergeCell ref="DB631:DC631"/>
    <mergeCell ref="DE631:DF631"/>
    <mergeCell ref="DG631:DH631"/>
    <mergeCell ref="DB632:DC632"/>
    <mergeCell ref="DE632:DF632"/>
    <mergeCell ref="DG632:DH632"/>
    <mergeCell ref="DB633:DC633"/>
    <mergeCell ref="DE633:DF633"/>
    <mergeCell ref="DG633:DH633"/>
    <mergeCell ref="DB634:DC634"/>
    <mergeCell ref="DE634:DF634"/>
    <mergeCell ref="DG634:DH634"/>
    <mergeCell ref="DB613:DC613"/>
    <mergeCell ref="DE613:DF613"/>
    <mergeCell ref="DG613:DH613"/>
    <mergeCell ref="DB614:DC614"/>
    <mergeCell ref="DE614:DF614"/>
    <mergeCell ref="DG614:DH614"/>
    <mergeCell ref="DB615:DC615"/>
    <mergeCell ref="DE615:DF615"/>
    <mergeCell ref="DG615:DH615"/>
    <mergeCell ref="DB616:DC616"/>
    <mergeCell ref="DE616:DF616"/>
    <mergeCell ref="DG616:DH616"/>
    <mergeCell ref="DB617:DC617"/>
    <mergeCell ref="DE617:DF617"/>
    <mergeCell ref="DG617:DH617"/>
    <mergeCell ref="DB618:DC618"/>
    <mergeCell ref="DE618:DF618"/>
    <mergeCell ref="DG618:DH618"/>
    <mergeCell ref="DB619:DC619"/>
    <mergeCell ref="DE619:DF619"/>
    <mergeCell ref="DG619:DH619"/>
    <mergeCell ref="DB620:DC620"/>
    <mergeCell ref="DE620:DF620"/>
    <mergeCell ref="DG620:DH620"/>
    <mergeCell ref="DB621:DC621"/>
    <mergeCell ref="DE621:DF621"/>
    <mergeCell ref="DG621:DH621"/>
    <mergeCell ref="DB622:DC622"/>
    <mergeCell ref="DE622:DF622"/>
    <mergeCell ref="DG622:DH622"/>
    <mergeCell ref="DB623:DC623"/>
    <mergeCell ref="DE623:DF623"/>
    <mergeCell ref="DG623:DH623"/>
    <mergeCell ref="DM20:DN20"/>
    <mergeCell ref="DP20:DQ20"/>
    <mergeCell ref="DR20:DS20"/>
    <mergeCell ref="DM21:DN21"/>
    <mergeCell ref="DP21:DQ21"/>
    <mergeCell ref="DR21:DS21"/>
    <mergeCell ref="DM22:DN22"/>
    <mergeCell ref="DP22:DQ22"/>
    <mergeCell ref="DR22:DS22"/>
    <mergeCell ref="DM23:DN23"/>
    <mergeCell ref="DP23:DQ23"/>
    <mergeCell ref="DR23:DS23"/>
    <mergeCell ref="DM24:DN24"/>
    <mergeCell ref="DP24:DQ24"/>
    <mergeCell ref="DR24:DS24"/>
    <mergeCell ref="DM25:DN25"/>
    <mergeCell ref="DP25:DQ25"/>
    <mergeCell ref="DR25:DS25"/>
    <mergeCell ref="DM26:DN26"/>
    <mergeCell ref="DP26:DQ26"/>
    <mergeCell ref="DR26:DS26"/>
    <mergeCell ref="DM27:DN27"/>
    <mergeCell ref="DP27:DQ27"/>
    <mergeCell ref="DR27:DS27"/>
    <mergeCell ref="DM28:DN28"/>
    <mergeCell ref="DP28:DQ28"/>
    <mergeCell ref="DR28:DS28"/>
    <mergeCell ref="DM29:DN29"/>
    <mergeCell ref="DB624:DC624"/>
    <mergeCell ref="DE624:DF624"/>
    <mergeCell ref="DG624:DH624"/>
    <mergeCell ref="DB625:DC625"/>
    <mergeCell ref="DE625:DF625"/>
    <mergeCell ref="DG625:DH625"/>
    <mergeCell ref="DB602:DC602"/>
    <mergeCell ref="DE602:DF602"/>
    <mergeCell ref="DG602:DH602"/>
    <mergeCell ref="DB603:DC603"/>
    <mergeCell ref="DE603:DF603"/>
    <mergeCell ref="DG603:DH603"/>
    <mergeCell ref="DB604:DC604"/>
    <mergeCell ref="DE604:DF604"/>
    <mergeCell ref="DG604:DH604"/>
    <mergeCell ref="DB605:DC605"/>
    <mergeCell ref="DE605:DF605"/>
    <mergeCell ref="DG605:DH605"/>
    <mergeCell ref="DB606:DC606"/>
    <mergeCell ref="DE606:DF606"/>
    <mergeCell ref="DG606:DH606"/>
    <mergeCell ref="DB607:DC607"/>
    <mergeCell ref="DE607:DF607"/>
    <mergeCell ref="DG607:DH607"/>
    <mergeCell ref="DB608:DC608"/>
    <mergeCell ref="DE608:DF608"/>
    <mergeCell ref="DG608:DH608"/>
    <mergeCell ref="DB609:DC609"/>
    <mergeCell ref="DE609:DF609"/>
    <mergeCell ref="DG609:DH609"/>
    <mergeCell ref="DB610:DC610"/>
    <mergeCell ref="DE610:DF610"/>
    <mergeCell ref="DG610:DH610"/>
    <mergeCell ref="DB611:DC611"/>
    <mergeCell ref="DE611:DF611"/>
    <mergeCell ref="DG611:DH611"/>
    <mergeCell ref="DI1:DS4"/>
    <mergeCell ref="DI5:DS6"/>
    <mergeCell ref="DI7:DP8"/>
    <mergeCell ref="DQ7:DS8"/>
    <mergeCell ref="DI9:DQ9"/>
    <mergeCell ref="DR9:DS9"/>
    <mergeCell ref="DK10:DQ10"/>
    <mergeCell ref="DR10:DS10"/>
    <mergeCell ref="DI11:DL11"/>
    <mergeCell ref="DM11:DN12"/>
    <mergeCell ref="DO11:DO12"/>
    <mergeCell ref="DP11:DQ12"/>
    <mergeCell ref="DR11:DS12"/>
    <mergeCell ref="DM13:DN13"/>
    <mergeCell ref="DP13:DQ13"/>
    <mergeCell ref="DR13:DS13"/>
    <mergeCell ref="DM14:DN14"/>
    <mergeCell ref="DP14:DQ14"/>
    <mergeCell ref="DR14:DS14"/>
    <mergeCell ref="DM15:DN15"/>
    <mergeCell ref="DP15:DQ15"/>
    <mergeCell ref="DR15:DS15"/>
    <mergeCell ref="DM16:DN16"/>
    <mergeCell ref="DP16:DQ16"/>
    <mergeCell ref="DR16:DS16"/>
    <mergeCell ref="DM17:DN17"/>
    <mergeCell ref="DP17:DQ17"/>
    <mergeCell ref="DR17:DS17"/>
    <mergeCell ref="DM18:DN18"/>
    <mergeCell ref="DP18:DQ18"/>
    <mergeCell ref="DR18:DS18"/>
    <mergeCell ref="DM19:DN19"/>
    <mergeCell ref="DP19:DQ19"/>
    <mergeCell ref="DR19:DS19"/>
    <mergeCell ref="DP29:DQ29"/>
    <mergeCell ref="DR29:DS29"/>
    <mergeCell ref="DM30:DN30"/>
    <mergeCell ref="DP30:DQ30"/>
    <mergeCell ref="DR30:DS30"/>
    <mergeCell ref="DM31:DN31"/>
    <mergeCell ref="DP31:DQ31"/>
    <mergeCell ref="DR31:DS31"/>
    <mergeCell ref="DM32:DN32"/>
    <mergeCell ref="DP32:DQ32"/>
    <mergeCell ref="DR32:DS32"/>
    <mergeCell ref="DM33:DN33"/>
    <mergeCell ref="DP33:DQ33"/>
    <mergeCell ref="DR33:DS33"/>
    <mergeCell ref="DM34:DN34"/>
    <mergeCell ref="DP34:DQ34"/>
    <mergeCell ref="DR34:DS34"/>
    <mergeCell ref="DM35:DN35"/>
    <mergeCell ref="DP35:DQ35"/>
    <mergeCell ref="DR35:DS35"/>
    <mergeCell ref="DM36:DN36"/>
    <mergeCell ref="DP36:DQ36"/>
    <mergeCell ref="DR36:DS36"/>
    <mergeCell ref="DM37:DN37"/>
    <mergeCell ref="DP37:DQ37"/>
    <mergeCell ref="DR37:DS37"/>
    <mergeCell ref="DM38:DN38"/>
    <mergeCell ref="DP38:DQ38"/>
    <mergeCell ref="DR38:DS38"/>
    <mergeCell ref="DM39:DN39"/>
    <mergeCell ref="DP39:DQ39"/>
    <mergeCell ref="DR39:DS39"/>
    <mergeCell ref="DM40:DN40"/>
    <mergeCell ref="DP40:DQ40"/>
    <mergeCell ref="DR40:DS40"/>
    <mergeCell ref="DM41:DN41"/>
    <mergeCell ref="DP41:DQ41"/>
    <mergeCell ref="DR41:DS41"/>
    <mergeCell ref="DM42:DN42"/>
    <mergeCell ref="DP42:DQ42"/>
    <mergeCell ref="DR42:DS42"/>
    <mergeCell ref="DM43:DN43"/>
    <mergeCell ref="DP43:DQ43"/>
    <mergeCell ref="DR43:DS43"/>
    <mergeCell ref="DM44:DN44"/>
    <mergeCell ref="DP44:DQ44"/>
    <mergeCell ref="DR44:DS44"/>
    <mergeCell ref="DM45:DN45"/>
    <mergeCell ref="DP45:DQ45"/>
    <mergeCell ref="DR45:DS45"/>
    <mergeCell ref="DM46:DN46"/>
    <mergeCell ref="DP46:DQ46"/>
    <mergeCell ref="DR46:DS46"/>
    <mergeCell ref="DM47:DN47"/>
    <mergeCell ref="DP47:DQ47"/>
    <mergeCell ref="DR47:DS47"/>
    <mergeCell ref="DM48:DN48"/>
    <mergeCell ref="DP48:DQ48"/>
    <mergeCell ref="DR48:DS48"/>
    <mergeCell ref="DM49:DN49"/>
    <mergeCell ref="DP49:DQ49"/>
    <mergeCell ref="DR49:DS49"/>
    <mergeCell ref="DM50:DN50"/>
    <mergeCell ref="DP50:DQ50"/>
    <mergeCell ref="DR50:DS50"/>
    <mergeCell ref="DM51:DN51"/>
    <mergeCell ref="DP51:DQ51"/>
    <mergeCell ref="DR51:DS51"/>
    <mergeCell ref="DM52:DN52"/>
    <mergeCell ref="DP52:DQ52"/>
    <mergeCell ref="DR52:DS52"/>
    <mergeCell ref="DM53:DN53"/>
    <mergeCell ref="DP53:DQ53"/>
    <mergeCell ref="DR53:DS53"/>
    <mergeCell ref="DM54:DN54"/>
    <mergeCell ref="DP54:DQ54"/>
    <mergeCell ref="DR54:DS54"/>
    <mergeCell ref="DM55:DN55"/>
    <mergeCell ref="DP55:DQ55"/>
    <mergeCell ref="DR55:DS55"/>
    <mergeCell ref="DM56:DN56"/>
    <mergeCell ref="DP56:DQ56"/>
    <mergeCell ref="DR56:DS56"/>
    <mergeCell ref="DM57:DN57"/>
    <mergeCell ref="DP57:DQ57"/>
    <mergeCell ref="DR57:DS57"/>
    <mergeCell ref="DM58:DN58"/>
    <mergeCell ref="DP58:DQ58"/>
    <mergeCell ref="DR58:DS58"/>
    <mergeCell ref="DM59:DN59"/>
    <mergeCell ref="DP59:DQ59"/>
    <mergeCell ref="DR59:DS59"/>
    <mergeCell ref="DM60:DN60"/>
    <mergeCell ref="DP60:DQ60"/>
    <mergeCell ref="DR60:DS60"/>
    <mergeCell ref="DM61:DN61"/>
    <mergeCell ref="DP61:DQ61"/>
    <mergeCell ref="DR61:DS61"/>
    <mergeCell ref="DM62:DN62"/>
    <mergeCell ref="DP62:DQ62"/>
    <mergeCell ref="DR62:DS62"/>
    <mergeCell ref="DM63:DN63"/>
    <mergeCell ref="DP63:DQ63"/>
    <mergeCell ref="DR63:DS63"/>
    <mergeCell ref="DM64:DN64"/>
    <mergeCell ref="DP64:DQ64"/>
    <mergeCell ref="DR64:DS64"/>
    <mergeCell ref="DM65:DN65"/>
    <mergeCell ref="DP65:DQ65"/>
    <mergeCell ref="DR65:DS65"/>
    <mergeCell ref="DM66:DN66"/>
    <mergeCell ref="DP66:DQ66"/>
    <mergeCell ref="DR66:DS66"/>
    <mergeCell ref="DM67:DN67"/>
    <mergeCell ref="DP67:DQ67"/>
    <mergeCell ref="DR67:DS67"/>
    <mergeCell ref="DM68:DN68"/>
    <mergeCell ref="DP68:DQ68"/>
    <mergeCell ref="DR68:DS68"/>
    <mergeCell ref="DM69:DN69"/>
    <mergeCell ref="DP69:DQ69"/>
    <mergeCell ref="DR69:DS69"/>
    <mergeCell ref="DM70:DN70"/>
    <mergeCell ref="DP70:DQ70"/>
    <mergeCell ref="DR70:DS70"/>
    <mergeCell ref="DM71:DN71"/>
    <mergeCell ref="DP71:DQ71"/>
    <mergeCell ref="DR71:DS71"/>
    <mergeCell ref="DM72:DN72"/>
    <mergeCell ref="DP72:DQ72"/>
    <mergeCell ref="DR72:DS72"/>
    <mergeCell ref="DM73:DN73"/>
    <mergeCell ref="DP73:DQ73"/>
    <mergeCell ref="DR73:DS73"/>
    <mergeCell ref="DM74:DN74"/>
    <mergeCell ref="DP74:DQ74"/>
    <mergeCell ref="DR74:DS74"/>
    <mergeCell ref="DM75:DN75"/>
    <mergeCell ref="DP75:DQ75"/>
    <mergeCell ref="DR75:DS75"/>
    <mergeCell ref="DM76:DN76"/>
    <mergeCell ref="DP76:DQ76"/>
    <mergeCell ref="DR76:DS76"/>
    <mergeCell ref="DM77:DN77"/>
    <mergeCell ref="DP77:DQ77"/>
    <mergeCell ref="DR77:DS77"/>
    <mergeCell ref="DM78:DN78"/>
    <mergeCell ref="DP78:DQ78"/>
    <mergeCell ref="DR78:DS78"/>
    <mergeCell ref="DM79:DN79"/>
    <mergeCell ref="DP79:DQ79"/>
    <mergeCell ref="DR79:DS79"/>
    <mergeCell ref="DM80:DN80"/>
    <mergeCell ref="DP80:DQ80"/>
    <mergeCell ref="DR80:DS80"/>
    <mergeCell ref="DM81:DN81"/>
    <mergeCell ref="DP81:DQ81"/>
    <mergeCell ref="DR81:DS81"/>
    <mergeCell ref="DM82:DN82"/>
    <mergeCell ref="DP82:DQ82"/>
    <mergeCell ref="DR82:DS82"/>
    <mergeCell ref="DM83:DN83"/>
    <mergeCell ref="DP83:DQ83"/>
    <mergeCell ref="DR83:DS83"/>
    <mergeCell ref="DM84:DN84"/>
    <mergeCell ref="DP84:DQ84"/>
    <mergeCell ref="DR84:DS84"/>
    <mergeCell ref="DM85:DN85"/>
    <mergeCell ref="DP85:DQ85"/>
    <mergeCell ref="DR85:DS85"/>
    <mergeCell ref="DM86:DN86"/>
    <mergeCell ref="DP86:DQ86"/>
    <mergeCell ref="DR86:DS86"/>
    <mergeCell ref="DM87:DN87"/>
    <mergeCell ref="DP87:DQ87"/>
    <mergeCell ref="DR87:DS87"/>
    <mergeCell ref="DM88:DN88"/>
    <mergeCell ref="DP88:DQ88"/>
    <mergeCell ref="DR88:DS88"/>
    <mergeCell ref="DM89:DN89"/>
    <mergeCell ref="DP89:DQ89"/>
    <mergeCell ref="DR89:DS89"/>
    <mergeCell ref="DM90:DN90"/>
    <mergeCell ref="DP90:DQ90"/>
    <mergeCell ref="DR90:DS90"/>
    <mergeCell ref="DM91:DN91"/>
    <mergeCell ref="DP91:DQ91"/>
    <mergeCell ref="DR91:DS91"/>
    <mergeCell ref="DM92:DN92"/>
    <mergeCell ref="DP92:DQ92"/>
    <mergeCell ref="DR92:DS92"/>
    <mergeCell ref="DM93:DN93"/>
    <mergeCell ref="DP93:DQ93"/>
    <mergeCell ref="DR93:DS93"/>
    <mergeCell ref="DM94:DN94"/>
    <mergeCell ref="DP94:DQ94"/>
    <mergeCell ref="DR94:DS94"/>
    <mergeCell ref="DM95:DN95"/>
    <mergeCell ref="DP95:DQ95"/>
    <mergeCell ref="DR95:DS95"/>
    <mergeCell ref="DM96:DN96"/>
    <mergeCell ref="DP96:DQ96"/>
    <mergeCell ref="DR96:DS96"/>
    <mergeCell ref="DM97:DN97"/>
    <mergeCell ref="DP97:DQ97"/>
    <mergeCell ref="DR97:DS97"/>
    <mergeCell ref="DM98:DN98"/>
    <mergeCell ref="DP98:DQ98"/>
    <mergeCell ref="DR98:DS98"/>
    <mergeCell ref="DM99:DN99"/>
    <mergeCell ref="DP99:DQ99"/>
    <mergeCell ref="DR99:DS99"/>
    <mergeCell ref="DM100:DN100"/>
    <mergeCell ref="DP100:DQ100"/>
    <mergeCell ref="DR100:DS100"/>
    <mergeCell ref="DM101:DN101"/>
    <mergeCell ref="DP101:DQ101"/>
    <mergeCell ref="DR101:DS101"/>
    <mergeCell ref="DM102:DN102"/>
    <mergeCell ref="DP102:DQ102"/>
    <mergeCell ref="DR102:DS102"/>
    <mergeCell ref="DM103:DN103"/>
    <mergeCell ref="DP103:DQ103"/>
    <mergeCell ref="DR103:DS103"/>
    <mergeCell ref="DM104:DN104"/>
    <mergeCell ref="DP104:DQ104"/>
    <mergeCell ref="DR104:DS104"/>
    <mergeCell ref="DM105:DN105"/>
    <mergeCell ref="DP105:DQ105"/>
    <mergeCell ref="DR105:DS105"/>
    <mergeCell ref="DM106:DN106"/>
    <mergeCell ref="DP106:DQ106"/>
    <mergeCell ref="DR106:DS106"/>
    <mergeCell ref="DM107:DN107"/>
    <mergeCell ref="DP107:DQ107"/>
    <mergeCell ref="DR107:DS107"/>
    <mergeCell ref="DM108:DN108"/>
    <mergeCell ref="DP108:DQ108"/>
    <mergeCell ref="DR108:DS108"/>
    <mergeCell ref="DM109:DN109"/>
    <mergeCell ref="DP109:DQ109"/>
    <mergeCell ref="DR109:DS109"/>
    <mergeCell ref="DM110:DN110"/>
    <mergeCell ref="DP110:DQ110"/>
    <mergeCell ref="DR110:DS110"/>
    <mergeCell ref="DM111:DN111"/>
    <mergeCell ref="DP111:DQ111"/>
    <mergeCell ref="DR111:DS111"/>
    <mergeCell ref="DM112:DN112"/>
    <mergeCell ref="DP112:DQ112"/>
    <mergeCell ref="DR112:DS112"/>
    <mergeCell ref="DM113:DN113"/>
    <mergeCell ref="DP113:DQ113"/>
    <mergeCell ref="DR113:DS113"/>
    <mergeCell ref="DM114:DN114"/>
    <mergeCell ref="DP114:DQ114"/>
    <mergeCell ref="DR114:DS114"/>
    <mergeCell ref="DM115:DN115"/>
    <mergeCell ref="DP115:DQ115"/>
    <mergeCell ref="DR115:DS115"/>
    <mergeCell ref="DM116:DN116"/>
    <mergeCell ref="DP116:DQ116"/>
    <mergeCell ref="DR116:DS116"/>
    <mergeCell ref="DM117:DN117"/>
    <mergeCell ref="DP117:DQ117"/>
    <mergeCell ref="DR117:DS117"/>
    <mergeCell ref="DM118:DN118"/>
    <mergeCell ref="DP118:DQ118"/>
    <mergeCell ref="DR118:DS118"/>
    <mergeCell ref="DM119:DN119"/>
    <mergeCell ref="DP119:DQ119"/>
    <mergeCell ref="DR119:DS119"/>
    <mergeCell ref="DM120:DN120"/>
    <mergeCell ref="DP120:DQ120"/>
    <mergeCell ref="DR120:DS120"/>
    <mergeCell ref="DM121:DN121"/>
    <mergeCell ref="DP121:DQ121"/>
    <mergeCell ref="DR121:DS121"/>
    <mergeCell ref="DM122:DN122"/>
    <mergeCell ref="DP122:DQ122"/>
    <mergeCell ref="DR122:DS122"/>
    <mergeCell ref="DM123:DN123"/>
    <mergeCell ref="DP123:DQ123"/>
    <mergeCell ref="DR123:DS123"/>
    <mergeCell ref="DM124:DN124"/>
    <mergeCell ref="DP124:DQ124"/>
    <mergeCell ref="DR124:DS124"/>
    <mergeCell ref="DM125:DN125"/>
    <mergeCell ref="DP125:DQ125"/>
    <mergeCell ref="DR125:DS125"/>
    <mergeCell ref="DM126:DN126"/>
    <mergeCell ref="DP126:DQ126"/>
    <mergeCell ref="DR126:DS126"/>
    <mergeCell ref="DM127:DN127"/>
    <mergeCell ref="DP127:DQ127"/>
    <mergeCell ref="DR127:DS127"/>
    <mergeCell ref="DM128:DN128"/>
    <mergeCell ref="DP128:DQ128"/>
    <mergeCell ref="DR128:DS128"/>
    <mergeCell ref="DM129:DN129"/>
    <mergeCell ref="DP129:DQ129"/>
    <mergeCell ref="DR129:DS129"/>
    <mergeCell ref="DM130:DN130"/>
    <mergeCell ref="DP130:DQ130"/>
    <mergeCell ref="DR130:DS130"/>
    <mergeCell ref="DM131:DN131"/>
    <mergeCell ref="DP131:DQ131"/>
    <mergeCell ref="DR131:DS131"/>
    <mergeCell ref="DM132:DN132"/>
    <mergeCell ref="DP132:DQ132"/>
    <mergeCell ref="DR132:DS132"/>
    <mergeCell ref="DM133:DN133"/>
    <mergeCell ref="DP133:DQ133"/>
    <mergeCell ref="DR133:DS133"/>
    <mergeCell ref="DM134:DN134"/>
    <mergeCell ref="DP134:DQ134"/>
    <mergeCell ref="DR134:DS134"/>
    <mergeCell ref="DM135:DN135"/>
    <mergeCell ref="DP135:DQ135"/>
    <mergeCell ref="DR135:DS135"/>
    <mergeCell ref="DM136:DN136"/>
    <mergeCell ref="DP136:DQ136"/>
    <mergeCell ref="DR136:DS136"/>
    <mergeCell ref="DM137:DN137"/>
    <mergeCell ref="DP137:DQ137"/>
    <mergeCell ref="DR137:DS137"/>
    <mergeCell ref="DM138:DN138"/>
    <mergeCell ref="DP138:DQ138"/>
    <mergeCell ref="DR138:DS138"/>
    <mergeCell ref="DM139:DN139"/>
    <mergeCell ref="DP139:DQ139"/>
    <mergeCell ref="DR139:DS139"/>
    <mergeCell ref="DM140:DN140"/>
    <mergeCell ref="DP140:DQ140"/>
    <mergeCell ref="DR140:DS140"/>
    <mergeCell ref="DM141:DN141"/>
    <mergeCell ref="DP141:DQ141"/>
    <mergeCell ref="DR141:DS141"/>
    <mergeCell ref="DM142:DN142"/>
    <mergeCell ref="DP142:DQ142"/>
    <mergeCell ref="DR142:DS142"/>
    <mergeCell ref="DM143:DN143"/>
    <mergeCell ref="DP143:DQ143"/>
    <mergeCell ref="DR143:DS143"/>
    <mergeCell ref="DM144:DN144"/>
    <mergeCell ref="DP144:DQ144"/>
    <mergeCell ref="DR144:DS144"/>
    <mergeCell ref="DM145:DN145"/>
    <mergeCell ref="DP145:DQ145"/>
    <mergeCell ref="DR145:DS145"/>
    <mergeCell ref="DM146:DN146"/>
    <mergeCell ref="DP146:DQ146"/>
    <mergeCell ref="DR146:DS146"/>
    <mergeCell ref="DM147:DN147"/>
    <mergeCell ref="DP147:DQ147"/>
    <mergeCell ref="DR147:DS147"/>
    <mergeCell ref="DM148:DN148"/>
    <mergeCell ref="DP148:DQ148"/>
    <mergeCell ref="DR148:DS148"/>
    <mergeCell ref="DM149:DN149"/>
    <mergeCell ref="DP149:DQ149"/>
    <mergeCell ref="DR149:DS149"/>
    <mergeCell ref="DM150:DN150"/>
    <mergeCell ref="DP150:DQ150"/>
    <mergeCell ref="DR150:DS150"/>
    <mergeCell ref="DM151:DN151"/>
    <mergeCell ref="DP151:DQ151"/>
    <mergeCell ref="DR151:DS151"/>
    <mergeCell ref="DM152:DN152"/>
    <mergeCell ref="DP152:DQ152"/>
    <mergeCell ref="DR152:DS152"/>
    <mergeCell ref="DM153:DN153"/>
    <mergeCell ref="DP153:DQ153"/>
    <mergeCell ref="DR153:DS153"/>
    <mergeCell ref="DM154:DN154"/>
    <mergeCell ref="DP154:DQ154"/>
    <mergeCell ref="DR154:DS154"/>
    <mergeCell ref="DM155:DN155"/>
    <mergeCell ref="DP155:DQ155"/>
    <mergeCell ref="DR155:DS155"/>
    <mergeCell ref="DM156:DN156"/>
    <mergeCell ref="DP156:DQ156"/>
    <mergeCell ref="DR156:DS156"/>
    <mergeCell ref="DM157:DN157"/>
    <mergeCell ref="DP157:DQ157"/>
    <mergeCell ref="DR157:DS157"/>
    <mergeCell ref="DM158:DN158"/>
    <mergeCell ref="DP158:DQ158"/>
    <mergeCell ref="DR158:DS158"/>
    <mergeCell ref="DM159:DN159"/>
    <mergeCell ref="DP159:DQ159"/>
    <mergeCell ref="DR159:DS159"/>
    <mergeCell ref="DM160:DN160"/>
    <mergeCell ref="DP160:DQ160"/>
    <mergeCell ref="DR160:DS160"/>
    <mergeCell ref="DM161:DN161"/>
    <mergeCell ref="DP161:DQ161"/>
    <mergeCell ref="DR161:DS161"/>
    <mergeCell ref="DM162:DN162"/>
    <mergeCell ref="DP162:DQ162"/>
    <mergeCell ref="DR162:DS162"/>
    <mergeCell ref="DM163:DN163"/>
    <mergeCell ref="DP163:DQ163"/>
    <mergeCell ref="DR163:DS163"/>
    <mergeCell ref="DM164:DN164"/>
    <mergeCell ref="DP164:DQ164"/>
    <mergeCell ref="DR164:DS164"/>
    <mergeCell ref="DM165:DN165"/>
    <mergeCell ref="DP165:DQ165"/>
    <mergeCell ref="DR165:DS165"/>
    <mergeCell ref="DM166:DN166"/>
    <mergeCell ref="DP166:DQ166"/>
    <mergeCell ref="DR166:DS166"/>
    <mergeCell ref="DM167:DN167"/>
    <mergeCell ref="DP167:DQ167"/>
    <mergeCell ref="DR167:DS167"/>
    <mergeCell ref="DM168:DN168"/>
    <mergeCell ref="DP168:DQ168"/>
    <mergeCell ref="DR168:DS168"/>
    <mergeCell ref="DM169:DN169"/>
    <mergeCell ref="DP169:DQ169"/>
    <mergeCell ref="DR169:DS169"/>
    <mergeCell ref="DM170:DN170"/>
    <mergeCell ref="DP170:DQ170"/>
    <mergeCell ref="DR170:DS170"/>
    <mergeCell ref="DM171:DN171"/>
    <mergeCell ref="DP171:DQ171"/>
    <mergeCell ref="DR171:DS171"/>
    <mergeCell ref="DM172:DN172"/>
    <mergeCell ref="DP172:DQ172"/>
    <mergeCell ref="DR172:DS172"/>
    <mergeCell ref="DM173:DN173"/>
    <mergeCell ref="DP173:DQ173"/>
    <mergeCell ref="DR173:DS173"/>
    <mergeCell ref="DM174:DN174"/>
    <mergeCell ref="DP174:DQ174"/>
    <mergeCell ref="DR174:DS174"/>
    <mergeCell ref="DM175:DN175"/>
    <mergeCell ref="DP175:DQ175"/>
    <mergeCell ref="DR175:DS175"/>
    <mergeCell ref="DM176:DN176"/>
    <mergeCell ref="DP176:DQ176"/>
    <mergeCell ref="DR176:DS176"/>
    <mergeCell ref="DM177:DN177"/>
    <mergeCell ref="DP177:DQ177"/>
    <mergeCell ref="DR177:DS177"/>
    <mergeCell ref="DM178:DN178"/>
    <mergeCell ref="DP178:DQ178"/>
    <mergeCell ref="DR178:DS178"/>
    <mergeCell ref="DM179:DN179"/>
    <mergeCell ref="DP179:DQ179"/>
    <mergeCell ref="DR179:DS179"/>
    <mergeCell ref="DM180:DN180"/>
    <mergeCell ref="DP180:DQ180"/>
    <mergeCell ref="DR180:DS180"/>
    <mergeCell ref="DM181:DN181"/>
    <mergeCell ref="DP181:DQ181"/>
    <mergeCell ref="DR181:DS181"/>
    <mergeCell ref="DM182:DN182"/>
    <mergeCell ref="DP182:DQ182"/>
    <mergeCell ref="DR182:DS182"/>
    <mergeCell ref="DM183:DN183"/>
    <mergeCell ref="DP183:DQ183"/>
    <mergeCell ref="DR183:DS183"/>
    <mergeCell ref="DM184:DN184"/>
    <mergeCell ref="DP184:DQ184"/>
    <mergeCell ref="DR184:DS184"/>
    <mergeCell ref="DM185:DN185"/>
    <mergeCell ref="DP185:DQ185"/>
    <mergeCell ref="DR185:DS185"/>
    <mergeCell ref="DM186:DN186"/>
    <mergeCell ref="DP186:DQ186"/>
    <mergeCell ref="DR186:DS186"/>
    <mergeCell ref="DM187:DN187"/>
    <mergeCell ref="DP187:DQ187"/>
    <mergeCell ref="DR187:DS187"/>
    <mergeCell ref="DM188:DN188"/>
    <mergeCell ref="DP188:DQ188"/>
    <mergeCell ref="DR188:DS188"/>
    <mergeCell ref="DM189:DN189"/>
    <mergeCell ref="DP189:DQ189"/>
    <mergeCell ref="DR189:DS189"/>
    <mergeCell ref="DM190:DN190"/>
    <mergeCell ref="DP190:DQ190"/>
    <mergeCell ref="DR190:DS190"/>
    <mergeCell ref="DM191:DN191"/>
    <mergeCell ref="DP191:DQ191"/>
    <mergeCell ref="DR191:DS191"/>
    <mergeCell ref="DM192:DN192"/>
    <mergeCell ref="DP192:DQ192"/>
    <mergeCell ref="DR192:DS192"/>
    <mergeCell ref="DM193:DN193"/>
    <mergeCell ref="DP193:DQ193"/>
    <mergeCell ref="DR193:DS193"/>
    <mergeCell ref="DM194:DN194"/>
    <mergeCell ref="DP194:DQ194"/>
    <mergeCell ref="DR194:DS194"/>
    <mergeCell ref="DM195:DN195"/>
    <mergeCell ref="DP195:DQ195"/>
    <mergeCell ref="DR195:DS195"/>
    <mergeCell ref="DM196:DN196"/>
    <mergeCell ref="DP196:DQ196"/>
    <mergeCell ref="DR196:DS196"/>
    <mergeCell ref="DM197:DN197"/>
    <mergeCell ref="DP197:DQ197"/>
    <mergeCell ref="DR197:DS197"/>
    <mergeCell ref="DM198:DN198"/>
    <mergeCell ref="DP198:DQ198"/>
    <mergeCell ref="DR198:DS198"/>
    <mergeCell ref="DM199:DN199"/>
    <mergeCell ref="DP199:DQ199"/>
    <mergeCell ref="DR199:DS199"/>
    <mergeCell ref="DM200:DN200"/>
    <mergeCell ref="DP200:DQ200"/>
    <mergeCell ref="DR200:DS200"/>
    <mergeCell ref="DM201:DN201"/>
    <mergeCell ref="DP201:DQ201"/>
    <mergeCell ref="DR201:DS201"/>
    <mergeCell ref="DM202:DN202"/>
    <mergeCell ref="DP202:DQ202"/>
    <mergeCell ref="DR202:DS202"/>
    <mergeCell ref="DM203:DN203"/>
    <mergeCell ref="DP203:DQ203"/>
    <mergeCell ref="DR203:DS203"/>
    <mergeCell ref="DM204:DN204"/>
    <mergeCell ref="DP204:DQ204"/>
    <mergeCell ref="DR204:DS204"/>
    <mergeCell ref="DM205:DN205"/>
    <mergeCell ref="DP205:DQ205"/>
    <mergeCell ref="DR205:DS205"/>
    <mergeCell ref="DM206:DN206"/>
    <mergeCell ref="DP206:DQ206"/>
    <mergeCell ref="DR206:DS206"/>
    <mergeCell ref="DM207:DN207"/>
    <mergeCell ref="DP207:DQ207"/>
    <mergeCell ref="DR207:DS207"/>
    <mergeCell ref="DM208:DN208"/>
    <mergeCell ref="DP208:DQ208"/>
    <mergeCell ref="DR208:DS208"/>
    <mergeCell ref="DM209:DN209"/>
    <mergeCell ref="DP209:DQ209"/>
    <mergeCell ref="DR209:DS209"/>
    <mergeCell ref="DM210:DN210"/>
    <mergeCell ref="DP210:DQ210"/>
    <mergeCell ref="DR210:DS210"/>
    <mergeCell ref="DM211:DN211"/>
    <mergeCell ref="DP211:DQ211"/>
    <mergeCell ref="DR211:DS211"/>
    <mergeCell ref="DM212:DN212"/>
    <mergeCell ref="DP212:DQ212"/>
    <mergeCell ref="DR212:DS212"/>
    <mergeCell ref="DM213:DN213"/>
    <mergeCell ref="DP213:DQ213"/>
    <mergeCell ref="DR213:DS213"/>
    <mergeCell ref="DM214:DN214"/>
    <mergeCell ref="DP214:DQ214"/>
    <mergeCell ref="DR214:DS214"/>
    <mergeCell ref="DM215:DN215"/>
    <mergeCell ref="DP215:DQ215"/>
    <mergeCell ref="DR215:DS215"/>
    <mergeCell ref="DM216:DN216"/>
    <mergeCell ref="DP216:DQ216"/>
    <mergeCell ref="DR216:DS216"/>
    <mergeCell ref="DM217:DN217"/>
    <mergeCell ref="DP217:DQ217"/>
    <mergeCell ref="DR217:DS217"/>
    <mergeCell ref="DM218:DN218"/>
    <mergeCell ref="DP218:DQ218"/>
    <mergeCell ref="DR218:DS218"/>
    <mergeCell ref="DM219:DN219"/>
    <mergeCell ref="DP219:DQ219"/>
    <mergeCell ref="DR219:DS219"/>
    <mergeCell ref="DM220:DN220"/>
    <mergeCell ref="DP220:DQ220"/>
    <mergeCell ref="DR220:DS220"/>
    <mergeCell ref="DM221:DN221"/>
    <mergeCell ref="DP221:DQ221"/>
    <mergeCell ref="DR221:DS221"/>
    <mergeCell ref="DM222:DN222"/>
    <mergeCell ref="DP222:DQ222"/>
    <mergeCell ref="DR222:DS222"/>
    <mergeCell ref="DM223:DN223"/>
    <mergeCell ref="DP223:DQ223"/>
    <mergeCell ref="DR223:DS223"/>
    <mergeCell ref="DM224:DN224"/>
    <mergeCell ref="DP224:DQ224"/>
    <mergeCell ref="DR224:DS224"/>
    <mergeCell ref="DM225:DN225"/>
    <mergeCell ref="DP225:DQ225"/>
    <mergeCell ref="DR225:DS225"/>
    <mergeCell ref="DM226:DN226"/>
    <mergeCell ref="DP226:DQ226"/>
    <mergeCell ref="DR226:DS226"/>
    <mergeCell ref="DM227:DN227"/>
    <mergeCell ref="DP227:DQ227"/>
    <mergeCell ref="DR227:DS227"/>
    <mergeCell ref="DM228:DN228"/>
    <mergeCell ref="DP228:DQ228"/>
    <mergeCell ref="DR228:DS228"/>
    <mergeCell ref="DM229:DN229"/>
    <mergeCell ref="DP229:DQ229"/>
    <mergeCell ref="DR229:DS229"/>
    <mergeCell ref="DM230:DN230"/>
    <mergeCell ref="DP230:DQ230"/>
    <mergeCell ref="DR230:DS230"/>
    <mergeCell ref="DM231:DN231"/>
    <mergeCell ref="DP231:DQ231"/>
    <mergeCell ref="DR231:DS231"/>
    <mergeCell ref="DM232:DN232"/>
    <mergeCell ref="DP232:DQ232"/>
    <mergeCell ref="DR232:DS232"/>
    <mergeCell ref="DM233:DN233"/>
    <mergeCell ref="DP233:DQ233"/>
    <mergeCell ref="DR233:DS233"/>
    <mergeCell ref="DM234:DN234"/>
    <mergeCell ref="DP234:DQ234"/>
    <mergeCell ref="DR234:DS234"/>
    <mergeCell ref="DM235:DN235"/>
    <mergeCell ref="DP235:DQ235"/>
    <mergeCell ref="DR235:DS235"/>
    <mergeCell ref="DM236:DN236"/>
    <mergeCell ref="DP236:DQ236"/>
    <mergeCell ref="DR236:DS236"/>
    <mergeCell ref="DM237:DN237"/>
    <mergeCell ref="DP237:DQ237"/>
    <mergeCell ref="DR237:DS237"/>
    <mergeCell ref="DM238:DN238"/>
    <mergeCell ref="DP238:DQ238"/>
    <mergeCell ref="DR238:DS238"/>
    <mergeCell ref="DM239:DN239"/>
    <mergeCell ref="DP239:DQ239"/>
    <mergeCell ref="DR239:DS239"/>
    <mergeCell ref="DM240:DN240"/>
    <mergeCell ref="DP240:DQ240"/>
    <mergeCell ref="DR240:DS240"/>
    <mergeCell ref="DM241:DN241"/>
    <mergeCell ref="DP241:DQ241"/>
    <mergeCell ref="DR241:DS241"/>
    <mergeCell ref="DM242:DN242"/>
    <mergeCell ref="DP242:DQ242"/>
    <mergeCell ref="DR242:DS242"/>
    <mergeCell ref="DM243:DN243"/>
    <mergeCell ref="DP243:DQ243"/>
    <mergeCell ref="DR243:DS243"/>
    <mergeCell ref="DM244:DN244"/>
    <mergeCell ref="DP244:DQ244"/>
    <mergeCell ref="DR244:DS244"/>
    <mergeCell ref="DM245:DN245"/>
    <mergeCell ref="DP245:DQ245"/>
    <mergeCell ref="DR245:DS245"/>
    <mergeCell ref="DM246:DN246"/>
    <mergeCell ref="DP246:DQ246"/>
    <mergeCell ref="DR246:DS246"/>
    <mergeCell ref="DM247:DN247"/>
    <mergeCell ref="DP247:DQ247"/>
    <mergeCell ref="DR247:DS247"/>
    <mergeCell ref="DM248:DN248"/>
    <mergeCell ref="DP248:DQ248"/>
    <mergeCell ref="DR248:DS248"/>
    <mergeCell ref="DM249:DN249"/>
    <mergeCell ref="DP249:DQ249"/>
    <mergeCell ref="DR249:DS249"/>
    <mergeCell ref="DM250:DN250"/>
    <mergeCell ref="DP250:DQ250"/>
    <mergeCell ref="DR250:DS250"/>
    <mergeCell ref="DM251:DN251"/>
    <mergeCell ref="DP251:DQ251"/>
    <mergeCell ref="DR251:DS251"/>
    <mergeCell ref="DM252:DN252"/>
    <mergeCell ref="DP252:DQ252"/>
    <mergeCell ref="DR252:DS252"/>
    <mergeCell ref="DM253:DN253"/>
    <mergeCell ref="DP253:DQ253"/>
    <mergeCell ref="DR253:DS253"/>
    <mergeCell ref="DM254:DN254"/>
    <mergeCell ref="DP254:DQ254"/>
    <mergeCell ref="DR254:DS254"/>
    <mergeCell ref="DM255:DN255"/>
    <mergeCell ref="DP255:DQ255"/>
    <mergeCell ref="DR255:DS255"/>
    <mergeCell ref="DM256:DN256"/>
    <mergeCell ref="DP256:DQ256"/>
    <mergeCell ref="DR256:DS256"/>
    <mergeCell ref="DM257:DN257"/>
    <mergeCell ref="DP257:DQ257"/>
    <mergeCell ref="DR257:DS257"/>
    <mergeCell ref="DM258:DN258"/>
    <mergeCell ref="DP258:DQ258"/>
    <mergeCell ref="DR258:DS258"/>
    <mergeCell ref="DM259:DN259"/>
    <mergeCell ref="DP259:DQ259"/>
    <mergeCell ref="DR259:DS259"/>
    <mergeCell ref="DM260:DN260"/>
    <mergeCell ref="DP260:DQ260"/>
    <mergeCell ref="DR260:DS260"/>
    <mergeCell ref="DM261:DN261"/>
    <mergeCell ref="DP261:DQ261"/>
    <mergeCell ref="DR261:DS261"/>
    <mergeCell ref="DM262:DN262"/>
    <mergeCell ref="DP262:DQ262"/>
    <mergeCell ref="DR262:DS262"/>
    <mergeCell ref="DM263:DN263"/>
    <mergeCell ref="DP263:DQ263"/>
    <mergeCell ref="DR263:DS263"/>
    <mergeCell ref="DM264:DN264"/>
    <mergeCell ref="DP264:DQ264"/>
    <mergeCell ref="DR264:DS264"/>
    <mergeCell ref="DM265:DN265"/>
    <mergeCell ref="DP265:DQ265"/>
    <mergeCell ref="DR265:DS265"/>
    <mergeCell ref="DM266:DN266"/>
    <mergeCell ref="DP266:DQ266"/>
    <mergeCell ref="DR266:DS266"/>
    <mergeCell ref="DM267:DN267"/>
    <mergeCell ref="DP267:DQ267"/>
    <mergeCell ref="DR267:DS267"/>
    <mergeCell ref="DM268:DN268"/>
    <mergeCell ref="DP268:DQ268"/>
    <mergeCell ref="DR268:DS268"/>
    <mergeCell ref="DM269:DN269"/>
    <mergeCell ref="DP269:DQ269"/>
    <mergeCell ref="DR269:DS269"/>
    <mergeCell ref="DM270:DN270"/>
    <mergeCell ref="DP270:DQ270"/>
    <mergeCell ref="DR270:DS270"/>
    <mergeCell ref="DM271:DN271"/>
    <mergeCell ref="DP271:DQ271"/>
    <mergeCell ref="DR271:DS271"/>
    <mergeCell ref="DM272:DN272"/>
    <mergeCell ref="DP272:DQ272"/>
    <mergeCell ref="DR272:DS272"/>
    <mergeCell ref="DM273:DN273"/>
    <mergeCell ref="DP273:DQ273"/>
    <mergeCell ref="DR273:DS273"/>
    <mergeCell ref="DM274:DN274"/>
    <mergeCell ref="DP274:DQ274"/>
    <mergeCell ref="DR274:DS274"/>
    <mergeCell ref="DM275:DN275"/>
    <mergeCell ref="DP275:DQ275"/>
    <mergeCell ref="DR275:DS275"/>
    <mergeCell ref="DM276:DN276"/>
    <mergeCell ref="DP276:DQ276"/>
    <mergeCell ref="DR276:DS276"/>
    <mergeCell ref="DM277:DN277"/>
    <mergeCell ref="DP277:DQ277"/>
    <mergeCell ref="DR277:DS277"/>
    <mergeCell ref="DM278:DN278"/>
    <mergeCell ref="DP278:DQ278"/>
    <mergeCell ref="DR278:DS278"/>
    <mergeCell ref="DM279:DN279"/>
    <mergeCell ref="DP279:DQ279"/>
    <mergeCell ref="DR279:DS279"/>
    <mergeCell ref="DM280:DN280"/>
    <mergeCell ref="DP280:DQ280"/>
    <mergeCell ref="DR280:DS280"/>
    <mergeCell ref="DM281:DN281"/>
    <mergeCell ref="DP281:DQ281"/>
    <mergeCell ref="DR281:DS281"/>
    <mergeCell ref="DM282:DN282"/>
    <mergeCell ref="DP282:DQ282"/>
    <mergeCell ref="DR282:DS282"/>
    <mergeCell ref="DM283:DN283"/>
    <mergeCell ref="DP283:DQ283"/>
    <mergeCell ref="DR283:DS283"/>
    <mergeCell ref="DM284:DN284"/>
    <mergeCell ref="DP284:DQ284"/>
    <mergeCell ref="DR284:DS284"/>
    <mergeCell ref="DM285:DN285"/>
    <mergeCell ref="DP285:DQ285"/>
    <mergeCell ref="DR285:DS285"/>
    <mergeCell ref="DM286:DN286"/>
    <mergeCell ref="DP286:DQ286"/>
    <mergeCell ref="DR286:DS286"/>
    <mergeCell ref="DM287:DN287"/>
    <mergeCell ref="DP287:DQ287"/>
    <mergeCell ref="DR287:DS287"/>
    <mergeCell ref="DM288:DN288"/>
    <mergeCell ref="DP288:DQ288"/>
    <mergeCell ref="DR288:DS288"/>
    <mergeCell ref="DM289:DN289"/>
    <mergeCell ref="DP289:DQ289"/>
    <mergeCell ref="DR289:DS289"/>
    <mergeCell ref="DM290:DN290"/>
    <mergeCell ref="DP290:DQ290"/>
    <mergeCell ref="DR290:DS290"/>
    <mergeCell ref="DM291:DN291"/>
    <mergeCell ref="DP291:DQ291"/>
    <mergeCell ref="DR291:DS291"/>
    <mergeCell ref="DM292:DN292"/>
    <mergeCell ref="DP292:DQ292"/>
    <mergeCell ref="DR292:DS292"/>
    <mergeCell ref="DM293:DN293"/>
    <mergeCell ref="DP293:DQ293"/>
    <mergeCell ref="DR293:DS293"/>
    <mergeCell ref="DM294:DN294"/>
    <mergeCell ref="DP294:DQ294"/>
    <mergeCell ref="DR294:DS294"/>
    <mergeCell ref="DM295:DN295"/>
    <mergeCell ref="DP295:DQ295"/>
    <mergeCell ref="DR295:DS295"/>
    <mergeCell ref="DM296:DN296"/>
    <mergeCell ref="DP296:DQ296"/>
    <mergeCell ref="DR296:DS296"/>
    <mergeCell ref="DM297:DN297"/>
    <mergeCell ref="DP297:DQ297"/>
    <mergeCell ref="DR297:DS297"/>
    <mergeCell ref="DM298:DN298"/>
    <mergeCell ref="DP298:DQ298"/>
    <mergeCell ref="DR298:DS298"/>
    <mergeCell ref="DM299:DN299"/>
    <mergeCell ref="DP299:DQ299"/>
    <mergeCell ref="DR299:DS299"/>
    <mergeCell ref="DM300:DN300"/>
    <mergeCell ref="DP300:DQ300"/>
    <mergeCell ref="DR300:DS300"/>
    <mergeCell ref="DM301:DN301"/>
    <mergeCell ref="DP301:DQ301"/>
    <mergeCell ref="DR301:DS301"/>
    <mergeCell ref="DM302:DN302"/>
    <mergeCell ref="DP302:DQ302"/>
    <mergeCell ref="DR302:DS302"/>
    <mergeCell ref="DM303:DN303"/>
    <mergeCell ref="DP303:DQ303"/>
    <mergeCell ref="DR303:DS303"/>
    <mergeCell ref="DM304:DN304"/>
    <mergeCell ref="DP304:DQ304"/>
    <mergeCell ref="DR304:DS304"/>
    <mergeCell ref="DM305:DN305"/>
    <mergeCell ref="DP305:DQ305"/>
    <mergeCell ref="DR305:DS305"/>
    <mergeCell ref="DM306:DN306"/>
    <mergeCell ref="DP306:DQ306"/>
    <mergeCell ref="DR306:DS306"/>
    <mergeCell ref="DM307:DN307"/>
    <mergeCell ref="DP307:DQ307"/>
    <mergeCell ref="DR307:DS307"/>
    <mergeCell ref="DM308:DN308"/>
    <mergeCell ref="DP308:DQ308"/>
    <mergeCell ref="DR308:DS308"/>
    <mergeCell ref="DM309:DN309"/>
    <mergeCell ref="DP309:DQ309"/>
    <mergeCell ref="DR309:DS309"/>
    <mergeCell ref="DM310:DN310"/>
    <mergeCell ref="DP310:DQ310"/>
    <mergeCell ref="DR310:DS310"/>
    <mergeCell ref="DM311:DN311"/>
    <mergeCell ref="DP311:DQ311"/>
    <mergeCell ref="DR311:DS311"/>
    <mergeCell ref="DM312:DN312"/>
    <mergeCell ref="DP312:DQ312"/>
    <mergeCell ref="DR312:DS312"/>
    <mergeCell ref="DM313:DN313"/>
    <mergeCell ref="DP313:DQ313"/>
    <mergeCell ref="DR313:DS313"/>
    <mergeCell ref="DM314:DN314"/>
    <mergeCell ref="DP314:DQ314"/>
    <mergeCell ref="DR314:DS314"/>
    <mergeCell ref="DM315:DN315"/>
    <mergeCell ref="DP315:DQ315"/>
    <mergeCell ref="DR315:DS315"/>
    <mergeCell ref="DM316:DN316"/>
    <mergeCell ref="DP316:DQ316"/>
    <mergeCell ref="DR316:DS316"/>
    <mergeCell ref="DM317:DN317"/>
    <mergeCell ref="DP317:DQ317"/>
    <mergeCell ref="DR317:DS317"/>
    <mergeCell ref="DM318:DN318"/>
    <mergeCell ref="DP318:DQ318"/>
    <mergeCell ref="DR318:DS318"/>
    <mergeCell ref="DM319:DN319"/>
    <mergeCell ref="DP319:DQ319"/>
    <mergeCell ref="DR319:DS319"/>
    <mergeCell ref="DM320:DN320"/>
    <mergeCell ref="DP320:DQ320"/>
    <mergeCell ref="DR320:DS320"/>
    <mergeCell ref="DM321:DN321"/>
    <mergeCell ref="DP321:DQ321"/>
    <mergeCell ref="DR321:DS321"/>
    <mergeCell ref="DM322:DN322"/>
    <mergeCell ref="DP322:DQ322"/>
    <mergeCell ref="DR322:DS322"/>
    <mergeCell ref="DM323:DN323"/>
    <mergeCell ref="DP323:DQ323"/>
    <mergeCell ref="DR323:DS323"/>
    <mergeCell ref="DM324:DN324"/>
    <mergeCell ref="DP324:DQ324"/>
    <mergeCell ref="DR324:DS324"/>
    <mergeCell ref="DM325:DN325"/>
    <mergeCell ref="DP325:DQ325"/>
    <mergeCell ref="DR325:DS325"/>
    <mergeCell ref="DM326:DN326"/>
    <mergeCell ref="DP326:DQ326"/>
    <mergeCell ref="DR326:DS326"/>
    <mergeCell ref="DM327:DN327"/>
    <mergeCell ref="DP327:DQ327"/>
    <mergeCell ref="DR327:DS327"/>
    <mergeCell ref="DM328:DN328"/>
    <mergeCell ref="DP328:DQ328"/>
    <mergeCell ref="DR328:DS328"/>
    <mergeCell ref="DM329:DN329"/>
    <mergeCell ref="DP329:DQ329"/>
    <mergeCell ref="DR329:DS329"/>
    <mergeCell ref="DM330:DN330"/>
    <mergeCell ref="DP330:DQ330"/>
    <mergeCell ref="DR330:DS330"/>
    <mergeCell ref="DM331:DN331"/>
    <mergeCell ref="DP331:DQ331"/>
    <mergeCell ref="DR331:DS331"/>
    <mergeCell ref="DM332:DN332"/>
    <mergeCell ref="DP332:DQ332"/>
    <mergeCell ref="DR332:DS332"/>
    <mergeCell ref="DM333:DN333"/>
    <mergeCell ref="DP333:DQ333"/>
    <mergeCell ref="DR333:DS333"/>
    <mergeCell ref="DM334:DN334"/>
    <mergeCell ref="DP334:DQ334"/>
    <mergeCell ref="DR334:DS334"/>
    <mergeCell ref="DM335:DN335"/>
    <mergeCell ref="DP335:DQ335"/>
    <mergeCell ref="DR335:DS335"/>
    <mergeCell ref="DM336:DN336"/>
    <mergeCell ref="DP336:DQ336"/>
    <mergeCell ref="DR336:DS336"/>
    <mergeCell ref="DM337:DN337"/>
    <mergeCell ref="DP337:DQ337"/>
    <mergeCell ref="DR337:DS337"/>
    <mergeCell ref="DM338:DN338"/>
    <mergeCell ref="DP338:DQ338"/>
    <mergeCell ref="DR338:DS338"/>
    <mergeCell ref="DM339:DN339"/>
    <mergeCell ref="DP339:DQ339"/>
    <mergeCell ref="DR339:DS339"/>
    <mergeCell ref="DM340:DN340"/>
    <mergeCell ref="DP340:DQ340"/>
    <mergeCell ref="DR340:DS340"/>
    <mergeCell ref="DM341:DN341"/>
    <mergeCell ref="DP341:DQ341"/>
    <mergeCell ref="DR341:DS341"/>
    <mergeCell ref="DM342:DN342"/>
    <mergeCell ref="DP342:DQ342"/>
    <mergeCell ref="DR342:DS342"/>
    <mergeCell ref="DM343:DN343"/>
    <mergeCell ref="DP343:DQ343"/>
    <mergeCell ref="DR343:DS343"/>
    <mergeCell ref="DM344:DN344"/>
    <mergeCell ref="DP344:DQ344"/>
    <mergeCell ref="DR344:DS344"/>
    <mergeCell ref="DM345:DN345"/>
    <mergeCell ref="DP345:DQ345"/>
    <mergeCell ref="DR345:DS345"/>
    <mergeCell ref="DM346:DN346"/>
    <mergeCell ref="DP346:DQ346"/>
    <mergeCell ref="DR346:DS346"/>
    <mergeCell ref="DM347:DN347"/>
    <mergeCell ref="DP347:DQ347"/>
    <mergeCell ref="DR347:DS347"/>
    <mergeCell ref="DM348:DN348"/>
    <mergeCell ref="DP348:DQ348"/>
    <mergeCell ref="DR348:DS348"/>
    <mergeCell ref="DM349:DN349"/>
    <mergeCell ref="DP349:DQ349"/>
    <mergeCell ref="DR349:DS349"/>
    <mergeCell ref="DM350:DN350"/>
    <mergeCell ref="DP350:DQ350"/>
    <mergeCell ref="DR350:DS350"/>
    <mergeCell ref="DM351:DN351"/>
    <mergeCell ref="DP351:DQ351"/>
    <mergeCell ref="DR351:DS351"/>
    <mergeCell ref="DM352:DN352"/>
    <mergeCell ref="DP352:DQ352"/>
    <mergeCell ref="DR352:DS352"/>
    <mergeCell ref="DM353:DN353"/>
    <mergeCell ref="DP353:DQ353"/>
    <mergeCell ref="DR353:DS353"/>
    <mergeCell ref="DM354:DN354"/>
    <mergeCell ref="DP354:DQ354"/>
    <mergeCell ref="DR354:DS354"/>
    <mergeCell ref="DM355:DN355"/>
    <mergeCell ref="DP355:DQ355"/>
    <mergeCell ref="DR355:DS355"/>
    <mergeCell ref="DM356:DN356"/>
    <mergeCell ref="DP356:DQ356"/>
    <mergeCell ref="DR356:DS356"/>
    <mergeCell ref="DM357:DN357"/>
    <mergeCell ref="DP357:DQ357"/>
    <mergeCell ref="DR357:DS357"/>
    <mergeCell ref="DM358:DN358"/>
    <mergeCell ref="DP358:DQ358"/>
    <mergeCell ref="DR358:DS358"/>
    <mergeCell ref="DM359:DN359"/>
    <mergeCell ref="DP359:DQ359"/>
    <mergeCell ref="DR359:DS359"/>
    <mergeCell ref="DM360:DN360"/>
    <mergeCell ref="DP360:DQ360"/>
    <mergeCell ref="DR360:DS360"/>
    <mergeCell ref="DM361:DN361"/>
    <mergeCell ref="DP361:DQ361"/>
    <mergeCell ref="DR361:DS361"/>
    <mergeCell ref="DM362:DN362"/>
    <mergeCell ref="DP362:DQ362"/>
    <mergeCell ref="DR362:DS362"/>
    <mergeCell ref="DM363:DN363"/>
    <mergeCell ref="DP363:DQ363"/>
    <mergeCell ref="DR363:DS363"/>
    <mergeCell ref="DM364:DN364"/>
    <mergeCell ref="DP364:DQ364"/>
    <mergeCell ref="DR364:DS364"/>
    <mergeCell ref="DM365:DN365"/>
    <mergeCell ref="DP365:DQ365"/>
    <mergeCell ref="DR365:DS365"/>
    <mergeCell ref="DM366:DN366"/>
    <mergeCell ref="DP366:DQ366"/>
    <mergeCell ref="DR366:DS366"/>
    <mergeCell ref="DM367:DN367"/>
    <mergeCell ref="DP367:DQ367"/>
    <mergeCell ref="DR367:DS367"/>
    <mergeCell ref="DM368:DN368"/>
    <mergeCell ref="DP368:DQ368"/>
    <mergeCell ref="DR368:DS368"/>
    <mergeCell ref="DM369:DN369"/>
    <mergeCell ref="DP369:DQ369"/>
    <mergeCell ref="DR369:DS369"/>
    <mergeCell ref="DM370:DN370"/>
    <mergeCell ref="DP370:DQ370"/>
    <mergeCell ref="DR370:DS370"/>
    <mergeCell ref="DM371:DN371"/>
    <mergeCell ref="DP371:DQ371"/>
    <mergeCell ref="DR371:DS371"/>
    <mergeCell ref="DM372:DN372"/>
    <mergeCell ref="DP372:DQ372"/>
    <mergeCell ref="DR372:DS372"/>
    <mergeCell ref="DM373:DN373"/>
    <mergeCell ref="DP373:DQ373"/>
    <mergeCell ref="DR373:DS373"/>
    <mergeCell ref="DM374:DN374"/>
    <mergeCell ref="DP374:DQ374"/>
    <mergeCell ref="DR374:DS374"/>
    <mergeCell ref="DM375:DN375"/>
    <mergeCell ref="DP375:DQ375"/>
    <mergeCell ref="DR375:DS375"/>
    <mergeCell ref="DM376:DN376"/>
    <mergeCell ref="DP376:DQ376"/>
    <mergeCell ref="DR376:DS376"/>
    <mergeCell ref="DM377:DN377"/>
    <mergeCell ref="DP377:DQ377"/>
    <mergeCell ref="DR377:DS377"/>
    <mergeCell ref="DM378:DN378"/>
    <mergeCell ref="DP378:DQ378"/>
    <mergeCell ref="DR378:DS378"/>
    <mergeCell ref="DM379:DN379"/>
    <mergeCell ref="DP379:DQ379"/>
    <mergeCell ref="DR379:DS379"/>
    <mergeCell ref="DM380:DN380"/>
    <mergeCell ref="DP380:DQ380"/>
    <mergeCell ref="DR380:DS380"/>
    <mergeCell ref="DM381:DN381"/>
    <mergeCell ref="DP381:DQ381"/>
    <mergeCell ref="DR381:DS381"/>
    <mergeCell ref="DM382:DN382"/>
    <mergeCell ref="DP382:DQ382"/>
    <mergeCell ref="DR382:DS382"/>
    <mergeCell ref="DM383:DN383"/>
    <mergeCell ref="DP383:DQ383"/>
    <mergeCell ref="DR383:DS383"/>
    <mergeCell ref="DM384:DN384"/>
    <mergeCell ref="DP384:DQ384"/>
    <mergeCell ref="DR384:DS384"/>
    <mergeCell ref="DM385:DN385"/>
    <mergeCell ref="DP385:DQ385"/>
    <mergeCell ref="DR385:DS385"/>
    <mergeCell ref="DM386:DN386"/>
    <mergeCell ref="DP386:DQ386"/>
    <mergeCell ref="DR386:DS386"/>
    <mergeCell ref="DM387:DN387"/>
    <mergeCell ref="DP387:DQ387"/>
    <mergeCell ref="DR387:DS387"/>
    <mergeCell ref="DM388:DN388"/>
    <mergeCell ref="DP388:DQ388"/>
    <mergeCell ref="DR388:DS388"/>
    <mergeCell ref="DM389:DN389"/>
    <mergeCell ref="DP389:DQ389"/>
    <mergeCell ref="DR389:DS389"/>
    <mergeCell ref="DM390:DN390"/>
    <mergeCell ref="DP390:DQ390"/>
    <mergeCell ref="DR390:DS390"/>
    <mergeCell ref="DM391:DN391"/>
    <mergeCell ref="DP391:DQ391"/>
    <mergeCell ref="DR391:DS391"/>
    <mergeCell ref="DM392:DN392"/>
    <mergeCell ref="DP392:DQ392"/>
    <mergeCell ref="DR392:DS392"/>
    <mergeCell ref="DM393:DN393"/>
    <mergeCell ref="DP393:DQ393"/>
    <mergeCell ref="DR393:DS393"/>
    <mergeCell ref="DM394:DN394"/>
    <mergeCell ref="DP394:DQ394"/>
    <mergeCell ref="DR394:DS394"/>
    <mergeCell ref="DM395:DN395"/>
    <mergeCell ref="DP395:DQ395"/>
    <mergeCell ref="DR395:DS395"/>
    <mergeCell ref="DM396:DN396"/>
    <mergeCell ref="DP396:DQ396"/>
    <mergeCell ref="DR396:DS396"/>
    <mergeCell ref="DM397:DN397"/>
    <mergeCell ref="DP397:DQ397"/>
    <mergeCell ref="DR397:DS397"/>
    <mergeCell ref="DM398:DN398"/>
    <mergeCell ref="DP398:DQ398"/>
    <mergeCell ref="DR398:DS398"/>
    <mergeCell ref="DM399:DN399"/>
    <mergeCell ref="DP399:DQ399"/>
    <mergeCell ref="DR399:DS399"/>
    <mergeCell ref="DM400:DN400"/>
    <mergeCell ref="DP400:DQ400"/>
    <mergeCell ref="DR400:DS400"/>
    <mergeCell ref="DM401:DN401"/>
    <mergeCell ref="DP401:DQ401"/>
    <mergeCell ref="DR401:DS401"/>
    <mergeCell ref="DM402:DN402"/>
    <mergeCell ref="DP402:DQ402"/>
    <mergeCell ref="DR402:DS402"/>
    <mergeCell ref="DM403:DN403"/>
    <mergeCell ref="DP403:DQ403"/>
    <mergeCell ref="DR403:DS403"/>
    <mergeCell ref="DM404:DN404"/>
    <mergeCell ref="DP404:DQ404"/>
    <mergeCell ref="DR404:DS404"/>
    <mergeCell ref="DM405:DN405"/>
    <mergeCell ref="DP405:DQ405"/>
    <mergeCell ref="DR405:DS405"/>
    <mergeCell ref="DM406:DN406"/>
    <mergeCell ref="DP406:DQ406"/>
    <mergeCell ref="DR406:DS406"/>
    <mergeCell ref="DM407:DN407"/>
    <mergeCell ref="DP407:DQ407"/>
    <mergeCell ref="DR407:DS407"/>
    <mergeCell ref="DM408:DN408"/>
    <mergeCell ref="DP408:DQ408"/>
    <mergeCell ref="DR408:DS408"/>
    <mergeCell ref="DM409:DN409"/>
    <mergeCell ref="DP409:DQ409"/>
    <mergeCell ref="DR409:DS409"/>
    <mergeCell ref="DM410:DN410"/>
    <mergeCell ref="DP410:DQ410"/>
    <mergeCell ref="DR410:DS410"/>
    <mergeCell ref="DM411:DN411"/>
    <mergeCell ref="DP411:DQ411"/>
    <mergeCell ref="DR411:DS411"/>
    <mergeCell ref="DM412:DN412"/>
    <mergeCell ref="DP412:DQ412"/>
    <mergeCell ref="DR412:DS412"/>
    <mergeCell ref="DM413:DN413"/>
    <mergeCell ref="DP413:DQ413"/>
    <mergeCell ref="DR413:DS413"/>
    <mergeCell ref="DM414:DN414"/>
    <mergeCell ref="DP414:DQ414"/>
    <mergeCell ref="DR414:DS414"/>
    <mergeCell ref="DM415:DN415"/>
    <mergeCell ref="DP415:DQ415"/>
    <mergeCell ref="DR415:DS415"/>
    <mergeCell ref="DM416:DN416"/>
    <mergeCell ref="DP416:DQ416"/>
    <mergeCell ref="DR416:DS416"/>
    <mergeCell ref="DM417:DN417"/>
    <mergeCell ref="DP417:DQ417"/>
    <mergeCell ref="DR417:DS417"/>
    <mergeCell ref="DM418:DN418"/>
    <mergeCell ref="DP418:DQ418"/>
    <mergeCell ref="DR418:DS418"/>
    <mergeCell ref="DM419:DN419"/>
    <mergeCell ref="DP419:DQ419"/>
    <mergeCell ref="DR419:DS419"/>
    <mergeCell ref="DM420:DN420"/>
    <mergeCell ref="DP420:DQ420"/>
    <mergeCell ref="DR420:DS420"/>
    <mergeCell ref="DM421:DN421"/>
    <mergeCell ref="DP421:DQ421"/>
    <mergeCell ref="DR421:DS421"/>
    <mergeCell ref="DM422:DN422"/>
    <mergeCell ref="DP422:DQ422"/>
    <mergeCell ref="DR422:DS422"/>
    <mergeCell ref="DM423:DN423"/>
    <mergeCell ref="DP423:DQ423"/>
    <mergeCell ref="DR423:DS423"/>
    <mergeCell ref="DM424:DN424"/>
    <mergeCell ref="DP424:DQ424"/>
    <mergeCell ref="DR424:DS424"/>
    <mergeCell ref="DM425:DN425"/>
    <mergeCell ref="DP425:DQ425"/>
    <mergeCell ref="DR425:DS425"/>
    <mergeCell ref="DM426:DN426"/>
    <mergeCell ref="DP426:DQ426"/>
    <mergeCell ref="DR426:DS426"/>
    <mergeCell ref="DM427:DN427"/>
    <mergeCell ref="DP427:DQ427"/>
    <mergeCell ref="DR427:DS427"/>
    <mergeCell ref="DM428:DN428"/>
    <mergeCell ref="DP428:DQ428"/>
    <mergeCell ref="DR428:DS428"/>
    <mergeCell ref="DM429:DN429"/>
    <mergeCell ref="DP429:DQ429"/>
    <mergeCell ref="DR429:DS429"/>
    <mergeCell ref="DM430:DN430"/>
    <mergeCell ref="DP430:DQ430"/>
    <mergeCell ref="DR430:DS430"/>
    <mergeCell ref="DM431:DN431"/>
    <mergeCell ref="DP431:DQ431"/>
    <mergeCell ref="DR431:DS431"/>
    <mergeCell ref="DM432:DN432"/>
    <mergeCell ref="DP432:DQ432"/>
    <mergeCell ref="DR432:DS432"/>
    <mergeCell ref="DM433:DN433"/>
    <mergeCell ref="DP433:DQ433"/>
    <mergeCell ref="DR433:DS433"/>
    <mergeCell ref="DM434:DN434"/>
    <mergeCell ref="DP434:DQ434"/>
    <mergeCell ref="DR434:DS434"/>
    <mergeCell ref="DM435:DN435"/>
    <mergeCell ref="DP435:DQ435"/>
    <mergeCell ref="DR435:DS435"/>
    <mergeCell ref="DM436:DN436"/>
    <mergeCell ref="DP436:DQ436"/>
    <mergeCell ref="DR436:DS436"/>
    <mergeCell ref="DM437:DN437"/>
    <mergeCell ref="DP437:DQ437"/>
    <mergeCell ref="DR437:DS437"/>
    <mergeCell ref="DM438:DN438"/>
    <mergeCell ref="DP438:DQ438"/>
    <mergeCell ref="DR438:DS438"/>
    <mergeCell ref="DM439:DN439"/>
    <mergeCell ref="DP439:DQ439"/>
    <mergeCell ref="DR439:DS439"/>
    <mergeCell ref="DM440:DN440"/>
    <mergeCell ref="DP440:DQ440"/>
    <mergeCell ref="DR440:DS440"/>
    <mergeCell ref="DM441:DN441"/>
    <mergeCell ref="DP441:DQ441"/>
    <mergeCell ref="DR441:DS441"/>
    <mergeCell ref="DM442:DN442"/>
    <mergeCell ref="DP442:DQ442"/>
    <mergeCell ref="DR442:DS442"/>
    <mergeCell ref="DM443:DN443"/>
    <mergeCell ref="DP443:DQ443"/>
    <mergeCell ref="DR443:DS443"/>
    <mergeCell ref="DM444:DN444"/>
    <mergeCell ref="DP444:DQ444"/>
    <mergeCell ref="DR444:DS444"/>
    <mergeCell ref="DM445:DN445"/>
    <mergeCell ref="DP445:DQ445"/>
    <mergeCell ref="DR445:DS445"/>
    <mergeCell ref="DM446:DN446"/>
    <mergeCell ref="DP446:DQ446"/>
    <mergeCell ref="DR446:DS446"/>
    <mergeCell ref="DM447:DN447"/>
    <mergeCell ref="DP447:DQ447"/>
    <mergeCell ref="DR447:DS447"/>
    <mergeCell ref="DM448:DN448"/>
    <mergeCell ref="DP448:DQ448"/>
    <mergeCell ref="DR448:DS448"/>
    <mergeCell ref="DM449:DN449"/>
    <mergeCell ref="DP449:DQ449"/>
    <mergeCell ref="DR449:DS449"/>
    <mergeCell ref="DM450:DN450"/>
    <mergeCell ref="DP450:DQ450"/>
    <mergeCell ref="DR450:DS450"/>
    <mergeCell ref="DM451:DN451"/>
    <mergeCell ref="DP451:DQ451"/>
    <mergeCell ref="DR451:DS451"/>
    <mergeCell ref="DM452:DN452"/>
    <mergeCell ref="DP452:DQ452"/>
    <mergeCell ref="DR452:DS452"/>
    <mergeCell ref="DM453:DN453"/>
    <mergeCell ref="DP453:DQ453"/>
    <mergeCell ref="DR453:DS453"/>
    <mergeCell ref="DM454:DN454"/>
    <mergeCell ref="DP454:DQ454"/>
    <mergeCell ref="DR454:DS454"/>
    <mergeCell ref="DM455:DN455"/>
    <mergeCell ref="DP455:DQ455"/>
    <mergeCell ref="DR455:DS455"/>
    <mergeCell ref="DM456:DN456"/>
    <mergeCell ref="DP456:DQ456"/>
    <mergeCell ref="DR456:DS456"/>
    <mergeCell ref="DM457:DN457"/>
    <mergeCell ref="DP457:DQ457"/>
    <mergeCell ref="DR457:DS457"/>
    <mergeCell ref="DM458:DN458"/>
    <mergeCell ref="DP458:DQ458"/>
    <mergeCell ref="DR458:DS458"/>
    <mergeCell ref="DM459:DN459"/>
    <mergeCell ref="DP459:DQ459"/>
    <mergeCell ref="DR459:DS459"/>
    <mergeCell ref="DM460:DN460"/>
    <mergeCell ref="DP460:DQ460"/>
    <mergeCell ref="DR460:DS460"/>
    <mergeCell ref="DM461:DN461"/>
    <mergeCell ref="DP461:DQ461"/>
    <mergeCell ref="DR461:DS461"/>
    <mergeCell ref="DM462:DN462"/>
    <mergeCell ref="DP462:DQ462"/>
    <mergeCell ref="DR462:DS462"/>
    <mergeCell ref="DM463:DN463"/>
    <mergeCell ref="DP463:DQ463"/>
    <mergeCell ref="DR463:DS463"/>
    <mergeCell ref="DM464:DN464"/>
    <mergeCell ref="DP464:DQ464"/>
    <mergeCell ref="DR464:DS464"/>
    <mergeCell ref="DM465:DN465"/>
    <mergeCell ref="DP465:DQ465"/>
    <mergeCell ref="DR465:DS465"/>
    <mergeCell ref="DM466:DN466"/>
    <mergeCell ref="DP466:DQ466"/>
    <mergeCell ref="DR466:DS466"/>
    <mergeCell ref="DM467:DN467"/>
    <mergeCell ref="DP467:DQ467"/>
    <mergeCell ref="DR467:DS467"/>
    <mergeCell ref="DM468:DN468"/>
    <mergeCell ref="DP468:DQ468"/>
    <mergeCell ref="DR468:DS468"/>
    <mergeCell ref="DM469:DN469"/>
    <mergeCell ref="DP469:DQ469"/>
    <mergeCell ref="DR469:DS469"/>
    <mergeCell ref="DM470:DN470"/>
    <mergeCell ref="DP470:DQ470"/>
    <mergeCell ref="DR470:DS470"/>
    <mergeCell ref="DM471:DN471"/>
    <mergeCell ref="DP471:DQ471"/>
    <mergeCell ref="DR471:DS471"/>
    <mergeCell ref="DM472:DN472"/>
    <mergeCell ref="DP472:DQ472"/>
    <mergeCell ref="DR472:DS472"/>
    <mergeCell ref="DM473:DN473"/>
    <mergeCell ref="DP473:DQ473"/>
    <mergeCell ref="DR473:DS473"/>
    <mergeCell ref="DM474:DN474"/>
    <mergeCell ref="DP474:DQ474"/>
    <mergeCell ref="DR474:DS474"/>
    <mergeCell ref="DM475:DN475"/>
    <mergeCell ref="DP475:DQ475"/>
    <mergeCell ref="DR475:DS475"/>
    <mergeCell ref="DM476:DN476"/>
    <mergeCell ref="DP476:DQ476"/>
    <mergeCell ref="DR476:DS476"/>
    <mergeCell ref="DM477:DN477"/>
    <mergeCell ref="DP477:DQ477"/>
    <mergeCell ref="DR477:DS477"/>
    <mergeCell ref="DM478:DN478"/>
    <mergeCell ref="DP478:DQ478"/>
    <mergeCell ref="DR478:DS478"/>
    <mergeCell ref="DM479:DN479"/>
    <mergeCell ref="DP479:DQ479"/>
    <mergeCell ref="DR479:DS479"/>
    <mergeCell ref="DM480:DN480"/>
    <mergeCell ref="DP480:DQ480"/>
    <mergeCell ref="DR480:DS480"/>
    <mergeCell ref="DM481:DN481"/>
    <mergeCell ref="DP481:DQ481"/>
    <mergeCell ref="DR481:DS481"/>
    <mergeCell ref="DM482:DN482"/>
    <mergeCell ref="DP482:DQ482"/>
    <mergeCell ref="DR482:DS482"/>
    <mergeCell ref="DM483:DN483"/>
    <mergeCell ref="DP483:DQ483"/>
    <mergeCell ref="DR483:DS483"/>
    <mergeCell ref="DM484:DN484"/>
    <mergeCell ref="DP484:DQ484"/>
    <mergeCell ref="DR484:DS484"/>
    <mergeCell ref="DM485:DN485"/>
    <mergeCell ref="DP485:DQ485"/>
    <mergeCell ref="DR485:DS485"/>
    <mergeCell ref="DM486:DN486"/>
    <mergeCell ref="DP486:DQ486"/>
    <mergeCell ref="DR486:DS486"/>
    <mergeCell ref="DM487:DN487"/>
    <mergeCell ref="DP487:DQ487"/>
    <mergeCell ref="DR487:DS487"/>
    <mergeCell ref="DM488:DN488"/>
    <mergeCell ref="DP488:DQ488"/>
    <mergeCell ref="DR488:DS488"/>
    <mergeCell ref="DM489:DN489"/>
    <mergeCell ref="DP489:DQ489"/>
    <mergeCell ref="DR489:DS489"/>
    <mergeCell ref="DM490:DN490"/>
    <mergeCell ref="DP490:DQ490"/>
    <mergeCell ref="DR490:DS490"/>
    <mergeCell ref="DM491:DN491"/>
    <mergeCell ref="DP491:DQ491"/>
    <mergeCell ref="DR491:DS491"/>
    <mergeCell ref="DM492:DN492"/>
    <mergeCell ref="DP492:DQ492"/>
    <mergeCell ref="DR492:DS492"/>
    <mergeCell ref="DM493:DN493"/>
    <mergeCell ref="DP493:DQ493"/>
    <mergeCell ref="DR493:DS493"/>
    <mergeCell ref="DM494:DN494"/>
    <mergeCell ref="DP494:DQ494"/>
    <mergeCell ref="DR494:DS494"/>
    <mergeCell ref="DM495:DN495"/>
    <mergeCell ref="DP495:DQ495"/>
    <mergeCell ref="DR495:DS495"/>
    <mergeCell ref="DM496:DN496"/>
    <mergeCell ref="DP496:DQ496"/>
    <mergeCell ref="DR496:DS496"/>
    <mergeCell ref="DM497:DN497"/>
    <mergeCell ref="DP497:DQ497"/>
    <mergeCell ref="DR497:DS497"/>
    <mergeCell ref="DM498:DN498"/>
    <mergeCell ref="DP498:DQ498"/>
    <mergeCell ref="DR498:DS498"/>
    <mergeCell ref="DM499:DN499"/>
    <mergeCell ref="DP499:DQ499"/>
    <mergeCell ref="DR499:DS499"/>
    <mergeCell ref="DM500:DN500"/>
    <mergeCell ref="DP500:DQ500"/>
    <mergeCell ref="DR500:DS500"/>
    <mergeCell ref="DM501:DN501"/>
    <mergeCell ref="DP501:DQ501"/>
    <mergeCell ref="DR501:DS501"/>
    <mergeCell ref="DM502:DN502"/>
    <mergeCell ref="DP502:DQ502"/>
    <mergeCell ref="DR502:DS502"/>
    <mergeCell ref="DM503:DN503"/>
    <mergeCell ref="DP503:DQ503"/>
    <mergeCell ref="DR503:DS503"/>
    <mergeCell ref="DM504:DN504"/>
    <mergeCell ref="DP504:DQ504"/>
    <mergeCell ref="DR504:DS504"/>
    <mergeCell ref="DM505:DN505"/>
    <mergeCell ref="DP505:DQ505"/>
    <mergeCell ref="DR505:DS505"/>
    <mergeCell ref="DM506:DN506"/>
    <mergeCell ref="DP506:DQ506"/>
    <mergeCell ref="DR506:DS506"/>
    <mergeCell ref="DM507:DN507"/>
    <mergeCell ref="DP507:DQ507"/>
    <mergeCell ref="DR507:DS507"/>
    <mergeCell ref="DM508:DN508"/>
    <mergeCell ref="DP508:DQ508"/>
    <mergeCell ref="DR508:DS508"/>
    <mergeCell ref="DM509:DN509"/>
    <mergeCell ref="DP509:DQ509"/>
    <mergeCell ref="DR509:DS509"/>
    <mergeCell ref="DM510:DN510"/>
    <mergeCell ref="DP510:DQ510"/>
    <mergeCell ref="DR510:DS510"/>
    <mergeCell ref="DM511:DN511"/>
    <mergeCell ref="DP511:DQ511"/>
    <mergeCell ref="DR511:DS511"/>
    <mergeCell ref="DM512:DN512"/>
    <mergeCell ref="DP512:DQ512"/>
    <mergeCell ref="DR512:DS512"/>
    <mergeCell ref="DM513:DN513"/>
    <mergeCell ref="DP513:DQ513"/>
    <mergeCell ref="DR513:DS513"/>
    <mergeCell ref="DM575:DN575"/>
    <mergeCell ref="DP575:DQ575"/>
    <mergeCell ref="DR575:DS575"/>
    <mergeCell ref="DM576:DN576"/>
    <mergeCell ref="DP576:DQ576"/>
    <mergeCell ref="DR576:DS576"/>
    <mergeCell ref="DM577:DN577"/>
    <mergeCell ref="DP577:DQ577"/>
    <mergeCell ref="DR577:DS577"/>
    <mergeCell ref="DM578:DN578"/>
    <mergeCell ref="DP578:DQ578"/>
    <mergeCell ref="DR578:DS578"/>
    <mergeCell ref="DM579:DN579"/>
    <mergeCell ref="DP579:DQ579"/>
    <mergeCell ref="DR579:DS579"/>
    <mergeCell ref="DM580:DN580"/>
    <mergeCell ref="DP580:DQ580"/>
    <mergeCell ref="DR580:DS580"/>
    <mergeCell ref="DM581:DN581"/>
    <mergeCell ref="DP581:DQ581"/>
    <mergeCell ref="DR581:DS581"/>
    <mergeCell ref="DM582:DN582"/>
    <mergeCell ref="DP582:DQ582"/>
    <mergeCell ref="DR582:DS582"/>
    <mergeCell ref="DM583:DN583"/>
    <mergeCell ref="DP583:DQ583"/>
    <mergeCell ref="DR583:DS583"/>
    <mergeCell ref="DM584:DN584"/>
    <mergeCell ref="DP584:DQ584"/>
    <mergeCell ref="DR584:DS584"/>
    <mergeCell ref="DM585:DN585"/>
    <mergeCell ref="DP585:DQ585"/>
    <mergeCell ref="DR585:DS585"/>
    <mergeCell ref="DM586:DN586"/>
    <mergeCell ref="DP586:DQ586"/>
    <mergeCell ref="DR586:DS586"/>
    <mergeCell ref="DM587:DN587"/>
    <mergeCell ref="DP587:DQ587"/>
    <mergeCell ref="DR587:DS587"/>
    <mergeCell ref="DM588:DN588"/>
    <mergeCell ref="DP588:DQ588"/>
    <mergeCell ref="DR588:DS588"/>
    <mergeCell ref="DM589:DN589"/>
    <mergeCell ref="DP589:DQ589"/>
    <mergeCell ref="DR589:DS589"/>
    <mergeCell ref="DM590:DN590"/>
    <mergeCell ref="DP590:DQ590"/>
    <mergeCell ref="DR590:DS590"/>
    <mergeCell ref="DM591:DN591"/>
    <mergeCell ref="DP591:DQ591"/>
    <mergeCell ref="DR591:DS591"/>
    <mergeCell ref="DM592:DN592"/>
    <mergeCell ref="DP592:DQ592"/>
    <mergeCell ref="DR592:DS592"/>
    <mergeCell ref="DM593:DN593"/>
    <mergeCell ref="DP593:DQ593"/>
    <mergeCell ref="DR593:DS593"/>
    <mergeCell ref="DM594:DN594"/>
    <mergeCell ref="DP594:DQ594"/>
    <mergeCell ref="DR594:DS594"/>
    <mergeCell ref="DM595:DN595"/>
    <mergeCell ref="DP595:DQ595"/>
    <mergeCell ref="DR595:DS595"/>
    <mergeCell ref="DM596:DN596"/>
    <mergeCell ref="DP596:DQ596"/>
    <mergeCell ref="DR596:DS596"/>
    <mergeCell ref="DM597:DN597"/>
    <mergeCell ref="DP597:DQ597"/>
    <mergeCell ref="DR597:DS597"/>
    <mergeCell ref="DM598:DN598"/>
    <mergeCell ref="DP598:DQ598"/>
    <mergeCell ref="DR598:DS598"/>
    <mergeCell ref="DM599:DN599"/>
    <mergeCell ref="DP599:DQ599"/>
    <mergeCell ref="DR599:DS599"/>
    <mergeCell ref="DM600:DN600"/>
    <mergeCell ref="DP600:DQ600"/>
    <mergeCell ref="DR600:DS600"/>
    <mergeCell ref="DM601:DN601"/>
    <mergeCell ref="DP601:DQ601"/>
    <mergeCell ref="DR601:DS601"/>
    <mergeCell ref="DM602:DN602"/>
    <mergeCell ref="DP602:DQ602"/>
    <mergeCell ref="DR602:DS602"/>
    <mergeCell ref="DM603:DN603"/>
    <mergeCell ref="DP603:DQ603"/>
    <mergeCell ref="DR603:DS603"/>
    <mergeCell ref="DM604:DN604"/>
    <mergeCell ref="DP604:DQ604"/>
    <mergeCell ref="DR604:DS604"/>
    <mergeCell ref="DM605:DN605"/>
    <mergeCell ref="DP605:DQ605"/>
    <mergeCell ref="DR605:DS605"/>
    <mergeCell ref="DM606:DN606"/>
    <mergeCell ref="DP606:DQ606"/>
    <mergeCell ref="DR606:DS606"/>
    <mergeCell ref="DM607:DN607"/>
    <mergeCell ref="DP607:DQ607"/>
    <mergeCell ref="DR607:DS607"/>
    <mergeCell ref="DM608:DN608"/>
    <mergeCell ref="DP608:DQ608"/>
    <mergeCell ref="DR608:DS608"/>
    <mergeCell ref="DM609:DN609"/>
    <mergeCell ref="DP609:DQ609"/>
    <mergeCell ref="DR609:DS609"/>
    <mergeCell ref="DM610:DN610"/>
    <mergeCell ref="DP610:DQ610"/>
    <mergeCell ref="DR610:DS610"/>
    <mergeCell ref="DM611:DN611"/>
    <mergeCell ref="DP611:DQ611"/>
    <mergeCell ref="DR611:DS611"/>
    <mergeCell ref="DM612:DN612"/>
    <mergeCell ref="DP612:DQ612"/>
    <mergeCell ref="DR612:DS612"/>
    <mergeCell ref="DM613:DN613"/>
    <mergeCell ref="DP613:DQ613"/>
    <mergeCell ref="DR613:DS613"/>
    <mergeCell ref="DM614:DN614"/>
    <mergeCell ref="DP614:DQ614"/>
    <mergeCell ref="DR614:DS614"/>
    <mergeCell ref="DM615:DN615"/>
    <mergeCell ref="DP615:DQ615"/>
    <mergeCell ref="DR615:DS615"/>
    <mergeCell ref="DM616:DN616"/>
    <mergeCell ref="DP616:DQ616"/>
    <mergeCell ref="DR616:DS616"/>
    <mergeCell ref="DM617:DN617"/>
    <mergeCell ref="DP617:DQ617"/>
    <mergeCell ref="DR617:DS617"/>
    <mergeCell ref="DM618:DN618"/>
    <mergeCell ref="DP618:DQ618"/>
    <mergeCell ref="DR618:DS618"/>
    <mergeCell ref="DM630:DN630"/>
    <mergeCell ref="DP630:DQ630"/>
    <mergeCell ref="DR630:DS630"/>
    <mergeCell ref="DM631:DN631"/>
    <mergeCell ref="DP631:DQ631"/>
    <mergeCell ref="DR631:DS631"/>
    <mergeCell ref="DM632:DN632"/>
    <mergeCell ref="DP632:DQ632"/>
    <mergeCell ref="DR632:DS632"/>
    <mergeCell ref="DM633:DN633"/>
    <mergeCell ref="DP633:DQ633"/>
    <mergeCell ref="DR633:DS633"/>
    <mergeCell ref="DM634:DN634"/>
    <mergeCell ref="DP634:DQ634"/>
    <mergeCell ref="DR634:DS634"/>
    <mergeCell ref="DP635:DQ635"/>
    <mergeCell ref="DR635:DS635"/>
    <mergeCell ref="N635:R635"/>
    <mergeCell ref="Y635:AC635"/>
    <mergeCell ref="AJ635:AN635"/>
    <mergeCell ref="AU635:AY635"/>
    <mergeCell ref="BF635:BJ635"/>
    <mergeCell ref="BQ635:BU635"/>
    <mergeCell ref="CB635:CF635"/>
    <mergeCell ref="CM635:CQ635"/>
    <mergeCell ref="CX635:DB635"/>
    <mergeCell ref="DI635:DM635"/>
    <mergeCell ref="A666:B666"/>
    <mergeCell ref="DM619:DN619"/>
    <mergeCell ref="DP619:DQ619"/>
    <mergeCell ref="DR619:DS619"/>
    <mergeCell ref="DM620:DN620"/>
    <mergeCell ref="DP620:DQ620"/>
    <mergeCell ref="DR620:DS620"/>
    <mergeCell ref="DM621:DN621"/>
    <mergeCell ref="DP621:DQ621"/>
    <mergeCell ref="DR621:DS621"/>
    <mergeCell ref="DM622:DN622"/>
    <mergeCell ref="DP622:DQ622"/>
    <mergeCell ref="DR622:DS622"/>
    <mergeCell ref="DM623:DN623"/>
    <mergeCell ref="DP623:DQ623"/>
    <mergeCell ref="DR623:DS623"/>
    <mergeCell ref="DM624:DN624"/>
    <mergeCell ref="DP624:DQ624"/>
    <mergeCell ref="DR624:DS624"/>
    <mergeCell ref="DM625:DN625"/>
    <mergeCell ref="DP625:DQ625"/>
    <mergeCell ref="DR625:DS625"/>
    <mergeCell ref="DM626:DN626"/>
    <mergeCell ref="DP626:DQ626"/>
    <mergeCell ref="DR626:DS626"/>
    <mergeCell ref="DM627:DN627"/>
    <mergeCell ref="DP627:DQ627"/>
    <mergeCell ref="DR627:DS627"/>
    <mergeCell ref="DM628:DN628"/>
    <mergeCell ref="DP628:DQ628"/>
    <mergeCell ref="DR628:DS628"/>
    <mergeCell ref="DM629:DN629"/>
    <mergeCell ref="DP629:DQ629"/>
    <mergeCell ref="DR629:DS629"/>
    <mergeCell ref="DE635:DF635"/>
    <mergeCell ref="DG635:DH635"/>
    <mergeCell ref="DB626:DC626"/>
    <mergeCell ref="CF514:CG514"/>
    <mergeCell ref="CI514:CJ514"/>
    <mergeCell ref="CK514:CL514"/>
    <mergeCell ref="CQ514:CR514"/>
    <mergeCell ref="CT514:CU514"/>
    <mergeCell ref="CV514:CW514"/>
    <mergeCell ref="DB514:DC514"/>
    <mergeCell ref="DE514:DF514"/>
    <mergeCell ref="DG514:DH514"/>
    <mergeCell ref="DM514:DN514"/>
    <mergeCell ref="DP514:DQ514"/>
    <mergeCell ref="DR514:DS514"/>
    <mergeCell ref="R515:S515"/>
    <mergeCell ref="U515:V515"/>
    <mergeCell ref="W515:X515"/>
    <mergeCell ref="AC515:AD515"/>
    <mergeCell ref="AF515:AG515"/>
    <mergeCell ref="AH515:AI515"/>
    <mergeCell ref="AN515:AO515"/>
    <mergeCell ref="AQ515:AR515"/>
    <mergeCell ref="AS515:AT515"/>
    <mergeCell ref="AY515:AZ515"/>
    <mergeCell ref="BB515:BC515"/>
    <mergeCell ref="BD515:BE515"/>
    <mergeCell ref="BJ515:BK515"/>
    <mergeCell ref="BM515:BN515"/>
    <mergeCell ref="BO515:BP515"/>
    <mergeCell ref="BU515:BV515"/>
    <mergeCell ref="BX515:BY515"/>
    <mergeCell ref="BZ515:CA515"/>
    <mergeCell ref="CF515:CG515"/>
    <mergeCell ref="CI515:CJ515"/>
    <mergeCell ref="CK515:CL515"/>
    <mergeCell ref="CQ515:CR515"/>
    <mergeCell ref="CT515:CU515"/>
    <mergeCell ref="CV515:CW515"/>
    <mergeCell ref="DB515:DC515"/>
    <mergeCell ref="DE515:DF515"/>
    <mergeCell ref="DG515:DH515"/>
    <mergeCell ref="DM515:DN515"/>
    <mergeCell ref="DP515:DQ515"/>
    <mergeCell ref="DR515:DS515"/>
    <mergeCell ref="CF516:CG516"/>
    <mergeCell ref="CI516:CJ516"/>
    <mergeCell ref="CK516:CL516"/>
    <mergeCell ref="CQ516:CR516"/>
    <mergeCell ref="CT516:CU516"/>
    <mergeCell ref="CV516:CW516"/>
    <mergeCell ref="DB516:DC516"/>
    <mergeCell ref="DE516:DF516"/>
    <mergeCell ref="DG516:DH516"/>
    <mergeCell ref="DM516:DN516"/>
    <mergeCell ref="DP516:DQ516"/>
    <mergeCell ref="DR516:DS516"/>
    <mergeCell ref="R517:S517"/>
    <mergeCell ref="U517:V517"/>
    <mergeCell ref="W517:X517"/>
    <mergeCell ref="AC517:AD517"/>
    <mergeCell ref="AF517:AG517"/>
    <mergeCell ref="AH517:AI517"/>
    <mergeCell ref="AN517:AO517"/>
    <mergeCell ref="AQ517:AR517"/>
    <mergeCell ref="AS517:AT517"/>
    <mergeCell ref="AY517:AZ517"/>
    <mergeCell ref="BB517:BC517"/>
    <mergeCell ref="BD517:BE517"/>
    <mergeCell ref="BJ517:BK517"/>
    <mergeCell ref="BM517:BN517"/>
    <mergeCell ref="BO517:BP517"/>
    <mergeCell ref="BU517:BV517"/>
    <mergeCell ref="BX517:BY517"/>
    <mergeCell ref="BZ517:CA517"/>
    <mergeCell ref="CF517:CG517"/>
    <mergeCell ref="CI517:CJ517"/>
    <mergeCell ref="CK517:CL517"/>
    <mergeCell ref="CQ517:CR517"/>
    <mergeCell ref="CT517:CU517"/>
    <mergeCell ref="CV517:CW517"/>
    <mergeCell ref="DB517:DC517"/>
    <mergeCell ref="DE517:DF517"/>
    <mergeCell ref="DG517:DH517"/>
    <mergeCell ref="DM517:DN517"/>
    <mergeCell ref="DP517:DQ517"/>
    <mergeCell ref="DR517:DS517"/>
    <mergeCell ref="U518:V518"/>
    <mergeCell ref="W518:X518"/>
    <mergeCell ref="AC518:AD518"/>
    <mergeCell ref="AF518:AG518"/>
    <mergeCell ref="AH518:AI518"/>
    <mergeCell ref="AN518:AO518"/>
    <mergeCell ref="AQ518:AR518"/>
    <mergeCell ref="AS518:AT518"/>
    <mergeCell ref="AY518:AZ518"/>
    <mergeCell ref="BB518:BC518"/>
    <mergeCell ref="BD518:BE518"/>
    <mergeCell ref="BJ518:BK518"/>
    <mergeCell ref="BM518:BN518"/>
    <mergeCell ref="BO518:BP518"/>
    <mergeCell ref="BU518:BV518"/>
    <mergeCell ref="BX518:BY518"/>
    <mergeCell ref="BZ518:CA518"/>
    <mergeCell ref="CF518:CG518"/>
    <mergeCell ref="CI518:CJ518"/>
    <mergeCell ref="CK518:CL518"/>
    <mergeCell ref="CQ518:CR518"/>
    <mergeCell ref="CT518:CU518"/>
    <mergeCell ref="CV518:CW518"/>
    <mergeCell ref="DB518:DC518"/>
    <mergeCell ref="DE518:DF518"/>
    <mergeCell ref="DG518:DH518"/>
    <mergeCell ref="DM518:DN518"/>
    <mergeCell ref="DP518:DQ518"/>
    <mergeCell ref="DR518:DS518"/>
    <mergeCell ref="R519:S519"/>
    <mergeCell ref="U519:V519"/>
    <mergeCell ref="W519:X519"/>
    <mergeCell ref="AC519:AD519"/>
    <mergeCell ref="AF519:AG519"/>
    <mergeCell ref="AH519:AI519"/>
    <mergeCell ref="AN519:AO519"/>
    <mergeCell ref="AQ519:AR519"/>
    <mergeCell ref="AS519:AT519"/>
    <mergeCell ref="AY519:AZ519"/>
    <mergeCell ref="BB519:BC519"/>
    <mergeCell ref="BD519:BE519"/>
    <mergeCell ref="BJ519:BK519"/>
    <mergeCell ref="BM519:BN519"/>
    <mergeCell ref="BO519:BP519"/>
    <mergeCell ref="BU519:BV519"/>
    <mergeCell ref="BX519:BY519"/>
    <mergeCell ref="BZ519:CA519"/>
    <mergeCell ref="CF519:CG519"/>
    <mergeCell ref="CI519:CJ519"/>
    <mergeCell ref="CK519:CL519"/>
    <mergeCell ref="CQ519:CR519"/>
    <mergeCell ref="CT519:CU519"/>
    <mergeCell ref="CV519:CW519"/>
    <mergeCell ref="DB519:DC519"/>
    <mergeCell ref="DE519:DF519"/>
    <mergeCell ref="DG519:DH519"/>
    <mergeCell ref="DM519:DN519"/>
    <mergeCell ref="DP519:DQ519"/>
    <mergeCell ref="DR519:DS519"/>
    <mergeCell ref="R520:S520"/>
    <mergeCell ref="U520:V520"/>
    <mergeCell ref="W520:X520"/>
    <mergeCell ref="AC520:AD520"/>
    <mergeCell ref="AF520:AG520"/>
    <mergeCell ref="AH520:AI520"/>
    <mergeCell ref="AN520:AO520"/>
    <mergeCell ref="AQ520:AR520"/>
    <mergeCell ref="AS520:AT520"/>
    <mergeCell ref="AY520:AZ520"/>
    <mergeCell ref="BB520:BC520"/>
    <mergeCell ref="BD520:BE520"/>
    <mergeCell ref="BJ520:BK520"/>
    <mergeCell ref="BM520:BN520"/>
    <mergeCell ref="BO520:BP520"/>
    <mergeCell ref="BU520:BV520"/>
    <mergeCell ref="BX520:BY520"/>
    <mergeCell ref="BZ520:CA520"/>
    <mergeCell ref="CF520:CG520"/>
    <mergeCell ref="CI520:CJ520"/>
    <mergeCell ref="CK520:CL520"/>
    <mergeCell ref="CQ520:CR520"/>
    <mergeCell ref="CT520:CU520"/>
    <mergeCell ref="CV520:CW520"/>
    <mergeCell ref="DB520:DC520"/>
    <mergeCell ref="DE520:DF520"/>
    <mergeCell ref="DG520:DH520"/>
    <mergeCell ref="DM520:DN520"/>
    <mergeCell ref="DP520:DQ520"/>
    <mergeCell ref="DR520:DS520"/>
    <mergeCell ref="R521:S521"/>
    <mergeCell ref="U521:V521"/>
    <mergeCell ref="W521:X521"/>
    <mergeCell ref="AC521:AD521"/>
    <mergeCell ref="AF521:AG521"/>
    <mergeCell ref="AH521:AI521"/>
    <mergeCell ref="AN521:AO521"/>
    <mergeCell ref="AQ521:AR521"/>
    <mergeCell ref="AS521:AT521"/>
    <mergeCell ref="AY521:AZ521"/>
    <mergeCell ref="BB521:BC521"/>
    <mergeCell ref="BD521:BE521"/>
    <mergeCell ref="BJ521:BK521"/>
    <mergeCell ref="BM521:BN521"/>
    <mergeCell ref="BO521:BP521"/>
    <mergeCell ref="BU521:BV521"/>
    <mergeCell ref="BX521:BY521"/>
    <mergeCell ref="BZ521:CA521"/>
    <mergeCell ref="CF521:CG521"/>
    <mergeCell ref="CI521:CJ521"/>
    <mergeCell ref="CK521:CL521"/>
    <mergeCell ref="CQ521:CR521"/>
    <mergeCell ref="CT521:CU521"/>
    <mergeCell ref="CV521:CW521"/>
    <mergeCell ref="DB521:DC521"/>
    <mergeCell ref="DE521:DF521"/>
    <mergeCell ref="DG521:DH521"/>
    <mergeCell ref="DM521:DN521"/>
    <mergeCell ref="DP521:DQ521"/>
    <mergeCell ref="DR521:DS521"/>
    <mergeCell ref="R522:S522"/>
    <mergeCell ref="U522:V522"/>
    <mergeCell ref="W522:X522"/>
    <mergeCell ref="AC522:AD522"/>
    <mergeCell ref="AF522:AG522"/>
    <mergeCell ref="AH522:AI522"/>
    <mergeCell ref="AN522:AO522"/>
    <mergeCell ref="AQ522:AR522"/>
    <mergeCell ref="AS522:AT522"/>
    <mergeCell ref="AY522:AZ522"/>
    <mergeCell ref="BB522:BC522"/>
    <mergeCell ref="BD522:BE522"/>
    <mergeCell ref="BJ522:BK522"/>
    <mergeCell ref="BM522:BN522"/>
    <mergeCell ref="BO522:BP522"/>
    <mergeCell ref="BU522:BV522"/>
    <mergeCell ref="BX522:BY522"/>
    <mergeCell ref="BZ522:CA522"/>
    <mergeCell ref="CF522:CG522"/>
    <mergeCell ref="CI522:CJ522"/>
    <mergeCell ref="CK522:CL522"/>
    <mergeCell ref="CQ522:CR522"/>
    <mergeCell ref="CT522:CU522"/>
    <mergeCell ref="CV522:CW522"/>
    <mergeCell ref="DB522:DC522"/>
    <mergeCell ref="DE522:DF522"/>
    <mergeCell ref="DG522:DH522"/>
    <mergeCell ref="DM522:DN522"/>
    <mergeCell ref="DP522:DQ522"/>
    <mergeCell ref="DR522:DS522"/>
    <mergeCell ref="R523:S523"/>
    <mergeCell ref="U523:V523"/>
    <mergeCell ref="W523:X523"/>
    <mergeCell ref="AC523:AD523"/>
    <mergeCell ref="AF523:AG523"/>
    <mergeCell ref="AH523:AI523"/>
    <mergeCell ref="AN523:AO523"/>
    <mergeCell ref="AQ523:AR523"/>
    <mergeCell ref="AS523:AT523"/>
    <mergeCell ref="AY523:AZ523"/>
    <mergeCell ref="BB523:BC523"/>
    <mergeCell ref="BD523:BE523"/>
    <mergeCell ref="BJ523:BK523"/>
    <mergeCell ref="BM523:BN523"/>
    <mergeCell ref="BO523:BP523"/>
    <mergeCell ref="BU523:BV523"/>
    <mergeCell ref="BX523:BY523"/>
    <mergeCell ref="BZ523:CA523"/>
    <mergeCell ref="CF523:CG523"/>
    <mergeCell ref="CI523:CJ523"/>
    <mergeCell ref="CK523:CL523"/>
    <mergeCell ref="CQ523:CR523"/>
    <mergeCell ref="CT523:CU523"/>
    <mergeCell ref="CV523:CW523"/>
    <mergeCell ref="DB523:DC523"/>
    <mergeCell ref="DE523:DF523"/>
    <mergeCell ref="DG523:DH523"/>
    <mergeCell ref="DM523:DN523"/>
    <mergeCell ref="DP523:DQ523"/>
    <mergeCell ref="DR523:DS523"/>
    <mergeCell ref="R524:S524"/>
    <mergeCell ref="U524:V524"/>
    <mergeCell ref="W524:X524"/>
    <mergeCell ref="AC524:AD524"/>
    <mergeCell ref="AF524:AG524"/>
    <mergeCell ref="AH524:AI524"/>
    <mergeCell ref="AN524:AO524"/>
    <mergeCell ref="AQ524:AR524"/>
    <mergeCell ref="AS524:AT524"/>
    <mergeCell ref="AY524:AZ524"/>
    <mergeCell ref="BB524:BC524"/>
    <mergeCell ref="BD524:BE524"/>
    <mergeCell ref="BJ524:BK524"/>
    <mergeCell ref="BM524:BN524"/>
    <mergeCell ref="BO524:BP524"/>
    <mergeCell ref="BU524:BV524"/>
    <mergeCell ref="BX524:BY524"/>
    <mergeCell ref="BZ524:CA524"/>
    <mergeCell ref="CF524:CG524"/>
    <mergeCell ref="CI524:CJ524"/>
    <mergeCell ref="CK524:CL524"/>
    <mergeCell ref="CQ524:CR524"/>
    <mergeCell ref="CT524:CU524"/>
    <mergeCell ref="CV524:CW524"/>
    <mergeCell ref="DB524:DC524"/>
    <mergeCell ref="DE524:DF524"/>
    <mergeCell ref="DG524:DH524"/>
    <mergeCell ref="DM524:DN524"/>
    <mergeCell ref="DP524:DQ524"/>
    <mergeCell ref="DR524:DS524"/>
    <mergeCell ref="R525:S525"/>
    <mergeCell ref="U525:V525"/>
    <mergeCell ref="W525:X525"/>
    <mergeCell ref="AC525:AD525"/>
    <mergeCell ref="AF525:AG525"/>
    <mergeCell ref="AH525:AI525"/>
    <mergeCell ref="AN525:AO525"/>
    <mergeCell ref="AQ525:AR525"/>
    <mergeCell ref="AS525:AT525"/>
    <mergeCell ref="AY525:AZ525"/>
    <mergeCell ref="BB525:BC525"/>
    <mergeCell ref="BD525:BE525"/>
    <mergeCell ref="BJ525:BK525"/>
    <mergeCell ref="BM525:BN525"/>
    <mergeCell ref="BO525:BP525"/>
    <mergeCell ref="BU525:BV525"/>
    <mergeCell ref="BX525:BY525"/>
    <mergeCell ref="BZ525:CA525"/>
    <mergeCell ref="CF525:CG525"/>
    <mergeCell ref="CI525:CJ525"/>
    <mergeCell ref="CK525:CL525"/>
    <mergeCell ref="CQ525:CR525"/>
    <mergeCell ref="CT525:CU525"/>
    <mergeCell ref="CV525:CW525"/>
    <mergeCell ref="DB525:DC525"/>
    <mergeCell ref="DE525:DF525"/>
    <mergeCell ref="DG525:DH525"/>
    <mergeCell ref="DM525:DN525"/>
    <mergeCell ref="DP525:DQ525"/>
    <mergeCell ref="DR525:DS525"/>
    <mergeCell ref="R526:S526"/>
    <mergeCell ref="U526:V526"/>
    <mergeCell ref="W526:X526"/>
    <mergeCell ref="AC526:AD526"/>
    <mergeCell ref="AF526:AG526"/>
    <mergeCell ref="AH526:AI526"/>
    <mergeCell ref="AN526:AO526"/>
    <mergeCell ref="AQ526:AR526"/>
    <mergeCell ref="AS526:AT526"/>
    <mergeCell ref="AY526:AZ526"/>
    <mergeCell ref="BB526:BC526"/>
    <mergeCell ref="BD526:BE526"/>
    <mergeCell ref="BJ526:BK526"/>
    <mergeCell ref="BM526:BN526"/>
    <mergeCell ref="BO526:BP526"/>
    <mergeCell ref="BU526:BV526"/>
    <mergeCell ref="BX526:BY526"/>
    <mergeCell ref="BZ526:CA526"/>
    <mergeCell ref="CF526:CG526"/>
    <mergeCell ref="CI526:CJ526"/>
    <mergeCell ref="CK526:CL526"/>
    <mergeCell ref="CQ526:CR526"/>
    <mergeCell ref="CT526:CU526"/>
    <mergeCell ref="CV526:CW526"/>
    <mergeCell ref="DB526:DC526"/>
    <mergeCell ref="DE526:DF526"/>
    <mergeCell ref="DG526:DH526"/>
    <mergeCell ref="DM526:DN526"/>
    <mergeCell ref="DP526:DQ526"/>
    <mergeCell ref="DR526:DS526"/>
    <mergeCell ref="R527:S527"/>
    <mergeCell ref="U527:V527"/>
    <mergeCell ref="W527:X527"/>
    <mergeCell ref="AC527:AD527"/>
    <mergeCell ref="AF527:AG527"/>
    <mergeCell ref="AH527:AI527"/>
    <mergeCell ref="AN527:AO527"/>
    <mergeCell ref="AQ527:AR527"/>
    <mergeCell ref="AS527:AT527"/>
    <mergeCell ref="AY527:AZ527"/>
    <mergeCell ref="BB527:BC527"/>
    <mergeCell ref="BD527:BE527"/>
    <mergeCell ref="BJ527:BK527"/>
    <mergeCell ref="BM527:BN527"/>
    <mergeCell ref="BO527:BP527"/>
    <mergeCell ref="BU527:BV527"/>
    <mergeCell ref="BX527:BY527"/>
    <mergeCell ref="BZ527:CA527"/>
    <mergeCell ref="CF527:CG527"/>
    <mergeCell ref="CI527:CJ527"/>
    <mergeCell ref="CK527:CL527"/>
    <mergeCell ref="CQ527:CR527"/>
    <mergeCell ref="CT527:CU527"/>
    <mergeCell ref="CV527:CW527"/>
    <mergeCell ref="DB527:DC527"/>
    <mergeCell ref="DE527:DF527"/>
    <mergeCell ref="DG527:DH527"/>
    <mergeCell ref="DM527:DN527"/>
    <mergeCell ref="DP527:DQ527"/>
    <mergeCell ref="DR527:DS527"/>
    <mergeCell ref="R528:S528"/>
    <mergeCell ref="U528:V528"/>
    <mergeCell ref="W528:X528"/>
    <mergeCell ref="AC528:AD528"/>
    <mergeCell ref="AF528:AG528"/>
    <mergeCell ref="AH528:AI528"/>
    <mergeCell ref="AN528:AO528"/>
    <mergeCell ref="AQ528:AR528"/>
    <mergeCell ref="AS528:AT528"/>
    <mergeCell ref="AY528:AZ528"/>
    <mergeCell ref="BB528:BC528"/>
    <mergeCell ref="BD528:BE528"/>
    <mergeCell ref="BJ528:BK528"/>
    <mergeCell ref="BM528:BN528"/>
    <mergeCell ref="BO528:BP528"/>
    <mergeCell ref="BU528:BV528"/>
    <mergeCell ref="BX528:BY528"/>
    <mergeCell ref="BZ528:CA528"/>
    <mergeCell ref="CF528:CG528"/>
    <mergeCell ref="CI528:CJ528"/>
    <mergeCell ref="CK528:CL528"/>
    <mergeCell ref="CQ528:CR528"/>
    <mergeCell ref="CT528:CU528"/>
    <mergeCell ref="CV528:CW528"/>
    <mergeCell ref="DB528:DC528"/>
    <mergeCell ref="DE528:DF528"/>
    <mergeCell ref="DG528:DH528"/>
    <mergeCell ref="DM528:DN528"/>
    <mergeCell ref="DP528:DQ528"/>
    <mergeCell ref="DR528:DS528"/>
    <mergeCell ref="R529:S529"/>
    <mergeCell ref="U529:V529"/>
    <mergeCell ref="W529:X529"/>
    <mergeCell ref="AC529:AD529"/>
    <mergeCell ref="AF529:AG529"/>
    <mergeCell ref="AH529:AI529"/>
    <mergeCell ref="AN529:AO529"/>
    <mergeCell ref="AQ529:AR529"/>
    <mergeCell ref="AS529:AT529"/>
    <mergeCell ref="AY529:AZ529"/>
    <mergeCell ref="BB529:BC529"/>
    <mergeCell ref="BD529:BE529"/>
    <mergeCell ref="BJ529:BK529"/>
    <mergeCell ref="BM529:BN529"/>
    <mergeCell ref="BO529:BP529"/>
    <mergeCell ref="BU529:BV529"/>
    <mergeCell ref="BX529:BY529"/>
    <mergeCell ref="BZ529:CA529"/>
    <mergeCell ref="CF529:CG529"/>
    <mergeCell ref="CI529:CJ529"/>
    <mergeCell ref="CK529:CL529"/>
    <mergeCell ref="CQ529:CR529"/>
    <mergeCell ref="CT529:CU529"/>
    <mergeCell ref="CV529:CW529"/>
    <mergeCell ref="DB529:DC529"/>
    <mergeCell ref="DE529:DF529"/>
    <mergeCell ref="DG529:DH529"/>
    <mergeCell ref="DM529:DN529"/>
    <mergeCell ref="DP529:DQ529"/>
    <mergeCell ref="DR529:DS529"/>
    <mergeCell ref="R530:S530"/>
    <mergeCell ref="U530:V530"/>
    <mergeCell ref="W530:X530"/>
    <mergeCell ref="AC530:AD530"/>
    <mergeCell ref="AF530:AG530"/>
    <mergeCell ref="AH530:AI530"/>
    <mergeCell ref="AN530:AO530"/>
    <mergeCell ref="AQ530:AR530"/>
    <mergeCell ref="AS530:AT530"/>
    <mergeCell ref="AY530:AZ530"/>
    <mergeCell ref="BB530:BC530"/>
    <mergeCell ref="BD530:BE530"/>
    <mergeCell ref="BJ530:BK530"/>
    <mergeCell ref="BM530:BN530"/>
    <mergeCell ref="BO530:BP530"/>
    <mergeCell ref="BU530:BV530"/>
    <mergeCell ref="BX530:BY530"/>
    <mergeCell ref="BZ530:CA530"/>
    <mergeCell ref="CF530:CG530"/>
    <mergeCell ref="CI530:CJ530"/>
    <mergeCell ref="CK530:CL530"/>
    <mergeCell ref="CQ530:CR530"/>
    <mergeCell ref="CT530:CU530"/>
    <mergeCell ref="CV530:CW530"/>
    <mergeCell ref="DB530:DC530"/>
    <mergeCell ref="DE530:DF530"/>
    <mergeCell ref="DG530:DH530"/>
    <mergeCell ref="DM530:DN530"/>
    <mergeCell ref="DP530:DQ530"/>
    <mergeCell ref="DR530:DS530"/>
    <mergeCell ref="R531:S531"/>
    <mergeCell ref="U531:V531"/>
    <mergeCell ref="W531:X531"/>
    <mergeCell ref="AC531:AD531"/>
    <mergeCell ref="AF531:AG531"/>
    <mergeCell ref="AH531:AI531"/>
    <mergeCell ref="AN531:AO531"/>
    <mergeCell ref="AQ531:AR531"/>
    <mergeCell ref="AS531:AT531"/>
    <mergeCell ref="AY531:AZ531"/>
    <mergeCell ref="BB531:BC531"/>
    <mergeCell ref="BD531:BE531"/>
    <mergeCell ref="BJ531:BK531"/>
    <mergeCell ref="BM531:BN531"/>
    <mergeCell ref="BO531:BP531"/>
    <mergeCell ref="BU531:BV531"/>
    <mergeCell ref="BX531:BY531"/>
    <mergeCell ref="BZ531:CA531"/>
    <mergeCell ref="CF531:CG531"/>
    <mergeCell ref="CI531:CJ531"/>
    <mergeCell ref="CK531:CL531"/>
    <mergeCell ref="CQ531:CR531"/>
    <mergeCell ref="CT531:CU531"/>
    <mergeCell ref="CV531:CW531"/>
    <mergeCell ref="DB531:DC531"/>
    <mergeCell ref="DE531:DF531"/>
    <mergeCell ref="DG531:DH531"/>
    <mergeCell ref="DM531:DN531"/>
    <mergeCell ref="DP531:DQ531"/>
    <mergeCell ref="DR531:DS531"/>
    <mergeCell ref="R532:S532"/>
    <mergeCell ref="U532:V532"/>
    <mergeCell ref="W532:X532"/>
    <mergeCell ref="AC532:AD532"/>
    <mergeCell ref="AF532:AG532"/>
    <mergeCell ref="AH532:AI532"/>
    <mergeCell ref="AN532:AO532"/>
    <mergeCell ref="AQ532:AR532"/>
    <mergeCell ref="AS532:AT532"/>
    <mergeCell ref="AY532:AZ532"/>
    <mergeCell ref="BB532:BC532"/>
    <mergeCell ref="BD532:BE532"/>
    <mergeCell ref="BJ532:BK532"/>
    <mergeCell ref="BM532:BN532"/>
    <mergeCell ref="BO532:BP532"/>
    <mergeCell ref="BU532:BV532"/>
    <mergeCell ref="BX532:BY532"/>
    <mergeCell ref="BZ532:CA532"/>
    <mergeCell ref="CF532:CG532"/>
    <mergeCell ref="CI532:CJ532"/>
    <mergeCell ref="CK532:CL532"/>
    <mergeCell ref="CQ532:CR532"/>
    <mergeCell ref="CT532:CU532"/>
    <mergeCell ref="CV532:CW532"/>
    <mergeCell ref="DB532:DC532"/>
    <mergeCell ref="DE532:DF532"/>
    <mergeCell ref="DG532:DH532"/>
    <mergeCell ref="DM532:DN532"/>
    <mergeCell ref="DP532:DQ532"/>
    <mergeCell ref="DR532:DS532"/>
    <mergeCell ref="R533:S533"/>
    <mergeCell ref="U533:V533"/>
    <mergeCell ref="W533:X533"/>
    <mergeCell ref="AC533:AD533"/>
    <mergeCell ref="AF533:AG533"/>
    <mergeCell ref="AH533:AI533"/>
    <mergeCell ref="AN533:AO533"/>
    <mergeCell ref="AQ533:AR533"/>
    <mergeCell ref="AS533:AT533"/>
    <mergeCell ref="AY533:AZ533"/>
    <mergeCell ref="BB533:BC533"/>
    <mergeCell ref="BD533:BE533"/>
    <mergeCell ref="BJ533:BK533"/>
    <mergeCell ref="BM533:BN533"/>
    <mergeCell ref="BO533:BP533"/>
    <mergeCell ref="BU533:BV533"/>
    <mergeCell ref="BX533:BY533"/>
    <mergeCell ref="BZ533:CA533"/>
    <mergeCell ref="CF533:CG533"/>
    <mergeCell ref="CI533:CJ533"/>
    <mergeCell ref="CK533:CL533"/>
    <mergeCell ref="CQ533:CR533"/>
    <mergeCell ref="CT533:CU533"/>
    <mergeCell ref="CV533:CW533"/>
    <mergeCell ref="DB533:DC533"/>
    <mergeCell ref="DE533:DF533"/>
    <mergeCell ref="DG533:DH533"/>
    <mergeCell ref="DM533:DN533"/>
    <mergeCell ref="DP533:DQ533"/>
    <mergeCell ref="DR533:DS533"/>
    <mergeCell ref="R534:S534"/>
    <mergeCell ref="U534:V534"/>
    <mergeCell ref="W534:X534"/>
    <mergeCell ref="AC534:AD534"/>
    <mergeCell ref="AF534:AG534"/>
    <mergeCell ref="AH534:AI534"/>
    <mergeCell ref="AN534:AO534"/>
    <mergeCell ref="AQ534:AR534"/>
    <mergeCell ref="AS534:AT534"/>
    <mergeCell ref="AY534:AZ534"/>
    <mergeCell ref="BB534:BC534"/>
    <mergeCell ref="BD534:BE534"/>
    <mergeCell ref="BJ534:BK534"/>
    <mergeCell ref="BM534:BN534"/>
    <mergeCell ref="BO534:BP534"/>
    <mergeCell ref="BU534:BV534"/>
    <mergeCell ref="BX534:BY534"/>
    <mergeCell ref="BZ534:CA534"/>
    <mergeCell ref="CF534:CG534"/>
    <mergeCell ref="CI534:CJ534"/>
    <mergeCell ref="CK534:CL534"/>
    <mergeCell ref="CQ534:CR534"/>
    <mergeCell ref="CT534:CU534"/>
    <mergeCell ref="CV534:CW534"/>
    <mergeCell ref="DB534:DC534"/>
    <mergeCell ref="DE534:DF534"/>
    <mergeCell ref="DG534:DH534"/>
    <mergeCell ref="DM534:DN534"/>
    <mergeCell ref="DP534:DQ534"/>
    <mergeCell ref="DR534:DS534"/>
    <mergeCell ref="R535:S535"/>
    <mergeCell ref="U535:V535"/>
    <mergeCell ref="W535:X535"/>
    <mergeCell ref="AC535:AD535"/>
    <mergeCell ref="AF535:AG535"/>
    <mergeCell ref="AH535:AI535"/>
    <mergeCell ref="AN535:AO535"/>
    <mergeCell ref="AQ535:AR535"/>
    <mergeCell ref="AS535:AT535"/>
    <mergeCell ref="AY535:AZ535"/>
    <mergeCell ref="BB535:BC535"/>
    <mergeCell ref="BD535:BE535"/>
    <mergeCell ref="BJ535:BK535"/>
    <mergeCell ref="BM535:BN535"/>
    <mergeCell ref="BO535:BP535"/>
    <mergeCell ref="BU535:BV535"/>
    <mergeCell ref="BX535:BY535"/>
    <mergeCell ref="BZ535:CA535"/>
    <mergeCell ref="CF535:CG535"/>
    <mergeCell ref="CI535:CJ535"/>
    <mergeCell ref="CK535:CL535"/>
    <mergeCell ref="CQ535:CR535"/>
    <mergeCell ref="CT535:CU535"/>
    <mergeCell ref="CV535:CW535"/>
    <mergeCell ref="DB535:DC535"/>
    <mergeCell ref="DE535:DF535"/>
    <mergeCell ref="DG535:DH535"/>
    <mergeCell ref="DM535:DN535"/>
    <mergeCell ref="DP535:DQ535"/>
    <mergeCell ref="DR535:DS535"/>
    <mergeCell ref="R536:S536"/>
    <mergeCell ref="U536:V536"/>
    <mergeCell ref="W536:X536"/>
    <mergeCell ref="AC536:AD536"/>
    <mergeCell ref="AF536:AG536"/>
    <mergeCell ref="AH536:AI536"/>
    <mergeCell ref="AN536:AO536"/>
    <mergeCell ref="AQ536:AR536"/>
    <mergeCell ref="AS536:AT536"/>
    <mergeCell ref="AY536:AZ536"/>
    <mergeCell ref="BB536:BC536"/>
    <mergeCell ref="BD536:BE536"/>
    <mergeCell ref="BJ536:BK536"/>
    <mergeCell ref="BM536:BN536"/>
    <mergeCell ref="BO536:BP536"/>
    <mergeCell ref="BU536:BV536"/>
    <mergeCell ref="BX536:BY536"/>
    <mergeCell ref="BZ536:CA536"/>
    <mergeCell ref="CF536:CG536"/>
    <mergeCell ref="CI536:CJ536"/>
    <mergeCell ref="CK536:CL536"/>
    <mergeCell ref="CQ536:CR536"/>
    <mergeCell ref="CT536:CU536"/>
    <mergeCell ref="CV536:CW536"/>
    <mergeCell ref="DB536:DC536"/>
    <mergeCell ref="DE536:DF536"/>
    <mergeCell ref="DG536:DH536"/>
    <mergeCell ref="DM536:DN536"/>
    <mergeCell ref="DP536:DQ536"/>
    <mergeCell ref="DR536:DS536"/>
    <mergeCell ref="R537:S537"/>
    <mergeCell ref="U537:V537"/>
    <mergeCell ref="W537:X537"/>
    <mergeCell ref="AC537:AD537"/>
    <mergeCell ref="AF537:AG537"/>
    <mergeCell ref="AH537:AI537"/>
    <mergeCell ref="AN537:AO537"/>
    <mergeCell ref="AQ537:AR537"/>
    <mergeCell ref="AS537:AT537"/>
    <mergeCell ref="AY537:AZ537"/>
    <mergeCell ref="BB537:BC537"/>
    <mergeCell ref="BD537:BE537"/>
    <mergeCell ref="BJ537:BK537"/>
    <mergeCell ref="BM537:BN537"/>
    <mergeCell ref="BO537:BP537"/>
    <mergeCell ref="BU537:BV537"/>
    <mergeCell ref="BX537:BY537"/>
    <mergeCell ref="BZ537:CA537"/>
    <mergeCell ref="CF537:CG537"/>
    <mergeCell ref="CI537:CJ537"/>
    <mergeCell ref="CK537:CL537"/>
    <mergeCell ref="CQ537:CR537"/>
    <mergeCell ref="CT537:CU537"/>
    <mergeCell ref="CV537:CW537"/>
    <mergeCell ref="DB537:DC537"/>
    <mergeCell ref="DE537:DF537"/>
    <mergeCell ref="DG537:DH537"/>
    <mergeCell ref="DM537:DN537"/>
    <mergeCell ref="DP537:DQ537"/>
    <mergeCell ref="DR537:DS537"/>
    <mergeCell ref="R538:S538"/>
    <mergeCell ref="U538:V538"/>
    <mergeCell ref="W538:X538"/>
    <mergeCell ref="AC538:AD538"/>
    <mergeCell ref="AF538:AG538"/>
    <mergeCell ref="AH538:AI538"/>
    <mergeCell ref="AN538:AO538"/>
    <mergeCell ref="AQ538:AR538"/>
    <mergeCell ref="AS538:AT538"/>
    <mergeCell ref="AY538:AZ538"/>
    <mergeCell ref="BB538:BC538"/>
    <mergeCell ref="BD538:BE538"/>
    <mergeCell ref="BJ538:BK538"/>
    <mergeCell ref="BM538:BN538"/>
    <mergeCell ref="BO538:BP538"/>
    <mergeCell ref="BU538:BV538"/>
    <mergeCell ref="BX538:BY538"/>
    <mergeCell ref="BZ538:CA538"/>
    <mergeCell ref="CF538:CG538"/>
    <mergeCell ref="CI538:CJ538"/>
    <mergeCell ref="CK538:CL538"/>
    <mergeCell ref="CQ538:CR538"/>
    <mergeCell ref="CT538:CU538"/>
    <mergeCell ref="CV538:CW538"/>
    <mergeCell ref="DB538:DC538"/>
    <mergeCell ref="DE538:DF538"/>
    <mergeCell ref="DG538:DH538"/>
    <mergeCell ref="DM538:DN538"/>
    <mergeCell ref="DP538:DQ538"/>
    <mergeCell ref="DR538:DS538"/>
    <mergeCell ref="R539:S539"/>
    <mergeCell ref="U539:V539"/>
    <mergeCell ref="W539:X539"/>
    <mergeCell ref="AC539:AD539"/>
    <mergeCell ref="AF539:AG539"/>
    <mergeCell ref="AH539:AI539"/>
    <mergeCell ref="AN539:AO539"/>
    <mergeCell ref="AQ539:AR539"/>
    <mergeCell ref="AS539:AT539"/>
    <mergeCell ref="AY539:AZ539"/>
    <mergeCell ref="BB539:BC539"/>
    <mergeCell ref="BD539:BE539"/>
    <mergeCell ref="BJ539:BK539"/>
    <mergeCell ref="BM539:BN539"/>
    <mergeCell ref="BO539:BP539"/>
    <mergeCell ref="BU539:BV539"/>
    <mergeCell ref="BX539:BY539"/>
    <mergeCell ref="BZ539:CA539"/>
    <mergeCell ref="CF539:CG539"/>
    <mergeCell ref="CI539:CJ539"/>
    <mergeCell ref="CK539:CL539"/>
    <mergeCell ref="CQ539:CR539"/>
    <mergeCell ref="CT539:CU539"/>
    <mergeCell ref="CV539:CW539"/>
    <mergeCell ref="DB539:DC539"/>
    <mergeCell ref="DE539:DF539"/>
    <mergeCell ref="DG539:DH539"/>
    <mergeCell ref="DM539:DN539"/>
    <mergeCell ref="DP539:DQ539"/>
    <mergeCell ref="DR539:DS539"/>
    <mergeCell ref="R540:S540"/>
    <mergeCell ref="U540:V540"/>
    <mergeCell ref="W540:X540"/>
    <mergeCell ref="AC540:AD540"/>
    <mergeCell ref="AF540:AG540"/>
    <mergeCell ref="AH540:AI540"/>
    <mergeCell ref="AN540:AO540"/>
    <mergeCell ref="AQ540:AR540"/>
    <mergeCell ref="AS540:AT540"/>
    <mergeCell ref="AY540:AZ540"/>
    <mergeCell ref="BB540:BC540"/>
    <mergeCell ref="BD540:BE540"/>
    <mergeCell ref="BJ540:BK540"/>
    <mergeCell ref="BM540:BN540"/>
    <mergeCell ref="BO540:BP540"/>
    <mergeCell ref="BU540:BV540"/>
    <mergeCell ref="BX540:BY540"/>
    <mergeCell ref="BZ540:CA540"/>
    <mergeCell ref="CF540:CG540"/>
    <mergeCell ref="CI540:CJ540"/>
    <mergeCell ref="CK540:CL540"/>
    <mergeCell ref="CQ540:CR540"/>
    <mergeCell ref="CT540:CU540"/>
    <mergeCell ref="CV540:CW540"/>
    <mergeCell ref="DB540:DC540"/>
    <mergeCell ref="DE540:DF540"/>
    <mergeCell ref="DG540:DH540"/>
    <mergeCell ref="DM540:DN540"/>
    <mergeCell ref="DP540:DQ540"/>
    <mergeCell ref="DR540:DS540"/>
    <mergeCell ref="R541:S541"/>
    <mergeCell ref="U541:V541"/>
    <mergeCell ref="W541:X541"/>
    <mergeCell ref="AC541:AD541"/>
    <mergeCell ref="AF541:AG541"/>
    <mergeCell ref="AH541:AI541"/>
    <mergeCell ref="AN541:AO541"/>
    <mergeCell ref="AQ541:AR541"/>
    <mergeCell ref="AS541:AT541"/>
    <mergeCell ref="AY541:AZ541"/>
    <mergeCell ref="BB541:BC541"/>
    <mergeCell ref="BD541:BE541"/>
    <mergeCell ref="BJ541:BK541"/>
    <mergeCell ref="BM541:BN541"/>
    <mergeCell ref="BO541:BP541"/>
    <mergeCell ref="BU541:BV541"/>
    <mergeCell ref="BX541:BY541"/>
    <mergeCell ref="BZ541:CA541"/>
    <mergeCell ref="CF541:CG541"/>
    <mergeCell ref="CI541:CJ541"/>
    <mergeCell ref="CK541:CL541"/>
    <mergeCell ref="CQ541:CR541"/>
    <mergeCell ref="CT541:CU541"/>
    <mergeCell ref="CV541:CW541"/>
    <mergeCell ref="DB541:DC541"/>
    <mergeCell ref="DE541:DF541"/>
    <mergeCell ref="DG541:DH541"/>
    <mergeCell ref="DM541:DN541"/>
    <mergeCell ref="DP541:DQ541"/>
    <mergeCell ref="DR541:DS541"/>
    <mergeCell ref="R542:S542"/>
    <mergeCell ref="U542:V542"/>
    <mergeCell ref="W542:X542"/>
    <mergeCell ref="AC542:AD542"/>
    <mergeCell ref="AF542:AG542"/>
    <mergeCell ref="AH542:AI542"/>
    <mergeCell ref="AN542:AO542"/>
    <mergeCell ref="AQ542:AR542"/>
    <mergeCell ref="AS542:AT542"/>
    <mergeCell ref="AY542:AZ542"/>
    <mergeCell ref="BB542:BC542"/>
    <mergeCell ref="BD542:BE542"/>
    <mergeCell ref="BJ542:BK542"/>
    <mergeCell ref="BM542:BN542"/>
    <mergeCell ref="BO542:BP542"/>
    <mergeCell ref="BU542:BV542"/>
    <mergeCell ref="BX542:BY542"/>
    <mergeCell ref="BZ542:CA542"/>
    <mergeCell ref="CF542:CG542"/>
    <mergeCell ref="CI542:CJ542"/>
    <mergeCell ref="CK542:CL542"/>
    <mergeCell ref="CQ542:CR542"/>
    <mergeCell ref="CT542:CU542"/>
    <mergeCell ref="CV542:CW542"/>
    <mergeCell ref="DB542:DC542"/>
    <mergeCell ref="DE542:DF542"/>
    <mergeCell ref="DG542:DH542"/>
    <mergeCell ref="DM542:DN542"/>
    <mergeCell ref="DP542:DQ542"/>
    <mergeCell ref="DR542:DS542"/>
    <mergeCell ref="R543:S543"/>
    <mergeCell ref="U543:V543"/>
    <mergeCell ref="W543:X543"/>
    <mergeCell ref="AC543:AD543"/>
    <mergeCell ref="AF543:AG543"/>
    <mergeCell ref="AH543:AI543"/>
    <mergeCell ref="AN543:AO543"/>
    <mergeCell ref="AQ543:AR543"/>
    <mergeCell ref="AS543:AT543"/>
    <mergeCell ref="AY543:AZ543"/>
    <mergeCell ref="BB543:BC543"/>
    <mergeCell ref="BD543:BE543"/>
    <mergeCell ref="BJ543:BK543"/>
    <mergeCell ref="BM543:BN543"/>
    <mergeCell ref="BO543:BP543"/>
    <mergeCell ref="BU543:BV543"/>
    <mergeCell ref="BX543:BY543"/>
    <mergeCell ref="BZ543:CA543"/>
    <mergeCell ref="CF543:CG543"/>
    <mergeCell ref="CI543:CJ543"/>
    <mergeCell ref="CK543:CL543"/>
    <mergeCell ref="CQ543:CR543"/>
    <mergeCell ref="CT543:CU543"/>
    <mergeCell ref="CV543:CW543"/>
    <mergeCell ref="DB543:DC543"/>
    <mergeCell ref="DE543:DF543"/>
    <mergeCell ref="DG543:DH543"/>
    <mergeCell ref="DM543:DN543"/>
    <mergeCell ref="DP543:DQ543"/>
    <mergeCell ref="DR543:DS543"/>
    <mergeCell ref="R544:S544"/>
    <mergeCell ref="U544:V544"/>
    <mergeCell ref="W544:X544"/>
    <mergeCell ref="AC544:AD544"/>
    <mergeCell ref="AF544:AG544"/>
    <mergeCell ref="AH544:AI544"/>
    <mergeCell ref="AN544:AO544"/>
    <mergeCell ref="AQ544:AR544"/>
    <mergeCell ref="AS544:AT544"/>
    <mergeCell ref="AY544:AZ544"/>
    <mergeCell ref="BB544:BC544"/>
    <mergeCell ref="BD544:BE544"/>
    <mergeCell ref="BJ544:BK544"/>
    <mergeCell ref="BM544:BN544"/>
    <mergeCell ref="BO544:BP544"/>
    <mergeCell ref="BU544:BV544"/>
    <mergeCell ref="BX544:BY544"/>
    <mergeCell ref="BZ544:CA544"/>
    <mergeCell ref="CF544:CG544"/>
    <mergeCell ref="CI544:CJ544"/>
    <mergeCell ref="CK544:CL544"/>
    <mergeCell ref="CQ544:CR544"/>
    <mergeCell ref="CT544:CU544"/>
    <mergeCell ref="CV544:CW544"/>
    <mergeCell ref="DB544:DC544"/>
    <mergeCell ref="DE544:DF544"/>
    <mergeCell ref="DG544:DH544"/>
    <mergeCell ref="DM544:DN544"/>
    <mergeCell ref="DP544:DQ544"/>
    <mergeCell ref="DR544:DS544"/>
    <mergeCell ref="R545:S545"/>
    <mergeCell ref="U545:V545"/>
    <mergeCell ref="W545:X545"/>
    <mergeCell ref="AC545:AD545"/>
    <mergeCell ref="AF545:AG545"/>
    <mergeCell ref="AH545:AI545"/>
    <mergeCell ref="AN545:AO545"/>
    <mergeCell ref="AQ545:AR545"/>
    <mergeCell ref="AS545:AT545"/>
    <mergeCell ref="AY545:AZ545"/>
    <mergeCell ref="BB545:BC545"/>
    <mergeCell ref="BD545:BE545"/>
    <mergeCell ref="BJ545:BK545"/>
    <mergeCell ref="BM545:BN545"/>
    <mergeCell ref="BO545:BP545"/>
    <mergeCell ref="BU545:BV545"/>
    <mergeCell ref="BX545:BY545"/>
    <mergeCell ref="BZ545:CA545"/>
    <mergeCell ref="CF545:CG545"/>
    <mergeCell ref="CI545:CJ545"/>
    <mergeCell ref="CK545:CL545"/>
    <mergeCell ref="CQ545:CR545"/>
    <mergeCell ref="CT545:CU545"/>
    <mergeCell ref="CV545:CW545"/>
    <mergeCell ref="DB545:DC545"/>
    <mergeCell ref="DE545:DF545"/>
    <mergeCell ref="DG545:DH545"/>
    <mergeCell ref="DM545:DN545"/>
    <mergeCell ref="DP545:DQ545"/>
    <mergeCell ref="DR545:DS545"/>
    <mergeCell ref="R546:S546"/>
    <mergeCell ref="U546:V546"/>
    <mergeCell ref="W546:X546"/>
    <mergeCell ref="AC546:AD546"/>
    <mergeCell ref="AF546:AG546"/>
    <mergeCell ref="AH546:AI546"/>
    <mergeCell ref="AN546:AO546"/>
    <mergeCell ref="AQ546:AR546"/>
    <mergeCell ref="AS546:AT546"/>
    <mergeCell ref="AY546:AZ546"/>
    <mergeCell ref="BB546:BC546"/>
    <mergeCell ref="BD546:BE546"/>
    <mergeCell ref="BJ546:BK546"/>
    <mergeCell ref="BM546:BN546"/>
    <mergeCell ref="BO546:BP546"/>
    <mergeCell ref="BU546:BV546"/>
    <mergeCell ref="BX546:BY546"/>
    <mergeCell ref="BZ546:CA546"/>
    <mergeCell ref="CF546:CG546"/>
    <mergeCell ref="CI546:CJ546"/>
    <mergeCell ref="CK546:CL546"/>
    <mergeCell ref="CQ546:CR546"/>
    <mergeCell ref="CT546:CU546"/>
    <mergeCell ref="CV546:CW546"/>
    <mergeCell ref="DB546:DC546"/>
    <mergeCell ref="DE546:DF546"/>
    <mergeCell ref="DG546:DH546"/>
    <mergeCell ref="DM546:DN546"/>
    <mergeCell ref="DP546:DQ546"/>
    <mergeCell ref="DR546:DS546"/>
    <mergeCell ref="R547:S547"/>
    <mergeCell ref="U547:V547"/>
    <mergeCell ref="W547:X547"/>
    <mergeCell ref="AC547:AD547"/>
    <mergeCell ref="AF547:AG547"/>
    <mergeCell ref="AH547:AI547"/>
    <mergeCell ref="AN547:AO547"/>
    <mergeCell ref="AQ547:AR547"/>
    <mergeCell ref="AS547:AT547"/>
    <mergeCell ref="AY547:AZ547"/>
    <mergeCell ref="BB547:BC547"/>
    <mergeCell ref="BD547:BE547"/>
    <mergeCell ref="BJ547:BK547"/>
    <mergeCell ref="BM547:BN547"/>
    <mergeCell ref="BO547:BP547"/>
    <mergeCell ref="BU547:BV547"/>
    <mergeCell ref="BX547:BY547"/>
    <mergeCell ref="BZ547:CA547"/>
    <mergeCell ref="CF547:CG547"/>
    <mergeCell ref="CI547:CJ547"/>
    <mergeCell ref="CK547:CL547"/>
    <mergeCell ref="CQ547:CR547"/>
    <mergeCell ref="CT547:CU547"/>
    <mergeCell ref="CV547:CW547"/>
    <mergeCell ref="DB547:DC547"/>
    <mergeCell ref="DE547:DF547"/>
    <mergeCell ref="DG547:DH547"/>
    <mergeCell ref="DM547:DN547"/>
    <mergeCell ref="DP547:DQ547"/>
    <mergeCell ref="DR547:DS547"/>
    <mergeCell ref="R548:S548"/>
    <mergeCell ref="U548:V548"/>
    <mergeCell ref="W548:X548"/>
    <mergeCell ref="AC548:AD548"/>
    <mergeCell ref="AF548:AG548"/>
    <mergeCell ref="AH548:AI548"/>
    <mergeCell ref="AN548:AO548"/>
    <mergeCell ref="AQ548:AR548"/>
    <mergeCell ref="AS548:AT548"/>
    <mergeCell ref="AY548:AZ548"/>
    <mergeCell ref="BB548:BC548"/>
    <mergeCell ref="BD548:BE548"/>
    <mergeCell ref="BJ548:BK548"/>
    <mergeCell ref="BM548:BN548"/>
    <mergeCell ref="BO548:BP548"/>
    <mergeCell ref="BU548:BV548"/>
    <mergeCell ref="BX548:BY548"/>
    <mergeCell ref="BZ548:CA548"/>
    <mergeCell ref="CF548:CG548"/>
    <mergeCell ref="CI548:CJ548"/>
    <mergeCell ref="CK548:CL548"/>
    <mergeCell ref="CQ548:CR548"/>
    <mergeCell ref="CT548:CU548"/>
    <mergeCell ref="CV548:CW548"/>
    <mergeCell ref="DB548:DC548"/>
    <mergeCell ref="DE548:DF548"/>
    <mergeCell ref="DG548:DH548"/>
    <mergeCell ref="DM548:DN548"/>
    <mergeCell ref="DP548:DQ548"/>
    <mergeCell ref="DR548:DS548"/>
    <mergeCell ref="R549:S549"/>
    <mergeCell ref="U549:V549"/>
    <mergeCell ref="W549:X549"/>
    <mergeCell ref="AC549:AD549"/>
    <mergeCell ref="AF549:AG549"/>
    <mergeCell ref="AH549:AI549"/>
    <mergeCell ref="AN549:AO549"/>
    <mergeCell ref="AQ549:AR549"/>
    <mergeCell ref="AS549:AT549"/>
    <mergeCell ref="AY549:AZ549"/>
    <mergeCell ref="BB549:BC549"/>
    <mergeCell ref="BD549:BE549"/>
    <mergeCell ref="BJ549:BK549"/>
    <mergeCell ref="BM549:BN549"/>
    <mergeCell ref="BO549:BP549"/>
    <mergeCell ref="BU549:BV549"/>
    <mergeCell ref="BX549:BY549"/>
    <mergeCell ref="BZ549:CA549"/>
    <mergeCell ref="CF549:CG549"/>
    <mergeCell ref="CI549:CJ549"/>
    <mergeCell ref="CK549:CL549"/>
    <mergeCell ref="CQ549:CR549"/>
    <mergeCell ref="CT549:CU549"/>
    <mergeCell ref="CV549:CW549"/>
    <mergeCell ref="DB549:DC549"/>
    <mergeCell ref="DE549:DF549"/>
    <mergeCell ref="DG549:DH549"/>
    <mergeCell ref="DM549:DN549"/>
    <mergeCell ref="DP549:DQ549"/>
    <mergeCell ref="DR549:DS549"/>
    <mergeCell ref="R550:S550"/>
    <mergeCell ref="U550:V550"/>
    <mergeCell ref="W550:X550"/>
    <mergeCell ref="AC550:AD550"/>
    <mergeCell ref="AF550:AG550"/>
    <mergeCell ref="AH550:AI550"/>
    <mergeCell ref="AN550:AO550"/>
    <mergeCell ref="AQ550:AR550"/>
    <mergeCell ref="AS550:AT550"/>
    <mergeCell ref="AY550:AZ550"/>
    <mergeCell ref="BB550:BC550"/>
    <mergeCell ref="BD550:BE550"/>
    <mergeCell ref="BJ550:BK550"/>
    <mergeCell ref="BM550:BN550"/>
    <mergeCell ref="BO550:BP550"/>
    <mergeCell ref="BU550:BV550"/>
    <mergeCell ref="BX550:BY550"/>
    <mergeCell ref="BZ550:CA550"/>
    <mergeCell ref="CF550:CG550"/>
    <mergeCell ref="CI550:CJ550"/>
    <mergeCell ref="CK550:CL550"/>
    <mergeCell ref="CQ550:CR550"/>
    <mergeCell ref="CT550:CU550"/>
    <mergeCell ref="CV550:CW550"/>
    <mergeCell ref="DB550:DC550"/>
    <mergeCell ref="DE550:DF550"/>
    <mergeCell ref="DG550:DH550"/>
    <mergeCell ref="DM550:DN550"/>
    <mergeCell ref="DP550:DQ550"/>
    <mergeCell ref="DR550:DS550"/>
    <mergeCell ref="R551:S551"/>
    <mergeCell ref="U551:V551"/>
    <mergeCell ref="W551:X551"/>
    <mergeCell ref="AC551:AD551"/>
    <mergeCell ref="AF551:AG551"/>
    <mergeCell ref="AH551:AI551"/>
    <mergeCell ref="AN551:AO551"/>
    <mergeCell ref="AQ551:AR551"/>
    <mergeCell ref="AS551:AT551"/>
    <mergeCell ref="AY551:AZ551"/>
    <mergeCell ref="BB551:BC551"/>
    <mergeCell ref="BD551:BE551"/>
    <mergeCell ref="BJ551:BK551"/>
    <mergeCell ref="BM551:BN551"/>
    <mergeCell ref="BO551:BP551"/>
    <mergeCell ref="BU551:BV551"/>
    <mergeCell ref="BX551:BY551"/>
    <mergeCell ref="BZ551:CA551"/>
    <mergeCell ref="CF551:CG551"/>
    <mergeCell ref="CI551:CJ551"/>
    <mergeCell ref="CK551:CL551"/>
    <mergeCell ref="CQ551:CR551"/>
    <mergeCell ref="CT551:CU551"/>
    <mergeCell ref="CV551:CW551"/>
    <mergeCell ref="DB551:DC551"/>
    <mergeCell ref="DE551:DF551"/>
    <mergeCell ref="DG551:DH551"/>
    <mergeCell ref="DM551:DN551"/>
    <mergeCell ref="DP551:DQ551"/>
    <mergeCell ref="DR551:DS551"/>
    <mergeCell ref="R552:S552"/>
    <mergeCell ref="U552:V552"/>
    <mergeCell ref="W552:X552"/>
    <mergeCell ref="AC552:AD552"/>
    <mergeCell ref="AF552:AG552"/>
    <mergeCell ref="AH552:AI552"/>
    <mergeCell ref="AN552:AO552"/>
    <mergeCell ref="AQ552:AR552"/>
    <mergeCell ref="AS552:AT552"/>
    <mergeCell ref="AY552:AZ552"/>
    <mergeCell ref="BB552:BC552"/>
    <mergeCell ref="BD552:BE552"/>
    <mergeCell ref="BJ552:BK552"/>
    <mergeCell ref="BM552:BN552"/>
    <mergeCell ref="BO552:BP552"/>
    <mergeCell ref="BU552:BV552"/>
    <mergeCell ref="BX552:BY552"/>
    <mergeCell ref="BZ552:CA552"/>
    <mergeCell ref="CF552:CG552"/>
    <mergeCell ref="CI552:CJ552"/>
    <mergeCell ref="CK552:CL552"/>
    <mergeCell ref="CQ552:CR552"/>
    <mergeCell ref="CT552:CU552"/>
    <mergeCell ref="CV552:CW552"/>
    <mergeCell ref="DB552:DC552"/>
    <mergeCell ref="DE552:DF552"/>
    <mergeCell ref="DG552:DH552"/>
    <mergeCell ref="DM552:DN552"/>
    <mergeCell ref="DP552:DQ552"/>
    <mergeCell ref="DR552:DS552"/>
    <mergeCell ref="R553:S553"/>
    <mergeCell ref="U553:V553"/>
    <mergeCell ref="W553:X553"/>
    <mergeCell ref="AC553:AD553"/>
    <mergeCell ref="AF553:AG553"/>
    <mergeCell ref="AH553:AI553"/>
    <mergeCell ref="AN553:AO553"/>
    <mergeCell ref="AQ553:AR553"/>
    <mergeCell ref="AS553:AT553"/>
    <mergeCell ref="AY553:AZ553"/>
    <mergeCell ref="BB553:BC553"/>
    <mergeCell ref="BD553:BE553"/>
    <mergeCell ref="BJ553:BK553"/>
    <mergeCell ref="BM553:BN553"/>
    <mergeCell ref="BO553:BP553"/>
    <mergeCell ref="BU553:BV553"/>
    <mergeCell ref="BX553:BY553"/>
    <mergeCell ref="BZ553:CA553"/>
    <mergeCell ref="CF553:CG553"/>
    <mergeCell ref="CI553:CJ553"/>
    <mergeCell ref="CK553:CL553"/>
    <mergeCell ref="CQ553:CR553"/>
    <mergeCell ref="CT553:CU553"/>
    <mergeCell ref="CV553:CW553"/>
    <mergeCell ref="DB553:DC553"/>
    <mergeCell ref="DE553:DF553"/>
    <mergeCell ref="DG553:DH553"/>
    <mergeCell ref="DM553:DN553"/>
    <mergeCell ref="DP553:DQ553"/>
    <mergeCell ref="DR553:DS553"/>
    <mergeCell ref="R554:S554"/>
    <mergeCell ref="U554:V554"/>
    <mergeCell ref="W554:X554"/>
    <mergeCell ref="AC554:AD554"/>
    <mergeCell ref="AF554:AG554"/>
    <mergeCell ref="AH554:AI554"/>
    <mergeCell ref="AN554:AO554"/>
    <mergeCell ref="AQ554:AR554"/>
    <mergeCell ref="AS554:AT554"/>
    <mergeCell ref="AY554:AZ554"/>
    <mergeCell ref="BB554:BC554"/>
    <mergeCell ref="BD554:BE554"/>
    <mergeCell ref="BJ554:BK554"/>
    <mergeCell ref="BM554:BN554"/>
    <mergeCell ref="BO554:BP554"/>
    <mergeCell ref="BU554:BV554"/>
    <mergeCell ref="BX554:BY554"/>
    <mergeCell ref="BZ554:CA554"/>
    <mergeCell ref="CF554:CG554"/>
    <mergeCell ref="CI554:CJ554"/>
    <mergeCell ref="CK554:CL554"/>
    <mergeCell ref="CQ554:CR554"/>
    <mergeCell ref="CT554:CU554"/>
    <mergeCell ref="CV554:CW554"/>
    <mergeCell ref="DB554:DC554"/>
    <mergeCell ref="DE554:DF554"/>
    <mergeCell ref="DG554:DH554"/>
    <mergeCell ref="DM554:DN554"/>
    <mergeCell ref="DP554:DQ554"/>
    <mergeCell ref="DR554:DS554"/>
    <mergeCell ref="R555:S555"/>
    <mergeCell ref="U555:V555"/>
    <mergeCell ref="W555:X555"/>
    <mergeCell ref="AC555:AD555"/>
    <mergeCell ref="AF555:AG555"/>
    <mergeCell ref="AH555:AI555"/>
    <mergeCell ref="AN555:AO555"/>
    <mergeCell ref="AQ555:AR555"/>
    <mergeCell ref="AS555:AT555"/>
    <mergeCell ref="AY555:AZ555"/>
    <mergeCell ref="BB555:BC555"/>
    <mergeCell ref="BD555:BE555"/>
    <mergeCell ref="BJ555:BK555"/>
    <mergeCell ref="BM555:BN555"/>
    <mergeCell ref="BO555:BP555"/>
    <mergeCell ref="BU555:BV555"/>
    <mergeCell ref="BX555:BY555"/>
    <mergeCell ref="BZ555:CA555"/>
    <mergeCell ref="CF555:CG555"/>
    <mergeCell ref="CI555:CJ555"/>
    <mergeCell ref="CK555:CL555"/>
    <mergeCell ref="CQ555:CR555"/>
    <mergeCell ref="CT555:CU555"/>
    <mergeCell ref="CV555:CW555"/>
    <mergeCell ref="DB555:DC555"/>
    <mergeCell ref="DE555:DF555"/>
    <mergeCell ref="DG555:DH555"/>
    <mergeCell ref="DM555:DN555"/>
    <mergeCell ref="DP555:DQ555"/>
    <mergeCell ref="DR555:DS555"/>
    <mergeCell ref="R556:S556"/>
    <mergeCell ref="U556:V556"/>
    <mergeCell ref="W556:X556"/>
    <mergeCell ref="AC556:AD556"/>
    <mergeCell ref="AF556:AG556"/>
    <mergeCell ref="AH556:AI556"/>
    <mergeCell ref="AN556:AO556"/>
    <mergeCell ref="AQ556:AR556"/>
    <mergeCell ref="AS556:AT556"/>
    <mergeCell ref="AY556:AZ556"/>
    <mergeCell ref="BB556:BC556"/>
    <mergeCell ref="BD556:BE556"/>
    <mergeCell ref="BJ556:BK556"/>
    <mergeCell ref="BM556:BN556"/>
    <mergeCell ref="BO556:BP556"/>
    <mergeCell ref="BU556:BV556"/>
    <mergeCell ref="BX556:BY556"/>
    <mergeCell ref="BZ556:CA556"/>
    <mergeCell ref="CF556:CG556"/>
    <mergeCell ref="CI556:CJ556"/>
    <mergeCell ref="CK556:CL556"/>
    <mergeCell ref="CQ556:CR556"/>
    <mergeCell ref="CT556:CU556"/>
    <mergeCell ref="CV556:CW556"/>
    <mergeCell ref="DB556:DC556"/>
    <mergeCell ref="DE556:DF556"/>
    <mergeCell ref="DG556:DH556"/>
    <mergeCell ref="DM556:DN556"/>
    <mergeCell ref="DP556:DQ556"/>
    <mergeCell ref="DR556:DS556"/>
    <mergeCell ref="R557:S557"/>
    <mergeCell ref="U557:V557"/>
    <mergeCell ref="W557:X557"/>
    <mergeCell ref="AC557:AD557"/>
    <mergeCell ref="AF557:AG557"/>
    <mergeCell ref="AH557:AI557"/>
    <mergeCell ref="AN557:AO557"/>
    <mergeCell ref="AQ557:AR557"/>
    <mergeCell ref="AS557:AT557"/>
    <mergeCell ref="AY557:AZ557"/>
    <mergeCell ref="BB557:BC557"/>
    <mergeCell ref="BD557:BE557"/>
    <mergeCell ref="BJ557:BK557"/>
    <mergeCell ref="BM557:BN557"/>
    <mergeCell ref="BO557:BP557"/>
    <mergeCell ref="BU557:BV557"/>
    <mergeCell ref="BX557:BY557"/>
    <mergeCell ref="BZ557:CA557"/>
    <mergeCell ref="CF557:CG557"/>
    <mergeCell ref="CI557:CJ557"/>
    <mergeCell ref="CK557:CL557"/>
    <mergeCell ref="CQ557:CR557"/>
    <mergeCell ref="CT557:CU557"/>
    <mergeCell ref="CV557:CW557"/>
    <mergeCell ref="DB557:DC557"/>
    <mergeCell ref="DE557:DF557"/>
    <mergeCell ref="DG557:DH557"/>
    <mergeCell ref="DM557:DN557"/>
    <mergeCell ref="DP557:DQ557"/>
    <mergeCell ref="DR557:DS557"/>
    <mergeCell ref="R558:S558"/>
    <mergeCell ref="U558:V558"/>
    <mergeCell ref="W558:X558"/>
    <mergeCell ref="AC558:AD558"/>
    <mergeCell ref="AF558:AG558"/>
    <mergeCell ref="AH558:AI558"/>
    <mergeCell ref="AN558:AO558"/>
    <mergeCell ref="AQ558:AR558"/>
    <mergeCell ref="AS558:AT558"/>
    <mergeCell ref="AY558:AZ558"/>
    <mergeCell ref="BB558:BC558"/>
    <mergeCell ref="BD558:BE558"/>
    <mergeCell ref="BJ558:BK558"/>
    <mergeCell ref="BM558:BN558"/>
    <mergeCell ref="BO558:BP558"/>
    <mergeCell ref="BU558:BV558"/>
    <mergeCell ref="BX558:BY558"/>
    <mergeCell ref="BZ558:CA558"/>
    <mergeCell ref="CF558:CG558"/>
    <mergeCell ref="CI558:CJ558"/>
    <mergeCell ref="CK558:CL558"/>
    <mergeCell ref="CQ558:CR558"/>
    <mergeCell ref="CT558:CU558"/>
    <mergeCell ref="CV558:CW558"/>
    <mergeCell ref="DB558:DC558"/>
    <mergeCell ref="DE558:DF558"/>
    <mergeCell ref="DG558:DH558"/>
    <mergeCell ref="DM558:DN558"/>
    <mergeCell ref="DP558:DQ558"/>
    <mergeCell ref="DR558:DS558"/>
    <mergeCell ref="R559:S559"/>
    <mergeCell ref="U559:V559"/>
    <mergeCell ref="W559:X559"/>
    <mergeCell ref="AC559:AD559"/>
    <mergeCell ref="AF559:AG559"/>
    <mergeCell ref="AH559:AI559"/>
    <mergeCell ref="AN559:AO559"/>
    <mergeCell ref="AQ559:AR559"/>
    <mergeCell ref="AS559:AT559"/>
    <mergeCell ref="AY559:AZ559"/>
    <mergeCell ref="BB559:BC559"/>
    <mergeCell ref="BD559:BE559"/>
    <mergeCell ref="BJ559:BK559"/>
    <mergeCell ref="BM559:BN559"/>
    <mergeCell ref="BO559:BP559"/>
    <mergeCell ref="BU559:BV559"/>
    <mergeCell ref="BX559:BY559"/>
    <mergeCell ref="BZ559:CA559"/>
    <mergeCell ref="CF559:CG559"/>
    <mergeCell ref="CI559:CJ559"/>
    <mergeCell ref="CK559:CL559"/>
    <mergeCell ref="CQ559:CR559"/>
    <mergeCell ref="CT559:CU559"/>
    <mergeCell ref="CV559:CW559"/>
    <mergeCell ref="DB559:DC559"/>
    <mergeCell ref="DE559:DF559"/>
    <mergeCell ref="DG559:DH559"/>
    <mergeCell ref="DM559:DN559"/>
    <mergeCell ref="DP559:DQ559"/>
    <mergeCell ref="DR559:DS559"/>
    <mergeCell ref="R560:S560"/>
    <mergeCell ref="U560:V560"/>
    <mergeCell ref="W560:X560"/>
    <mergeCell ref="AC560:AD560"/>
    <mergeCell ref="AF560:AG560"/>
    <mergeCell ref="AH560:AI560"/>
    <mergeCell ref="AN560:AO560"/>
    <mergeCell ref="AQ560:AR560"/>
    <mergeCell ref="AS560:AT560"/>
    <mergeCell ref="AY560:AZ560"/>
    <mergeCell ref="BB560:BC560"/>
    <mergeCell ref="BD560:BE560"/>
    <mergeCell ref="BJ560:BK560"/>
    <mergeCell ref="BM560:BN560"/>
    <mergeCell ref="BO560:BP560"/>
    <mergeCell ref="BU560:BV560"/>
    <mergeCell ref="BX560:BY560"/>
    <mergeCell ref="BZ560:CA560"/>
    <mergeCell ref="CF560:CG560"/>
    <mergeCell ref="CI560:CJ560"/>
    <mergeCell ref="CK560:CL560"/>
    <mergeCell ref="CQ560:CR560"/>
    <mergeCell ref="CT560:CU560"/>
    <mergeCell ref="CV560:CW560"/>
    <mergeCell ref="DB560:DC560"/>
    <mergeCell ref="DE560:DF560"/>
    <mergeCell ref="DG560:DH560"/>
    <mergeCell ref="DM560:DN560"/>
    <mergeCell ref="DP560:DQ560"/>
    <mergeCell ref="DR560:DS560"/>
    <mergeCell ref="R561:S561"/>
    <mergeCell ref="U561:V561"/>
    <mergeCell ref="W561:X561"/>
    <mergeCell ref="AC561:AD561"/>
    <mergeCell ref="AF561:AG561"/>
    <mergeCell ref="AH561:AI561"/>
    <mergeCell ref="AN561:AO561"/>
    <mergeCell ref="AQ561:AR561"/>
    <mergeCell ref="AS561:AT561"/>
    <mergeCell ref="AY561:AZ561"/>
    <mergeCell ref="BB561:BC561"/>
    <mergeCell ref="BD561:BE561"/>
    <mergeCell ref="BJ561:BK561"/>
    <mergeCell ref="BM561:BN561"/>
    <mergeCell ref="BO561:BP561"/>
    <mergeCell ref="BU561:BV561"/>
    <mergeCell ref="BX561:BY561"/>
    <mergeCell ref="BZ561:CA561"/>
    <mergeCell ref="CF561:CG561"/>
    <mergeCell ref="CI561:CJ561"/>
    <mergeCell ref="CK561:CL561"/>
    <mergeCell ref="CQ561:CR561"/>
    <mergeCell ref="CT561:CU561"/>
    <mergeCell ref="CV561:CW561"/>
    <mergeCell ref="DB561:DC561"/>
    <mergeCell ref="DE561:DF561"/>
    <mergeCell ref="DG561:DH561"/>
    <mergeCell ref="DM561:DN561"/>
    <mergeCell ref="DP561:DQ561"/>
    <mergeCell ref="DR561:DS561"/>
    <mergeCell ref="R562:S562"/>
    <mergeCell ref="U562:V562"/>
    <mergeCell ref="W562:X562"/>
    <mergeCell ref="AC562:AD562"/>
    <mergeCell ref="AF562:AG562"/>
    <mergeCell ref="AH562:AI562"/>
    <mergeCell ref="AN562:AO562"/>
    <mergeCell ref="AQ562:AR562"/>
    <mergeCell ref="AS562:AT562"/>
    <mergeCell ref="AY562:AZ562"/>
    <mergeCell ref="BB562:BC562"/>
    <mergeCell ref="BD562:BE562"/>
    <mergeCell ref="BJ562:BK562"/>
    <mergeCell ref="BM562:BN562"/>
    <mergeCell ref="BO562:BP562"/>
    <mergeCell ref="BU562:BV562"/>
    <mergeCell ref="BX562:BY562"/>
    <mergeCell ref="BZ562:CA562"/>
    <mergeCell ref="CF562:CG562"/>
    <mergeCell ref="CI562:CJ562"/>
    <mergeCell ref="CK562:CL562"/>
    <mergeCell ref="CQ562:CR562"/>
    <mergeCell ref="CT562:CU562"/>
    <mergeCell ref="CV562:CW562"/>
    <mergeCell ref="DB562:DC562"/>
    <mergeCell ref="DE562:DF562"/>
    <mergeCell ref="DG562:DH562"/>
    <mergeCell ref="DM562:DN562"/>
    <mergeCell ref="DP562:DQ562"/>
    <mergeCell ref="DR562:DS562"/>
    <mergeCell ref="R563:S563"/>
    <mergeCell ref="U563:V563"/>
    <mergeCell ref="W563:X563"/>
    <mergeCell ref="AC563:AD563"/>
    <mergeCell ref="AF563:AG563"/>
    <mergeCell ref="AH563:AI563"/>
    <mergeCell ref="AN563:AO563"/>
    <mergeCell ref="AQ563:AR563"/>
    <mergeCell ref="AS563:AT563"/>
    <mergeCell ref="AY563:AZ563"/>
    <mergeCell ref="BB563:BC563"/>
    <mergeCell ref="BD563:BE563"/>
    <mergeCell ref="BJ563:BK563"/>
    <mergeCell ref="BM563:BN563"/>
    <mergeCell ref="BO563:BP563"/>
    <mergeCell ref="BU563:BV563"/>
    <mergeCell ref="BX563:BY563"/>
    <mergeCell ref="BZ563:CA563"/>
    <mergeCell ref="CF563:CG563"/>
    <mergeCell ref="CI563:CJ563"/>
    <mergeCell ref="CK563:CL563"/>
    <mergeCell ref="CQ563:CR563"/>
    <mergeCell ref="CT563:CU563"/>
    <mergeCell ref="CV563:CW563"/>
    <mergeCell ref="DM563:DN563"/>
    <mergeCell ref="DP563:DQ563"/>
    <mergeCell ref="DR563:DS563"/>
    <mergeCell ref="R564:S564"/>
    <mergeCell ref="U564:V564"/>
    <mergeCell ref="W564:X564"/>
    <mergeCell ref="AC564:AD564"/>
    <mergeCell ref="AF564:AG564"/>
    <mergeCell ref="AH564:AI564"/>
    <mergeCell ref="AN564:AO564"/>
    <mergeCell ref="AQ564:AR564"/>
    <mergeCell ref="AS564:AT564"/>
    <mergeCell ref="AY564:AZ564"/>
    <mergeCell ref="BB564:BC564"/>
    <mergeCell ref="BD564:BE564"/>
    <mergeCell ref="BJ564:BK564"/>
    <mergeCell ref="BM564:BN564"/>
    <mergeCell ref="BO564:BP564"/>
    <mergeCell ref="BU564:BV564"/>
    <mergeCell ref="BX564:BY564"/>
    <mergeCell ref="BZ564:CA564"/>
    <mergeCell ref="CF564:CG564"/>
    <mergeCell ref="CI564:CJ564"/>
    <mergeCell ref="CK564:CL564"/>
    <mergeCell ref="CQ564:CR564"/>
    <mergeCell ref="CT564:CU564"/>
    <mergeCell ref="CV564:CW564"/>
    <mergeCell ref="DB564:DC564"/>
    <mergeCell ref="DE564:DF564"/>
    <mergeCell ref="DG564:DH564"/>
    <mergeCell ref="DM564:DN564"/>
    <mergeCell ref="DP564:DQ564"/>
    <mergeCell ref="DR564:DS564"/>
    <mergeCell ref="R565:S565"/>
    <mergeCell ref="U565:V565"/>
    <mergeCell ref="W565:X565"/>
    <mergeCell ref="AC565:AD565"/>
    <mergeCell ref="AF565:AG565"/>
    <mergeCell ref="AH565:AI565"/>
    <mergeCell ref="AN565:AO565"/>
    <mergeCell ref="AQ565:AR565"/>
    <mergeCell ref="AS565:AT565"/>
    <mergeCell ref="AY565:AZ565"/>
    <mergeCell ref="BB565:BC565"/>
    <mergeCell ref="BD565:BE565"/>
    <mergeCell ref="BJ565:BK565"/>
    <mergeCell ref="BM565:BN565"/>
    <mergeCell ref="BO565:BP565"/>
    <mergeCell ref="BU565:BV565"/>
    <mergeCell ref="BX565:BY565"/>
    <mergeCell ref="BZ565:CA565"/>
    <mergeCell ref="CF565:CG565"/>
    <mergeCell ref="CI565:CJ565"/>
    <mergeCell ref="CQ565:CR565"/>
    <mergeCell ref="CT565:CU565"/>
    <mergeCell ref="CV565:CW565"/>
    <mergeCell ref="DB565:DC565"/>
    <mergeCell ref="DE565:DF565"/>
    <mergeCell ref="DG565:DH565"/>
    <mergeCell ref="DM565:DN565"/>
    <mergeCell ref="DP565:DQ565"/>
    <mergeCell ref="DR565:DS565"/>
    <mergeCell ref="R566:S566"/>
    <mergeCell ref="U566:V566"/>
    <mergeCell ref="W566:X566"/>
    <mergeCell ref="AC566:AD566"/>
    <mergeCell ref="AF566:AG566"/>
    <mergeCell ref="AH566:AI566"/>
    <mergeCell ref="AN566:AO566"/>
    <mergeCell ref="AQ566:AR566"/>
    <mergeCell ref="AS566:AT566"/>
    <mergeCell ref="AY566:AZ566"/>
    <mergeCell ref="BB566:BC566"/>
    <mergeCell ref="BD566:BE566"/>
    <mergeCell ref="BJ566:BK566"/>
    <mergeCell ref="BM566:BN566"/>
    <mergeCell ref="BO566:BP566"/>
    <mergeCell ref="BU566:BV566"/>
    <mergeCell ref="BX566:BY566"/>
    <mergeCell ref="BZ566:CA566"/>
    <mergeCell ref="CF566:CG566"/>
    <mergeCell ref="CI566:CJ566"/>
    <mergeCell ref="CK566:CL566"/>
    <mergeCell ref="CQ566:CR566"/>
    <mergeCell ref="CT566:CU566"/>
    <mergeCell ref="CV566:CW566"/>
    <mergeCell ref="DB566:DC566"/>
    <mergeCell ref="DE566:DF566"/>
    <mergeCell ref="DG566:DH566"/>
    <mergeCell ref="DM566:DN566"/>
    <mergeCell ref="DP566:DQ566"/>
    <mergeCell ref="DR566:DS566"/>
    <mergeCell ref="R567:S567"/>
    <mergeCell ref="U567:V567"/>
    <mergeCell ref="W567:X567"/>
    <mergeCell ref="AC567:AD567"/>
    <mergeCell ref="AF567:AG567"/>
    <mergeCell ref="AH567:AI567"/>
    <mergeCell ref="AN567:AO567"/>
    <mergeCell ref="AQ567:AR567"/>
    <mergeCell ref="AS567:AT567"/>
    <mergeCell ref="AY567:AZ567"/>
    <mergeCell ref="BB567:BC567"/>
    <mergeCell ref="BD567:BE567"/>
    <mergeCell ref="BJ567:BK567"/>
    <mergeCell ref="BM567:BN567"/>
    <mergeCell ref="BO567:BP567"/>
    <mergeCell ref="BU567:BV567"/>
    <mergeCell ref="CF567:CG567"/>
    <mergeCell ref="CI567:CJ567"/>
    <mergeCell ref="CK567:CL567"/>
    <mergeCell ref="CQ567:CR567"/>
    <mergeCell ref="CT567:CU567"/>
    <mergeCell ref="CV567:CW567"/>
    <mergeCell ref="DB567:DC567"/>
    <mergeCell ref="DE567:DF567"/>
    <mergeCell ref="DG567:DH567"/>
    <mergeCell ref="DM567:DN567"/>
    <mergeCell ref="DP567:DQ567"/>
    <mergeCell ref="DR567:DS567"/>
    <mergeCell ref="R568:S568"/>
    <mergeCell ref="U568:V568"/>
    <mergeCell ref="W568:X568"/>
    <mergeCell ref="AC568:AD568"/>
    <mergeCell ref="AF568:AG568"/>
    <mergeCell ref="AH568:AI568"/>
    <mergeCell ref="AN568:AO568"/>
    <mergeCell ref="AQ568:AR568"/>
    <mergeCell ref="AS568:AT568"/>
    <mergeCell ref="AY568:AZ568"/>
    <mergeCell ref="BB568:BC568"/>
    <mergeCell ref="BD568:BE568"/>
    <mergeCell ref="BJ568:BK568"/>
    <mergeCell ref="BM568:BN568"/>
    <mergeCell ref="BO568:BP568"/>
    <mergeCell ref="BU568:BV568"/>
    <mergeCell ref="BX568:BY568"/>
    <mergeCell ref="BZ568:CA568"/>
    <mergeCell ref="CF568:CG568"/>
    <mergeCell ref="CI568:CJ568"/>
    <mergeCell ref="CK568:CL568"/>
    <mergeCell ref="CQ568:CR568"/>
    <mergeCell ref="CT568:CU568"/>
    <mergeCell ref="CV568:CW568"/>
    <mergeCell ref="DB568:DC568"/>
    <mergeCell ref="DE568:DF568"/>
    <mergeCell ref="DG568:DH568"/>
    <mergeCell ref="DM568:DN568"/>
    <mergeCell ref="DP568:DQ568"/>
    <mergeCell ref="DR568:DS568"/>
    <mergeCell ref="R569:S569"/>
    <mergeCell ref="U569:V569"/>
    <mergeCell ref="W569:X569"/>
    <mergeCell ref="AC569:AD569"/>
    <mergeCell ref="AF569:AG569"/>
    <mergeCell ref="AH569:AI569"/>
    <mergeCell ref="AN569:AO569"/>
    <mergeCell ref="AQ569:AR569"/>
    <mergeCell ref="AS569:AT569"/>
    <mergeCell ref="AY569:AZ569"/>
    <mergeCell ref="BB569:BC569"/>
    <mergeCell ref="BD569:BE569"/>
    <mergeCell ref="CF569:CG569"/>
    <mergeCell ref="CI569:CJ569"/>
    <mergeCell ref="CK569:CL569"/>
    <mergeCell ref="CQ569:CR569"/>
    <mergeCell ref="CT569:CU569"/>
    <mergeCell ref="CV569:CW569"/>
    <mergeCell ref="DB569:DC569"/>
    <mergeCell ref="DE569:DF569"/>
    <mergeCell ref="DG569:DH569"/>
    <mergeCell ref="DM569:DN569"/>
    <mergeCell ref="DP569:DQ569"/>
    <mergeCell ref="DR569:DS569"/>
    <mergeCell ref="BZ569:CA569"/>
    <mergeCell ref="W573:X573"/>
    <mergeCell ref="AC573:AD573"/>
    <mergeCell ref="CF573:CG573"/>
    <mergeCell ref="CI573:CJ573"/>
    <mergeCell ref="CK573:CL573"/>
    <mergeCell ref="CQ573:CR573"/>
    <mergeCell ref="CT573:CU573"/>
    <mergeCell ref="CV573:CW573"/>
    <mergeCell ref="DB573:DC573"/>
    <mergeCell ref="DE573:DF573"/>
    <mergeCell ref="DG573:DH573"/>
    <mergeCell ref="DM573:DN573"/>
    <mergeCell ref="DP573:DQ573"/>
    <mergeCell ref="DR573:DS573"/>
    <mergeCell ref="R570:S570"/>
    <mergeCell ref="U570:V570"/>
    <mergeCell ref="W570:X570"/>
    <mergeCell ref="AC570:AD570"/>
    <mergeCell ref="AF570:AG570"/>
    <mergeCell ref="AH570:AI570"/>
    <mergeCell ref="AN570:AO570"/>
    <mergeCell ref="AQ570:AR570"/>
    <mergeCell ref="AS570:AT570"/>
    <mergeCell ref="AY570:AZ570"/>
    <mergeCell ref="BB570:BC570"/>
    <mergeCell ref="BD570:BE570"/>
    <mergeCell ref="BJ570:BK570"/>
    <mergeCell ref="BM570:BN570"/>
    <mergeCell ref="BO570:BP570"/>
    <mergeCell ref="BU570:BV570"/>
    <mergeCell ref="BX570:BY570"/>
    <mergeCell ref="BZ570:CA570"/>
    <mergeCell ref="CF570:CG570"/>
    <mergeCell ref="CI570:CJ570"/>
    <mergeCell ref="CK570:CL570"/>
    <mergeCell ref="CQ570:CR570"/>
    <mergeCell ref="CT570:CU570"/>
    <mergeCell ref="CV570:CW570"/>
    <mergeCell ref="DB570:DC570"/>
    <mergeCell ref="DE570:DF570"/>
    <mergeCell ref="DG570:DH570"/>
    <mergeCell ref="DM570:DN570"/>
    <mergeCell ref="DP570:DQ570"/>
    <mergeCell ref="DR570:DS570"/>
    <mergeCell ref="R571:S571"/>
    <mergeCell ref="U571:V571"/>
    <mergeCell ref="W571:X571"/>
    <mergeCell ref="AC571:AD571"/>
    <mergeCell ref="AF571:AG571"/>
    <mergeCell ref="AH571:AI571"/>
    <mergeCell ref="AN571:AO571"/>
    <mergeCell ref="AQ571:AR571"/>
    <mergeCell ref="CF571:CG571"/>
    <mergeCell ref="CI571:CJ571"/>
    <mergeCell ref="CK571:CL571"/>
    <mergeCell ref="CQ571:CR571"/>
    <mergeCell ref="CT571:CU571"/>
    <mergeCell ref="CV571:CW571"/>
    <mergeCell ref="DB571:DC571"/>
    <mergeCell ref="DE571:DF571"/>
    <mergeCell ref="DG571:DH571"/>
    <mergeCell ref="DM571:DN571"/>
    <mergeCell ref="DP571:DQ571"/>
    <mergeCell ref="DR571:DS571"/>
    <mergeCell ref="A10:C10"/>
    <mergeCell ref="D10:E10"/>
    <mergeCell ref="R574:S574"/>
    <mergeCell ref="U574:V574"/>
    <mergeCell ref="W574:X574"/>
    <mergeCell ref="AC574:AD574"/>
    <mergeCell ref="AF574:AG574"/>
    <mergeCell ref="AH574:AI574"/>
    <mergeCell ref="AN574:AO574"/>
    <mergeCell ref="AQ574:AR574"/>
    <mergeCell ref="AS574:AT574"/>
    <mergeCell ref="AY574:AZ574"/>
    <mergeCell ref="BB574:BC574"/>
    <mergeCell ref="BD574:BE574"/>
    <mergeCell ref="BJ574:BK574"/>
    <mergeCell ref="BM574:BN574"/>
    <mergeCell ref="BO574:BP574"/>
    <mergeCell ref="BU574:BV574"/>
    <mergeCell ref="BX574:BY574"/>
    <mergeCell ref="BZ574:CA574"/>
    <mergeCell ref="CF574:CG574"/>
    <mergeCell ref="CI574:CJ574"/>
    <mergeCell ref="CK574:CL574"/>
    <mergeCell ref="CQ574:CR574"/>
    <mergeCell ref="CT574:CU574"/>
    <mergeCell ref="CV574:CW574"/>
    <mergeCell ref="DB574:DC574"/>
    <mergeCell ref="DE574:DF574"/>
    <mergeCell ref="DG574:DH574"/>
    <mergeCell ref="DM574:DN574"/>
    <mergeCell ref="DP574:DQ574"/>
    <mergeCell ref="DR574:DS574"/>
    <mergeCell ref="R572:S572"/>
    <mergeCell ref="U572:V572"/>
    <mergeCell ref="W572:X572"/>
    <mergeCell ref="AC572:AD572"/>
    <mergeCell ref="AF572:AG572"/>
    <mergeCell ref="AH572:AI572"/>
    <mergeCell ref="AN572:AO572"/>
    <mergeCell ref="AQ572:AR572"/>
    <mergeCell ref="AS572:AT572"/>
    <mergeCell ref="AY572:AZ572"/>
    <mergeCell ref="BB572:BC572"/>
    <mergeCell ref="BD572:BE572"/>
    <mergeCell ref="BJ572:BK572"/>
    <mergeCell ref="BM572:BN572"/>
    <mergeCell ref="BO572:BP572"/>
    <mergeCell ref="BU572:BV572"/>
    <mergeCell ref="BX572:BY572"/>
    <mergeCell ref="BZ572:CA572"/>
    <mergeCell ref="CF572:CG572"/>
    <mergeCell ref="CI572:CJ572"/>
    <mergeCell ref="CK572:CL572"/>
    <mergeCell ref="CQ572:CR572"/>
    <mergeCell ref="CT572:CU572"/>
    <mergeCell ref="CV572:CW572"/>
    <mergeCell ref="DB572:DC572"/>
    <mergeCell ref="DE572:DF572"/>
    <mergeCell ref="DG572:DH572"/>
    <mergeCell ref="DM572:DN572"/>
    <mergeCell ref="DP572:DQ572"/>
    <mergeCell ref="DR572:DS572"/>
    <mergeCell ref="R573:S573"/>
    <mergeCell ref="U573:V573"/>
  </mergeCells>
  <phoneticPr fontId="51" type="noConversion"/>
  <conditionalFormatting sqref="A514">
    <cfRule type="expression" dxfId="17" priority="163">
      <formula>AND($D575&gt;=600, $D575&lt;=699, $M$9="B")</formula>
    </cfRule>
    <cfRule type="expression" dxfId="16" priority="164">
      <formula>AND($A514&gt;4999, $A514&lt;6000, $D575=310, $M$9="B")</formula>
    </cfRule>
    <cfRule type="expression" dxfId="15" priority="165">
      <formula>AND($A514=7800, $D575=310, $M$9="B")</formula>
    </cfRule>
    <cfRule type="expression" dxfId="14" priority="166">
      <formula>AND($D575=312, $M$9="A")</formula>
    </cfRule>
    <cfRule type="expression" dxfId="13" priority="167">
      <formula>AND($D575=392, $M$9="A")</formula>
    </cfRule>
    <cfRule type="expression" dxfId="12" priority="168">
      <formula>AND($D575&gt;=600, $D575&lt;=699, $M$9="A")</formula>
    </cfRule>
  </conditionalFormatting>
  <conditionalFormatting sqref="C13:O513">
    <cfRule type="expression" dxfId="11" priority="151">
      <formula>AND($D13&gt;=600, $D13&lt;=699, $M$9="B")</formula>
    </cfRule>
    <cfRule type="expression" dxfId="10" priority="152">
      <formula>AND($C13&gt;4999, $C13&lt;6000, $D13=310, $M$9="B")</formula>
    </cfRule>
    <cfRule type="expression" dxfId="9" priority="153">
      <formula>AND($C13=7800, $D13=310, $M$9="B")</formula>
    </cfRule>
    <cfRule type="expression" dxfId="8" priority="154">
      <formula>AND($D13=312, $M$9="A")</formula>
    </cfRule>
    <cfRule type="expression" dxfId="7" priority="155">
      <formula>AND($D13=392, $M$9="A")</formula>
    </cfRule>
    <cfRule type="expression" dxfId="6" priority="156">
      <formula>AND($D13&gt;=600, $D13&lt;=699, $M$9="A")</formula>
    </cfRule>
  </conditionalFormatting>
  <conditionalFormatting sqref="Y13:Z513 AJ13:AK513 AU13:AV513 BF13:BG513 BQ13:BR513 CB13:CC513 CM13:CN513 CX13:CY513 DI13:DJ513">
    <cfRule type="expression" dxfId="5" priority="1">
      <formula>AND($D13&gt;=600, $D13&lt;=699, $M$9="B")</formula>
    </cfRule>
    <cfRule type="expression" dxfId="4" priority="2">
      <formula>AND($C13&gt;4999, $C13&lt;6000, $D13=310, $M$9="B")</formula>
    </cfRule>
    <cfRule type="expression" dxfId="3" priority="3">
      <formula>AND($C13=7800, $D13=310, $M$9="B")</formula>
    </cfRule>
    <cfRule type="expression" dxfId="2" priority="4">
      <formula>AND($D13=312, $M$9="A")</formula>
    </cfRule>
    <cfRule type="expression" dxfId="1" priority="5">
      <formula>AND($D13=392, $M$9="A")</formula>
    </cfRule>
    <cfRule type="expression" dxfId="0" priority="6">
      <formula>AND($D13&gt;=600, $D13&lt;=699, $M$9="A")</formula>
    </cfRule>
  </conditionalFormatting>
  <pageMargins left="0.25" right="0.25" top="0.75" bottom="0.75" header="0.3" footer="0.3"/>
  <pageSetup paperSize="3" scale="64" fitToHeight="0" orientation="landscape"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14EE3F2-B6CD-4FF1-ACDD-EEA7B712E817}">
          <x14:formula1>
            <xm:f>'Hidden Coding'!$A$2:$A$4</xm:f>
          </x14:formula1>
          <xm:sqref>M9</xm:sqref>
        </x14:dataValidation>
        <x14:dataValidation type="list" allowBlank="1" showInputMessage="1" showErrorMessage="1" xr:uid="{6CEE463E-EE2B-4320-8FAB-D789B27CF604}">
          <x14:formula1>
            <xm:f>'Hidden Coding'!$A$9:$A$36</xm:f>
          </x14:formula1>
          <xm:sqref>B13:B513</xm:sqref>
        </x14:dataValidation>
        <x14:dataValidation type="list" errorStyle="warning" allowBlank="1" showInputMessage="1" showErrorMessage="1" errorTitle="Error" error="Please make a selection from the drop-down-list._x000a_" xr:uid="{63B6B6E0-2CAF-4575-91E6-1B2DF44948F1}">
          <x14:formula1>
            <xm:f>'Hidden Coding'!$A$9:$A$36</xm:f>
          </x14:formula1>
          <xm:sqref>O13:O513 O514:O634 Z13:Z634 AK13:AK634 AV13:AV634 BG13:BG634 BR13:BR634 CC13:CC634 CN13:CN634 CY13:CY634 DJ13:DJ634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03B23-A98D-4836-AC13-2B1F7D4FFA22}">
  <dimension ref="A1:A39"/>
  <sheetViews>
    <sheetView view="pageLayout" topLeftCell="A188" zoomScale="55" zoomScaleNormal="90" zoomScaleSheetLayoutView="70" zoomScalePageLayoutView="55" workbookViewId="0">
      <selection activeCell="B94" sqref="B93:B94"/>
    </sheetView>
  </sheetViews>
  <sheetFormatPr defaultColWidth="101.85546875" defaultRowHeight="12" customHeight="1" x14ac:dyDescent="0.25"/>
  <cols>
    <col min="1" max="3" width="103.28515625" style="69" customWidth="1"/>
    <col min="4" max="4" width="102.85546875" style="69" customWidth="1"/>
    <col min="5" max="16384" width="101.85546875" style="69"/>
  </cols>
  <sheetData>
    <row r="1" spans="1:1" s="71" customFormat="1" ht="12" customHeight="1" x14ac:dyDescent="0.25">
      <c r="A1" s="70"/>
    </row>
    <row r="2" spans="1:1" ht="12" customHeight="1" x14ac:dyDescent="0.25">
      <c r="A2" s="65"/>
    </row>
    <row r="3" spans="1:1" ht="12" customHeight="1" x14ac:dyDescent="0.25">
      <c r="A3" s="65"/>
    </row>
    <row r="4" spans="1:1" ht="12" customHeight="1" x14ac:dyDescent="0.25">
      <c r="A4" s="65"/>
    </row>
    <row r="5" spans="1:1" ht="12" customHeight="1" x14ac:dyDescent="0.25">
      <c r="A5" s="72"/>
    </row>
    <row r="6" spans="1:1" ht="12" customHeight="1" x14ac:dyDescent="0.25">
      <c r="A6" s="65"/>
    </row>
    <row r="7" spans="1:1" ht="12" customHeight="1" x14ac:dyDescent="0.25">
      <c r="A7" s="65"/>
    </row>
    <row r="8" spans="1:1" ht="12" customHeight="1" x14ac:dyDescent="0.25">
      <c r="A8" s="68"/>
    </row>
    <row r="9" spans="1:1" ht="12" customHeight="1" x14ac:dyDescent="0.25">
      <c r="A9" s="67"/>
    </row>
    <row r="10" spans="1:1" ht="12" customHeight="1" x14ac:dyDescent="0.25">
      <c r="A10" s="65"/>
    </row>
    <row r="11" spans="1:1" ht="12" customHeight="1" x14ac:dyDescent="0.25">
      <c r="A11" s="65"/>
    </row>
    <row r="12" spans="1:1" ht="12" customHeight="1" x14ac:dyDescent="0.25">
      <c r="A12" s="65"/>
    </row>
    <row r="13" spans="1:1" ht="12" customHeight="1" x14ac:dyDescent="0.25">
      <c r="A13" s="73"/>
    </row>
    <row r="14" spans="1:1" ht="12" customHeight="1" x14ac:dyDescent="0.25">
      <c r="A14" s="65"/>
    </row>
    <row r="15" spans="1:1" ht="12" customHeight="1" x14ac:dyDescent="0.25">
      <c r="A15" s="66"/>
    </row>
    <row r="16" spans="1:1" ht="12" customHeight="1" x14ac:dyDescent="0.25">
      <c r="A16" s="66"/>
    </row>
    <row r="17" spans="1:1" ht="12" customHeight="1" x14ac:dyDescent="0.25">
      <c r="A17" s="66"/>
    </row>
    <row r="18" spans="1:1" ht="12" customHeight="1" x14ac:dyDescent="0.25">
      <c r="A18" s="74"/>
    </row>
    <row r="19" spans="1:1" ht="12" customHeight="1" x14ac:dyDescent="0.25">
      <c r="A19" s="75"/>
    </row>
    <row r="20" spans="1:1" ht="12" customHeight="1" x14ac:dyDescent="0.25">
      <c r="A20" s="76"/>
    </row>
    <row r="21" spans="1:1" ht="12" customHeight="1" x14ac:dyDescent="0.25">
      <c r="A21" s="76"/>
    </row>
    <row r="22" spans="1:1" ht="12" customHeight="1" x14ac:dyDescent="0.25">
      <c r="A22" s="77"/>
    </row>
    <row r="23" spans="1:1" ht="12" customHeight="1" x14ac:dyDescent="0.25">
      <c r="A23" s="78"/>
    </row>
    <row r="24" spans="1:1" ht="12" customHeight="1" x14ac:dyDescent="0.25">
      <c r="A24" s="78"/>
    </row>
    <row r="25" spans="1:1" ht="12" customHeight="1" x14ac:dyDescent="0.25">
      <c r="A25" s="78"/>
    </row>
    <row r="26" spans="1:1" ht="12" customHeight="1" x14ac:dyDescent="0.25">
      <c r="A26" s="78"/>
    </row>
    <row r="27" spans="1:1" ht="12" customHeight="1" x14ac:dyDescent="0.25">
      <c r="A27" s="78"/>
    </row>
    <row r="28" spans="1:1" ht="12" customHeight="1" x14ac:dyDescent="0.25">
      <c r="A28" s="78"/>
    </row>
    <row r="29" spans="1:1" ht="12" customHeight="1" x14ac:dyDescent="0.25">
      <c r="A29" s="78"/>
    </row>
    <row r="30" spans="1:1" ht="12" customHeight="1" x14ac:dyDescent="0.25">
      <c r="A30" s="78"/>
    </row>
    <row r="31" spans="1:1" ht="12" customHeight="1" x14ac:dyDescent="0.25">
      <c r="A31" s="78"/>
    </row>
    <row r="32" spans="1:1" ht="12" customHeight="1" x14ac:dyDescent="0.25">
      <c r="A32" s="78"/>
    </row>
    <row r="33" spans="1:1" ht="12" customHeight="1" x14ac:dyDescent="0.25">
      <c r="A33" s="78"/>
    </row>
    <row r="34" spans="1:1" ht="12" customHeight="1" x14ac:dyDescent="0.25">
      <c r="A34" s="78"/>
    </row>
    <row r="35" spans="1:1" ht="12" customHeight="1" x14ac:dyDescent="0.25">
      <c r="A35" s="78"/>
    </row>
    <row r="36" spans="1:1" ht="12" customHeight="1" x14ac:dyDescent="0.25">
      <c r="A36" s="78"/>
    </row>
    <row r="37" spans="1:1" ht="12" customHeight="1" x14ac:dyDescent="0.25">
      <c r="A37" s="78"/>
    </row>
    <row r="38" spans="1:1" ht="12" customHeight="1" x14ac:dyDescent="0.25">
      <c r="A38" s="78"/>
    </row>
    <row r="39" spans="1:1" ht="12" customHeight="1" x14ac:dyDescent="0.25">
      <c r="A39" s="78"/>
    </row>
  </sheetData>
  <sheetProtection algorithmName="SHA-512" hashValue="p7cgJbI0+EyokI9c/CPNUCewkSI0Qq1ZHBhDNsjkfp0FSCUJ+vvHKaHkp5rPoHRN0jvgGXodjQxueZnhOBkdTw==" saltValue="Oyvd2oveQpi5m6n+CgBBUA==" spinCount="100000" sheet="1" objects="1" scenarios="1"/>
  <pageMargins left="0.7" right="0.7" top="0.53" bottom="0.49"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24AF-5784-41CB-B0C4-4C7D7EB7EB55}">
  <dimension ref="A1:N31"/>
  <sheetViews>
    <sheetView zoomScaleNormal="100" workbookViewId="0">
      <selection activeCell="A2" sqref="A2:N2"/>
    </sheetView>
  </sheetViews>
  <sheetFormatPr defaultRowHeight="15" x14ac:dyDescent="0.25"/>
  <cols>
    <col min="1" max="1" width="11.28515625" customWidth="1"/>
    <col min="3" max="3" width="36.5703125" customWidth="1"/>
    <col min="4" max="4" width="10.5703125" customWidth="1"/>
    <col min="5" max="5" width="15.140625" customWidth="1"/>
    <col min="6" max="6" width="14.7109375" customWidth="1"/>
    <col min="7" max="7" width="27.42578125" customWidth="1"/>
    <col min="257" max="257" width="11.28515625" customWidth="1"/>
    <col min="259" max="259" width="36.5703125" customWidth="1"/>
    <col min="260" max="260" width="10.5703125" customWidth="1"/>
    <col min="261" max="261" width="15.140625" customWidth="1"/>
    <col min="262" max="262" width="14.7109375" customWidth="1"/>
    <col min="263" max="263" width="27.42578125" customWidth="1"/>
    <col min="513" max="513" width="11.28515625" customWidth="1"/>
    <col min="515" max="515" width="36.5703125" customWidth="1"/>
    <col min="516" max="516" width="10.5703125" customWidth="1"/>
    <col min="517" max="517" width="15.140625" customWidth="1"/>
    <col min="518" max="518" width="14.7109375" customWidth="1"/>
    <col min="519" max="519" width="27.42578125" customWidth="1"/>
    <col min="769" max="769" width="11.28515625" customWidth="1"/>
    <col min="771" max="771" width="36.5703125" customWidth="1"/>
    <col min="772" max="772" width="10.5703125" customWidth="1"/>
    <col min="773" max="773" width="15.140625" customWidth="1"/>
    <col min="774" max="774" width="14.7109375" customWidth="1"/>
    <col min="775" max="775" width="27.42578125" customWidth="1"/>
    <col min="1025" max="1025" width="11.28515625" customWidth="1"/>
    <col min="1027" max="1027" width="36.5703125" customWidth="1"/>
    <col min="1028" max="1028" width="10.5703125" customWidth="1"/>
    <col min="1029" max="1029" width="15.140625" customWidth="1"/>
    <col min="1030" max="1030" width="14.7109375" customWidth="1"/>
    <col min="1031" max="1031" width="27.42578125" customWidth="1"/>
    <col min="1281" max="1281" width="11.28515625" customWidth="1"/>
    <col min="1283" max="1283" width="36.5703125" customWidth="1"/>
    <col min="1284" max="1284" width="10.5703125" customWidth="1"/>
    <col min="1285" max="1285" width="15.140625" customWidth="1"/>
    <col min="1286" max="1286" width="14.7109375" customWidth="1"/>
    <col min="1287" max="1287" width="27.42578125" customWidth="1"/>
    <col min="1537" max="1537" width="11.28515625" customWidth="1"/>
    <col min="1539" max="1539" width="36.5703125" customWidth="1"/>
    <col min="1540" max="1540" width="10.5703125" customWidth="1"/>
    <col min="1541" max="1541" width="15.140625" customWidth="1"/>
    <col min="1542" max="1542" width="14.7109375" customWidth="1"/>
    <col min="1543" max="1543" width="27.42578125" customWidth="1"/>
    <col min="1793" max="1793" width="11.28515625" customWidth="1"/>
    <col min="1795" max="1795" width="36.5703125" customWidth="1"/>
    <col min="1796" max="1796" width="10.5703125" customWidth="1"/>
    <col min="1797" max="1797" width="15.140625" customWidth="1"/>
    <col min="1798" max="1798" width="14.7109375" customWidth="1"/>
    <col min="1799" max="1799" width="27.42578125" customWidth="1"/>
    <col min="2049" max="2049" width="11.28515625" customWidth="1"/>
    <col min="2051" max="2051" width="36.5703125" customWidth="1"/>
    <col min="2052" max="2052" width="10.5703125" customWidth="1"/>
    <col min="2053" max="2053" width="15.140625" customWidth="1"/>
    <col min="2054" max="2054" width="14.7109375" customWidth="1"/>
    <col min="2055" max="2055" width="27.42578125" customWidth="1"/>
    <col min="2305" max="2305" width="11.28515625" customWidth="1"/>
    <col min="2307" max="2307" width="36.5703125" customWidth="1"/>
    <col min="2308" max="2308" width="10.5703125" customWidth="1"/>
    <col min="2309" max="2309" width="15.140625" customWidth="1"/>
    <col min="2310" max="2310" width="14.7109375" customWidth="1"/>
    <col min="2311" max="2311" width="27.42578125" customWidth="1"/>
    <col min="2561" max="2561" width="11.28515625" customWidth="1"/>
    <col min="2563" max="2563" width="36.5703125" customWidth="1"/>
    <col min="2564" max="2564" width="10.5703125" customWidth="1"/>
    <col min="2565" max="2565" width="15.140625" customWidth="1"/>
    <col min="2566" max="2566" width="14.7109375" customWidth="1"/>
    <col min="2567" max="2567" width="27.42578125" customWidth="1"/>
    <col min="2817" max="2817" width="11.28515625" customWidth="1"/>
    <col min="2819" max="2819" width="36.5703125" customWidth="1"/>
    <col min="2820" max="2820" width="10.5703125" customWidth="1"/>
    <col min="2821" max="2821" width="15.140625" customWidth="1"/>
    <col min="2822" max="2822" width="14.7109375" customWidth="1"/>
    <col min="2823" max="2823" width="27.42578125" customWidth="1"/>
    <col min="3073" max="3073" width="11.28515625" customWidth="1"/>
    <col min="3075" max="3075" width="36.5703125" customWidth="1"/>
    <col min="3076" max="3076" width="10.5703125" customWidth="1"/>
    <col min="3077" max="3077" width="15.140625" customWidth="1"/>
    <col min="3078" max="3078" width="14.7109375" customWidth="1"/>
    <col min="3079" max="3079" width="27.42578125" customWidth="1"/>
    <col min="3329" max="3329" width="11.28515625" customWidth="1"/>
    <col min="3331" max="3331" width="36.5703125" customWidth="1"/>
    <col min="3332" max="3332" width="10.5703125" customWidth="1"/>
    <col min="3333" max="3333" width="15.140625" customWidth="1"/>
    <col min="3334" max="3334" width="14.7109375" customWidth="1"/>
    <col min="3335" max="3335" width="27.42578125" customWidth="1"/>
    <col min="3585" max="3585" width="11.28515625" customWidth="1"/>
    <col min="3587" max="3587" width="36.5703125" customWidth="1"/>
    <col min="3588" max="3588" width="10.5703125" customWidth="1"/>
    <col min="3589" max="3589" width="15.140625" customWidth="1"/>
    <col min="3590" max="3590" width="14.7109375" customWidth="1"/>
    <col min="3591" max="3591" width="27.42578125" customWidth="1"/>
    <col min="3841" max="3841" width="11.28515625" customWidth="1"/>
    <col min="3843" max="3843" width="36.5703125" customWidth="1"/>
    <col min="3844" max="3844" width="10.5703125" customWidth="1"/>
    <col min="3845" max="3845" width="15.140625" customWidth="1"/>
    <col min="3846" max="3846" width="14.7109375" customWidth="1"/>
    <col min="3847" max="3847" width="27.42578125" customWidth="1"/>
    <col min="4097" max="4097" width="11.28515625" customWidth="1"/>
    <col min="4099" max="4099" width="36.5703125" customWidth="1"/>
    <col min="4100" max="4100" width="10.5703125" customWidth="1"/>
    <col min="4101" max="4101" width="15.140625" customWidth="1"/>
    <col min="4102" max="4102" width="14.7109375" customWidth="1"/>
    <col min="4103" max="4103" width="27.42578125" customWidth="1"/>
    <col min="4353" max="4353" width="11.28515625" customWidth="1"/>
    <col min="4355" max="4355" width="36.5703125" customWidth="1"/>
    <col min="4356" max="4356" width="10.5703125" customWidth="1"/>
    <col min="4357" max="4357" width="15.140625" customWidth="1"/>
    <col min="4358" max="4358" width="14.7109375" customWidth="1"/>
    <col min="4359" max="4359" width="27.42578125" customWidth="1"/>
    <col min="4609" max="4609" width="11.28515625" customWidth="1"/>
    <col min="4611" max="4611" width="36.5703125" customWidth="1"/>
    <col min="4612" max="4612" width="10.5703125" customWidth="1"/>
    <col min="4613" max="4613" width="15.140625" customWidth="1"/>
    <col min="4614" max="4614" width="14.7109375" customWidth="1"/>
    <col min="4615" max="4615" width="27.42578125" customWidth="1"/>
    <col min="4865" max="4865" width="11.28515625" customWidth="1"/>
    <col min="4867" max="4867" width="36.5703125" customWidth="1"/>
    <col min="4868" max="4868" width="10.5703125" customWidth="1"/>
    <col min="4869" max="4869" width="15.140625" customWidth="1"/>
    <col min="4870" max="4870" width="14.7109375" customWidth="1"/>
    <col min="4871" max="4871" width="27.42578125" customWidth="1"/>
    <col min="5121" max="5121" width="11.28515625" customWidth="1"/>
    <col min="5123" max="5123" width="36.5703125" customWidth="1"/>
    <col min="5124" max="5124" width="10.5703125" customWidth="1"/>
    <col min="5125" max="5125" width="15.140625" customWidth="1"/>
    <col min="5126" max="5126" width="14.7109375" customWidth="1"/>
    <col min="5127" max="5127" width="27.42578125" customWidth="1"/>
    <col min="5377" max="5377" width="11.28515625" customWidth="1"/>
    <col min="5379" max="5379" width="36.5703125" customWidth="1"/>
    <col min="5380" max="5380" width="10.5703125" customWidth="1"/>
    <col min="5381" max="5381" width="15.140625" customWidth="1"/>
    <col min="5382" max="5382" width="14.7109375" customWidth="1"/>
    <col min="5383" max="5383" width="27.42578125" customWidth="1"/>
    <col min="5633" max="5633" width="11.28515625" customWidth="1"/>
    <col min="5635" max="5635" width="36.5703125" customWidth="1"/>
    <col min="5636" max="5636" width="10.5703125" customWidth="1"/>
    <col min="5637" max="5637" width="15.140625" customWidth="1"/>
    <col min="5638" max="5638" width="14.7109375" customWidth="1"/>
    <col min="5639" max="5639" width="27.42578125" customWidth="1"/>
    <col min="5889" max="5889" width="11.28515625" customWidth="1"/>
    <col min="5891" max="5891" width="36.5703125" customWidth="1"/>
    <col min="5892" max="5892" width="10.5703125" customWidth="1"/>
    <col min="5893" max="5893" width="15.140625" customWidth="1"/>
    <col min="5894" max="5894" width="14.7109375" customWidth="1"/>
    <col min="5895" max="5895" width="27.42578125" customWidth="1"/>
    <col min="6145" max="6145" width="11.28515625" customWidth="1"/>
    <col min="6147" max="6147" width="36.5703125" customWidth="1"/>
    <col min="6148" max="6148" width="10.5703125" customWidth="1"/>
    <col min="6149" max="6149" width="15.140625" customWidth="1"/>
    <col min="6150" max="6150" width="14.7109375" customWidth="1"/>
    <col min="6151" max="6151" width="27.42578125" customWidth="1"/>
    <col min="6401" max="6401" width="11.28515625" customWidth="1"/>
    <col min="6403" max="6403" width="36.5703125" customWidth="1"/>
    <col min="6404" max="6404" width="10.5703125" customWidth="1"/>
    <col min="6405" max="6405" width="15.140625" customWidth="1"/>
    <col min="6406" max="6406" width="14.7109375" customWidth="1"/>
    <col min="6407" max="6407" width="27.42578125" customWidth="1"/>
    <col min="6657" max="6657" width="11.28515625" customWidth="1"/>
    <col min="6659" max="6659" width="36.5703125" customWidth="1"/>
    <col min="6660" max="6660" width="10.5703125" customWidth="1"/>
    <col min="6661" max="6661" width="15.140625" customWidth="1"/>
    <col min="6662" max="6662" width="14.7109375" customWidth="1"/>
    <col min="6663" max="6663" width="27.42578125" customWidth="1"/>
    <col min="6913" max="6913" width="11.28515625" customWidth="1"/>
    <col min="6915" max="6915" width="36.5703125" customWidth="1"/>
    <col min="6916" max="6916" width="10.5703125" customWidth="1"/>
    <col min="6917" max="6917" width="15.140625" customWidth="1"/>
    <col min="6918" max="6918" width="14.7109375" customWidth="1"/>
    <col min="6919" max="6919" width="27.42578125" customWidth="1"/>
    <col min="7169" max="7169" width="11.28515625" customWidth="1"/>
    <col min="7171" max="7171" width="36.5703125" customWidth="1"/>
    <col min="7172" max="7172" width="10.5703125" customWidth="1"/>
    <col min="7173" max="7173" width="15.140625" customWidth="1"/>
    <col min="7174" max="7174" width="14.7109375" customWidth="1"/>
    <col min="7175" max="7175" width="27.42578125" customWidth="1"/>
    <col min="7425" max="7425" width="11.28515625" customWidth="1"/>
    <col min="7427" max="7427" width="36.5703125" customWidth="1"/>
    <col min="7428" max="7428" width="10.5703125" customWidth="1"/>
    <col min="7429" max="7429" width="15.140625" customWidth="1"/>
    <col min="7430" max="7430" width="14.7109375" customWidth="1"/>
    <col min="7431" max="7431" width="27.42578125" customWidth="1"/>
    <col min="7681" max="7681" width="11.28515625" customWidth="1"/>
    <col min="7683" max="7683" width="36.5703125" customWidth="1"/>
    <col min="7684" max="7684" width="10.5703125" customWidth="1"/>
    <col min="7685" max="7685" width="15.140625" customWidth="1"/>
    <col min="7686" max="7686" width="14.7109375" customWidth="1"/>
    <col min="7687" max="7687" width="27.42578125" customWidth="1"/>
    <col min="7937" max="7937" width="11.28515625" customWidth="1"/>
    <col min="7939" max="7939" width="36.5703125" customWidth="1"/>
    <col min="7940" max="7940" width="10.5703125" customWidth="1"/>
    <col min="7941" max="7941" width="15.140625" customWidth="1"/>
    <col min="7942" max="7942" width="14.7109375" customWidth="1"/>
    <col min="7943" max="7943" width="27.42578125" customWidth="1"/>
    <col min="8193" max="8193" width="11.28515625" customWidth="1"/>
    <col min="8195" max="8195" width="36.5703125" customWidth="1"/>
    <col min="8196" max="8196" width="10.5703125" customWidth="1"/>
    <col min="8197" max="8197" width="15.140625" customWidth="1"/>
    <col min="8198" max="8198" width="14.7109375" customWidth="1"/>
    <col min="8199" max="8199" width="27.42578125" customWidth="1"/>
    <col min="8449" max="8449" width="11.28515625" customWidth="1"/>
    <col min="8451" max="8451" width="36.5703125" customWidth="1"/>
    <col min="8452" max="8452" width="10.5703125" customWidth="1"/>
    <col min="8453" max="8453" width="15.140625" customWidth="1"/>
    <col min="8454" max="8454" width="14.7109375" customWidth="1"/>
    <col min="8455" max="8455" width="27.42578125" customWidth="1"/>
    <col min="8705" max="8705" width="11.28515625" customWidth="1"/>
    <col min="8707" max="8707" width="36.5703125" customWidth="1"/>
    <col min="8708" max="8708" width="10.5703125" customWidth="1"/>
    <col min="8709" max="8709" width="15.140625" customWidth="1"/>
    <col min="8710" max="8710" width="14.7109375" customWidth="1"/>
    <col min="8711" max="8711" width="27.42578125" customWidth="1"/>
    <col min="8961" max="8961" width="11.28515625" customWidth="1"/>
    <col min="8963" max="8963" width="36.5703125" customWidth="1"/>
    <col min="8964" max="8964" width="10.5703125" customWidth="1"/>
    <col min="8965" max="8965" width="15.140625" customWidth="1"/>
    <col min="8966" max="8966" width="14.7109375" customWidth="1"/>
    <col min="8967" max="8967" width="27.42578125" customWidth="1"/>
    <col min="9217" max="9217" width="11.28515625" customWidth="1"/>
    <col min="9219" max="9219" width="36.5703125" customWidth="1"/>
    <col min="9220" max="9220" width="10.5703125" customWidth="1"/>
    <col min="9221" max="9221" width="15.140625" customWidth="1"/>
    <col min="9222" max="9222" width="14.7109375" customWidth="1"/>
    <col min="9223" max="9223" width="27.42578125" customWidth="1"/>
    <col min="9473" max="9473" width="11.28515625" customWidth="1"/>
    <col min="9475" max="9475" width="36.5703125" customWidth="1"/>
    <col min="9476" max="9476" width="10.5703125" customWidth="1"/>
    <col min="9477" max="9477" width="15.140625" customWidth="1"/>
    <col min="9478" max="9478" width="14.7109375" customWidth="1"/>
    <col min="9479" max="9479" width="27.42578125" customWidth="1"/>
    <col min="9729" max="9729" width="11.28515625" customWidth="1"/>
    <col min="9731" max="9731" width="36.5703125" customWidth="1"/>
    <col min="9732" max="9732" width="10.5703125" customWidth="1"/>
    <col min="9733" max="9733" width="15.140625" customWidth="1"/>
    <col min="9734" max="9734" width="14.7109375" customWidth="1"/>
    <col min="9735" max="9735" width="27.42578125" customWidth="1"/>
    <col min="9985" max="9985" width="11.28515625" customWidth="1"/>
    <col min="9987" max="9987" width="36.5703125" customWidth="1"/>
    <col min="9988" max="9988" width="10.5703125" customWidth="1"/>
    <col min="9989" max="9989" width="15.140625" customWidth="1"/>
    <col min="9990" max="9990" width="14.7109375" customWidth="1"/>
    <col min="9991" max="9991" width="27.42578125" customWidth="1"/>
    <col min="10241" max="10241" width="11.28515625" customWidth="1"/>
    <col min="10243" max="10243" width="36.5703125" customWidth="1"/>
    <col min="10244" max="10244" width="10.5703125" customWidth="1"/>
    <col min="10245" max="10245" width="15.140625" customWidth="1"/>
    <col min="10246" max="10246" width="14.7109375" customWidth="1"/>
    <col min="10247" max="10247" width="27.42578125" customWidth="1"/>
    <col min="10497" max="10497" width="11.28515625" customWidth="1"/>
    <col min="10499" max="10499" width="36.5703125" customWidth="1"/>
    <col min="10500" max="10500" width="10.5703125" customWidth="1"/>
    <col min="10501" max="10501" width="15.140625" customWidth="1"/>
    <col min="10502" max="10502" width="14.7109375" customWidth="1"/>
    <col min="10503" max="10503" width="27.42578125" customWidth="1"/>
    <col min="10753" max="10753" width="11.28515625" customWidth="1"/>
    <col min="10755" max="10755" width="36.5703125" customWidth="1"/>
    <col min="10756" max="10756" width="10.5703125" customWidth="1"/>
    <col min="10757" max="10757" width="15.140625" customWidth="1"/>
    <col min="10758" max="10758" width="14.7109375" customWidth="1"/>
    <col min="10759" max="10759" width="27.42578125" customWidth="1"/>
    <col min="11009" max="11009" width="11.28515625" customWidth="1"/>
    <col min="11011" max="11011" width="36.5703125" customWidth="1"/>
    <col min="11012" max="11012" width="10.5703125" customWidth="1"/>
    <col min="11013" max="11013" width="15.140625" customWidth="1"/>
    <col min="11014" max="11014" width="14.7109375" customWidth="1"/>
    <col min="11015" max="11015" width="27.42578125" customWidth="1"/>
    <col min="11265" max="11265" width="11.28515625" customWidth="1"/>
    <col min="11267" max="11267" width="36.5703125" customWidth="1"/>
    <col min="11268" max="11268" width="10.5703125" customWidth="1"/>
    <col min="11269" max="11269" width="15.140625" customWidth="1"/>
    <col min="11270" max="11270" width="14.7109375" customWidth="1"/>
    <col min="11271" max="11271" width="27.42578125" customWidth="1"/>
    <col min="11521" max="11521" width="11.28515625" customWidth="1"/>
    <col min="11523" max="11523" width="36.5703125" customWidth="1"/>
    <col min="11524" max="11524" width="10.5703125" customWidth="1"/>
    <col min="11525" max="11525" width="15.140625" customWidth="1"/>
    <col min="11526" max="11526" width="14.7109375" customWidth="1"/>
    <col min="11527" max="11527" width="27.42578125" customWidth="1"/>
    <col min="11777" max="11777" width="11.28515625" customWidth="1"/>
    <col min="11779" max="11779" width="36.5703125" customWidth="1"/>
    <col min="11780" max="11780" width="10.5703125" customWidth="1"/>
    <col min="11781" max="11781" width="15.140625" customWidth="1"/>
    <col min="11782" max="11782" width="14.7109375" customWidth="1"/>
    <col min="11783" max="11783" width="27.42578125" customWidth="1"/>
    <col min="12033" max="12033" width="11.28515625" customWidth="1"/>
    <col min="12035" max="12035" width="36.5703125" customWidth="1"/>
    <col min="12036" max="12036" width="10.5703125" customWidth="1"/>
    <col min="12037" max="12037" width="15.140625" customWidth="1"/>
    <col min="12038" max="12038" width="14.7109375" customWidth="1"/>
    <col min="12039" max="12039" width="27.42578125" customWidth="1"/>
    <col min="12289" max="12289" width="11.28515625" customWidth="1"/>
    <col min="12291" max="12291" width="36.5703125" customWidth="1"/>
    <col min="12292" max="12292" width="10.5703125" customWidth="1"/>
    <col min="12293" max="12293" width="15.140625" customWidth="1"/>
    <col min="12294" max="12294" width="14.7109375" customWidth="1"/>
    <col min="12295" max="12295" width="27.42578125" customWidth="1"/>
    <col min="12545" max="12545" width="11.28515625" customWidth="1"/>
    <col min="12547" max="12547" width="36.5703125" customWidth="1"/>
    <col min="12548" max="12548" width="10.5703125" customWidth="1"/>
    <col min="12549" max="12549" width="15.140625" customWidth="1"/>
    <col min="12550" max="12550" width="14.7109375" customWidth="1"/>
    <col min="12551" max="12551" width="27.42578125" customWidth="1"/>
    <col min="12801" max="12801" width="11.28515625" customWidth="1"/>
    <col min="12803" max="12803" width="36.5703125" customWidth="1"/>
    <col min="12804" max="12804" width="10.5703125" customWidth="1"/>
    <col min="12805" max="12805" width="15.140625" customWidth="1"/>
    <col min="12806" max="12806" width="14.7109375" customWidth="1"/>
    <col min="12807" max="12807" width="27.42578125" customWidth="1"/>
    <col min="13057" max="13057" width="11.28515625" customWidth="1"/>
    <col min="13059" max="13059" width="36.5703125" customWidth="1"/>
    <col min="13060" max="13060" width="10.5703125" customWidth="1"/>
    <col min="13061" max="13061" width="15.140625" customWidth="1"/>
    <col min="13062" max="13062" width="14.7109375" customWidth="1"/>
    <col min="13063" max="13063" width="27.42578125" customWidth="1"/>
    <col min="13313" max="13313" width="11.28515625" customWidth="1"/>
    <col min="13315" max="13315" width="36.5703125" customWidth="1"/>
    <col min="13316" max="13316" width="10.5703125" customWidth="1"/>
    <col min="13317" max="13317" width="15.140625" customWidth="1"/>
    <col min="13318" max="13318" width="14.7109375" customWidth="1"/>
    <col min="13319" max="13319" width="27.42578125" customWidth="1"/>
    <col min="13569" max="13569" width="11.28515625" customWidth="1"/>
    <col min="13571" max="13571" width="36.5703125" customWidth="1"/>
    <col min="13572" max="13572" width="10.5703125" customWidth="1"/>
    <col min="13573" max="13573" width="15.140625" customWidth="1"/>
    <col min="13574" max="13574" width="14.7109375" customWidth="1"/>
    <col min="13575" max="13575" width="27.42578125" customWidth="1"/>
    <col min="13825" max="13825" width="11.28515625" customWidth="1"/>
    <col min="13827" max="13827" width="36.5703125" customWidth="1"/>
    <col min="13828" max="13828" width="10.5703125" customWidth="1"/>
    <col min="13829" max="13829" width="15.140625" customWidth="1"/>
    <col min="13830" max="13830" width="14.7109375" customWidth="1"/>
    <col min="13831" max="13831" width="27.42578125" customWidth="1"/>
    <col min="14081" max="14081" width="11.28515625" customWidth="1"/>
    <col min="14083" max="14083" width="36.5703125" customWidth="1"/>
    <col min="14084" max="14084" width="10.5703125" customWidth="1"/>
    <col min="14085" max="14085" width="15.140625" customWidth="1"/>
    <col min="14086" max="14086" width="14.7109375" customWidth="1"/>
    <col min="14087" max="14087" width="27.42578125" customWidth="1"/>
    <col min="14337" max="14337" width="11.28515625" customWidth="1"/>
    <col min="14339" max="14339" width="36.5703125" customWidth="1"/>
    <col min="14340" max="14340" width="10.5703125" customWidth="1"/>
    <col min="14341" max="14341" width="15.140625" customWidth="1"/>
    <col min="14342" max="14342" width="14.7109375" customWidth="1"/>
    <col min="14343" max="14343" width="27.42578125" customWidth="1"/>
    <col min="14593" max="14593" width="11.28515625" customWidth="1"/>
    <col min="14595" max="14595" width="36.5703125" customWidth="1"/>
    <col min="14596" max="14596" width="10.5703125" customWidth="1"/>
    <col min="14597" max="14597" width="15.140625" customWidth="1"/>
    <col min="14598" max="14598" width="14.7109375" customWidth="1"/>
    <col min="14599" max="14599" width="27.42578125" customWidth="1"/>
    <col min="14849" max="14849" width="11.28515625" customWidth="1"/>
    <col min="14851" max="14851" width="36.5703125" customWidth="1"/>
    <col min="14852" max="14852" width="10.5703125" customWidth="1"/>
    <col min="14853" max="14853" width="15.140625" customWidth="1"/>
    <col min="14854" max="14854" width="14.7109375" customWidth="1"/>
    <col min="14855" max="14855" width="27.42578125" customWidth="1"/>
    <col min="15105" max="15105" width="11.28515625" customWidth="1"/>
    <col min="15107" max="15107" width="36.5703125" customWidth="1"/>
    <col min="15108" max="15108" width="10.5703125" customWidth="1"/>
    <col min="15109" max="15109" width="15.140625" customWidth="1"/>
    <col min="15110" max="15110" width="14.7109375" customWidth="1"/>
    <col min="15111" max="15111" width="27.42578125" customWidth="1"/>
    <col min="15361" max="15361" width="11.28515625" customWidth="1"/>
    <col min="15363" max="15363" width="36.5703125" customWidth="1"/>
    <col min="15364" max="15364" width="10.5703125" customWidth="1"/>
    <col min="15365" max="15365" width="15.140625" customWidth="1"/>
    <col min="15366" max="15366" width="14.7109375" customWidth="1"/>
    <col min="15367" max="15367" width="27.42578125" customWidth="1"/>
    <col min="15617" max="15617" width="11.28515625" customWidth="1"/>
    <col min="15619" max="15619" width="36.5703125" customWidth="1"/>
    <col min="15620" max="15620" width="10.5703125" customWidth="1"/>
    <col min="15621" max="15621" width="15.140625" customWidth="1"/>
    <col min="15622" max="15622" width="14.7109375" customWidth="1"/>
    <col min="15623" max="15623" width="27.42578125" customWidth="1"/>
    <col min="15873" max="15873" width="11.28515625" customWidth="1"/>
    <col min="15875" max="15875" width="36.5703125" customWidth="1"/>
    <col min="15876" max="15876" width="10.5703125" customWidth="1"/>
    <col min="15877" max="15877" width="15.140625" customWidth="1"/>
    <col min="15878" max="15878" width="14.7109375" customWidth="1"/>
    <col min="15879" max="15879" width="27.42578125" customWidth="1"/>
    <col min="16129" max="16129" width="11.28515625" customWidth="1"/>
    <col min="16131" max="16131" width="36.5703125" customWidth="1"/>
    <col min="16132" max="16132" width="10.5703125" customWidth="1"/>
    <col min="16133" max="16133" width="15.140625" customWidth="1"/>
    <col min="16134" max="16134" width="14.7109375" customWidth="1"/>
    <col min="16135" max="16135" width="27.42578125" customWidth="1"/>
  </cols>
  <sheetData>
    <row r="1" spans="1:14" s="7" customFormat="1" ht="48.75" customHeight="1" x14ac:dyDescent="0.25">
      <c r="A1" s="359" t="s">
        <v>26</v>
      </c>
      <c r="B1" s="359"/>
      <c r="C1" s="359"/>
      <c r="D1" s="359"/>
      <c r="E1" s="359"/>
      <c r="F1" s="359"/>
      <c r="G1" s="359"/>
      <c r="H1" s="6"/>
      <c r="I1" s="6"/>
      <c r="J1" s="6"/>
      <c r="K1" s="6"/>
      <c r="L1" s="6"/>
      <c r="M1" s="6"/>
      <c r="N1" s="6"/>
    </row>
    <row r="2" spans="1:14" ht="30" customHeight="1" x14ac:dyDescent="0.25">
      <c r="A2" s="354" t="s">
        <v>27</v>
      </c>
      <c r="B2" s="354"/>
      <c r="C2" s="354"/>
      <c r="D2" s="354"/>
      <c r="E2" s="354"/>
      <c r="F2" s="354"/>
      <c r="G2" s="354"/>
      <c r="H2" s="354"/>
      <c r="I2" s="354"/>
      <c r="J2" s="354"/>
      <c r="K2" s="354"/>
      <c r="L2" s="354"/>
      <c r="M2" s="354"/>
      <c r="N2" s="354"/>
    </row>
    <row r="3" spans="1:14" x14ac:dyDescent="0.25">
      <c r="A3" s="8" t="s">
        <v>28</v>
      </c>
      <c r="B3" s="8" t="s">
        <v>29</v>
      </c>
      <c r="C3" s="8" t="s">
        <v>30</v>
      </c>
      <c r="D3" s="8" t="s">
        <v>31</v>
      </c>
      <c r="E3" s="8" t="s">
        <v>32</v>
      </c>
      <c r="F3" s="8" t="s">
        <v>33</v>
      </c>
      <c r="G3" s="355" t="s">
        <v>34</v>
      </c>
      <c r="H3" s="10"/>
      <c r="I3" s="10"/>
      <c r="J3" s="5"/>
      <c r="K3" s="5"/>
      <c r="L3" s="5"/>
      <c r="M3" s="5"/>
      <c r="N3" s="5"/>
    </row>
    <row r="4" spans="1:14" ht="30" customHeight="1" x14ac:dyDescent="0.25">
      <c r="A4" s="9" t="s">
        <v>22</v>
      </c>
      <c r="B4" s="9" t="s">
        <v>23</v>
      </c>
      <c r="C4" s="9" t="s">
        <v>35</v>
      </c>
      <c r="D4" s="11" t="s">
        <v>36</v>
      </c>
      <c r="E4" s="9" t="s">
        <v>37</v>
      </c>
      <c r="F4" s="12" t="s">
        <v>38</v>
      </c>
      <c r="G4" s="356"/>
      <c r="H4" s="10"/>
      <c r="I4" s="10"/>
      <c r="J4" s="5"/>
      <c r="K4" s="5"/>
      <c r="L4" s="5"/>
      <c r="M4" s="5"/>
      <c r="N4" s="5"/>
    </row>
    <row r="5" spans="1:14" ht="112.5" customHeight="1" x14ac:dyDescent="0.25">
      <c r="A5" s="13">
        <v>6200</v>
      </c>
      <c r="B5" s="13">
        <v>110</v>
      </c>
      <c r="C5" s="14" t="s">
        <v>39</v>
      </c>
      <c r="D5" s="13">
        <v>2</v>
      </c>
      <c r="E5" s="15">
        <v>120000</v>
      </c>
      <c r="F5" s="16">
        <v>1</v>
      </c>
      <c r="G5" s="350" t="s">
        <v>40</v>
      </c>
      <c r="H5" s="5"/>
      <c r="I5" s="5"/>
      <c r="J5" s="5"/>
      <c r="K5" s="5"/>
      <c r="L5" s="5"/>
      <c r="M5" s="5"/>
      <c r="N5" s="5"/>
    </row>
    <row r="6" spans="1:14" x14ac:dyDescent="0.25">
      <c r="A6" s="17">
        <v>6200</v>
      </c>
      <c r="B6" s="17">
        <v>210</v>
      </c>
      <c r="C6" s="18" t="s">
        <v>41</v>
      </c>
      <c r="D6" s="17"/>
      <c r="E6" s="19">
        <v>11820</v>
      </c>
      <c r="F6" s="20">
        <v>1</v>
      </c>
      <c r="G6" s="360"/>
      <c r="H6" s="5"/>
      <c r="I6" s="5"/>
      <c r="J6" s="5"/>
      <c r="K6" s="5"/>
      <c r="L6" s="5"/>
      <c r="M6" s="5"/>
      <c r="N6" s="5"/>
    </row>
    <row r="7" spans="1:14" x14ac:dyDescent="0.25">
      <c r="A7" s="17">
        <v>6200</v>
      </c>
      <c r="B7" s="17">
        <v>220</v>
      </c>
      <c r="C7" s="18" t="s">
        <v>42</v>
      </c>
      <c r="D7" s="17"/>
      <c r="E7" s="19">
        <v>7440</v>
      </c>
      <c r="F7" s="20">
        <v>1</v>
      </c>
      <c r="G7" s="360"/>
      <c r="H7" s="5"/>
      <c r="I7" s="5"/>
      <c r="J7" s="5"/>
      <c r="K7" s="5"/>
      <c r="L7" s="5"/>
      <c r="M7" s="5"/>
      <c r="N7" s="5"/>
    </row>
    <row r="8" spans="1:14" x14ac:dyDescent="0.25">
      <c r="A8" s="17">
        <v>6200</v>
      </c>
      <c r="B8" s="17">
        <v>223</v>
      </c>
      <c r="C8" s="18" t="s">
        <v>43</v>
      </c>
      <c r="D8" s="17"/>
      <c r="E8" s="19">
        <v>1740</v>
      </c>
      <c r="F8" s="20">
        <v>1</v>
      </c>
      <c r="G8" s="360"/>
      <c r="H8" s="5"/>
      <c r="I8" s="5"/>
      <c r="J8" s="5"/>
      <c r="K8" s="5"/>
      <c r="L8" s="5"/>
      <c r="M8" s="5"/>
      <c r="N8" s="5"/>
    </row>
    <row r="9" spans="1:14" x14ac:dyDescent="0.25">
      <c r="A9" s="17">
        <v>6200</v>
      </c>
      <c r="B9" s="17" t="s">
        <v>44</v>
      </c>
      <c r="C9" s="18" t="s">
        <v>45</v>
      </c>
      <c r="D9" s="17"/>
      <c r="E9" s="19">
        <v>14280</v>
      </c>
      <c r="F9" s="20">
        <v>1</v>
      </c>
      <c r="G9" s="360"/>
      <c r="H9" s="5"/>
      <c r="I9" s="5"/>
      <c r="J9" s="5"/>
      <c r="K9" s="5"/>
      <c r="L9" s="5"/>
      <c r="M9" s="5"/>
      <c r="N9" s="5"/>
    </row>
    <row r="10" spans="1:14" x14ac:dyDescent="0.25">
      <c r="A10" s="17">
        <v>6200</v>
      </c>
      <c r="B10" s="17">
        <v>240</v>
      </c>
      <c r="C10" s="18" t="s">
        <v>46</v>
      </c>
      <c r="D10" s="17"/>
      <c r="E10" s="19">
        <v>1512</v>
      </c>
      <c r="F10" s="20">
        <v>1</v>
      </c>
      <c r="G10" s="360"/>
      <c r="H10" s="5"/>
      <c r="I10" s="5"/>
      <c r="J10" s="5"/>
      <c r="K10" s="5"/>
      <c r="L10" s="5"/>
      <c r="M10" s="5"/>
      <c r="N10" s="5"/>
    </row>
    <row r="11" spans="1:14" x14ac:dyDescent="0.25">
      <c r="A11" s="361" t="s">
        <v>47</v>
      </c>
      <c r="B11" s="362"/>
      <c r="C11" s="362"/>
      <c r="D11" s="363"/>
      <c r="E11" s="19">
        <v>156792</v>
      </c>
      <c r="F11" s="21"/>
      <c r="G11" s="360"/>
      <c r="H11" s="5"/>
      <c r="I11" s="5"/>
      <c r="J11" s="5"/>
      <c r="K11" s="5"/>
      <c r="L11" s="5"/>
      <c r="M11" s="5"/>
      <c r="N11" s="5"/>
    </row>
    <row r="12" spans="1:14" ht="39.950000000000003" customHeight="1" x14ac:dyDescent="0.25">
      <c r="A12" s="357" t="s">
        <v>48</v>
      </c>
      <c r="B12" s="357"/>
      <c r="C12" s="357"/>
      <c r="D12" s="357"/>
      <c r="E12" s="357"/>
      <c r="F12" s="357"/>
      <c r="G12" s="357"/>
      <c r="H12" s="5"/>
      <c r="I12" s="5"/>
      <c r="J12" s="5"/>
      <c r="K12" s="5"/>
      <c r="L12" s="5"/>
      <c r="M12" s="5"/>
      <c r="N12" s="5"/>
    </row>
    <row r="13" spans="1:14" x14ac:dyDescent="0.25">
      <c r="A13" s="8" t="s">
        <v>28</v>
      </c>
      <c r="B13" s="8" t="s">
        <v>29</v>
      </c>
      <c r="C13" s="8" t="s">
        <v>30</v>
      </c>
      <c r="D13" s="8" t="s">
        <v>31</v>
      </c>
      <c r="E13" s="8" t="s">
        <v>32</v>
      </c>
      <c r="F13" s="8" t="s">
        <v>33</v>
      </c>
      <c r="G13" s="355" t="s">
        <v>34</v>
      </c>
      <c r="H13" s="5"/>
      <c r="I13" s="5"/>
      <c r="J13" s="5"/>
      <c r="K13" s="5"/>
      <c r="L13" s="5"/>
      <c r="M13" s="5"/>
      <c r="N13" s="5"/>
    </row>
    <row r="14" spans="1:14" ht="25.5" x14ac:dyDescent="0.25">
      <c r="A14" s="9" t="s">
        <v>22</v>
      </c>
      <c r="B14" s="9" t="s">
        <v>23</v>
      </c>
      <c r="C14" s="9" t="s">
        <v>35</v>
      </c>
      <c r="D14" s="11" t="s">
        <v>36</v>
      </c>
      <c r="E14" s="9" t="s">
        <v>37</v>
      </c>
      <c r="F14" s="12" t="s">
        <v>38</v>
      </c>
      <c r="G14" s="356"/>
      <c r="H14" s="5"/>
      <c r="I14" s="5"/>
      <c r="J14" s="5"/>
      <c r="K14" s="5"/>
      <c r="L14" s="5"/>
      <c r="M14" s="5"/>
      <c r="N14" s="5"/>
    </row>
    <row r="15" spans="1:14" ht="99.95" customHeight="1" x14ac:dyDescent="0.25">
      <c r="A15" s="22">
        <v>7900</v>
      </c>
      <c r="B15" s="22">
        <v>430</v>
      </c>
      <c r="C15" s="14" t="s">
        <v>49</v>
      </c>
      <c r="D15" s="22"/>
      <c r="E15" s="23">
        <v>10000</v>
      </c>
      <c r="F15" s="24">
        <v>0.5</v>
      </c>
      <c r="G15" s="364" t="s">
        <v>50</v>
      </c>
      <c r="H15" s="5"/>
      <c r="I15" s="5"/>
      <c r="J15" s="5"/>
      <c r="K15" s="5"/>
      <c r="L15" s="5"/>
      <c r="M15" s="5"/>
      <c r="N15" s="5"/>
    </row>
    <row r="16" spans="1:14" x14ac:dyDescent="0.25">
      <c r="A16" s="351" t="s">
        <v>47</v>
      </c>
      <c r="B16" s="351"/>
      <c r="C16" s="351"/>
      <c r="D16" s="351"/>
      <c r="E16" s="19">
        <v>10000</v>
      </c>
      <c r="F16" s="25"/>
      <c r="G16" s="350"/>
      <c r="H16" s="5"/>
      <c r="I16" s="5"/>
      <c r="J16" s="5"/>
      <c r="K16" s="5"/>
      <c r="L16" s="5"/>
      <c r="M16" s="5"/>
      <c r="N16" s="5"/>
    </row>
    <row r="17" spans="1:14" ht="20.100000000000001" customHeight="1" x14ac:dyDescent="0.25">
      <c r="A17" s="365"/>
      <c r="B17" s="365"/>
      <c r="C17" s="365"/>
      <c r="D17" s="365"/>
      <c r="E17" s="365"/>
      <c r="F17" s="365"/>
      <c r="G17" s="365"/>
      <c r="H17" s="365"/>
      <c r="I17" s="365"/>
    </row>
    <row r="18" spans="1:14" ht="20.100000000000001" customHeight="1" x14ac:dyDescent="0.25">
      <c r="A18" s="353"/>
      <c r="B18" s="353"/>
      <c r="C18" s="353"/>
      <c r="D18" s="353"/>
      <c r="E18" s="353"/>
      <c r="F18" s="353"/>
      <c r="G18" s="353"/>
      <c r="H18" s="353"/>
      <c r="I18" s="353"/>
    </row>
    <row r="19" spans="1:14" ht="20.100000000000001" customHeight="1" x14ac:dyDescent="0.25">
      <c r="A19" s="358" t="s">
        <v>51</v>
      </c>
      <c r="B19" s="358"/>
      <c r="C19" s="358"/>
      <c r="D19" s="358"/>
      <c r="E19" s="358"/>
      <c r="F19" s="358"/>
      <c r="G19" s="358"/>
      <c r="H19" s="26"/>
      <c r="I19" s="26"/>
    </row>
    <row r="20" spans="1:14" ht="30" customHeight="1" x14ac:dyDescent="0.25">
      <c r="A20" s="354" t="s">
        <v>52</v>
      </c>
      <c r="B20" s="354"/>
      <c r="C20" s="354"/>
      <c r="D20" s="354"/>
      <c r="E20" s="354"/>
      <c r="F20" s="354"/>
      <c r="G20" s="354"/>
      <c r="H20" s="354"/>
      <c r="I20" s="354"/>
      <c r="J20" s="354"/>
      <c r="K20" s="354"/>
      <c r="L20" s="354"/>
      <c r="M20" s="354"/>
      <c r="N20" s="354"/>
    </row>
    <row r="21" spans="1:14" x14ac:dyDescent="0.25">
      <c r="A21" s="8" t="s">
        <v>28</v>
      </c>
      <c r="B21" s="8" t="s">
        <v>29</v>
      </c>
      <c r="C21" s="8" t="s">
        <v>30</v>
      </c>
      <c r="D21" s="8" t="s">
        <v>31</v>
      </c>
      <c r="E21" s="8" t="s">
        <v>32</v>
      </c>
      <c r="F21" s="8" t="s">
        <v>33</v>
      </c>
      <c r="G21" s="355" t="s">
        <v>34</v>
      </c>
      <c r="M21" s="5"/>
      <c r="N21" s="5"/>
    </row>
    <row r="22" spans="1:14" ht="25.5" x14ac:dyDescent="0.25">
      <c r="A22" s="9" t="s">
        <v>22</v>
      </c>
      <c r="B22" s="9" t="s">
        <v>23</v>
      </c>
      <c r="C22" s="9" t="s">
        <v>35</v>
      </c>
      <c r="D22" s="11" t="s">
        <v>36</v>
      </c>
      <c r="E22" s="9" t="s">
        <v>37</v>
      </c>
      <c r="F22" s="12" t="s">
        <v>38</v>
      </c>
      <c r="G22" s="356"/>
      <c r="M22" s="5"/>
      <c r="N22" s="5"/>
    </row>
    <row r="23" spans="1:14" ht="90" customHeight="1" x14ac:dyDescent="0.25">
      <c r="A23" s="22">
        <v>6300</v>
      </c>
      <c r="B23" s="22">
        <v>331</v>
      </c>
      <c r="C23" s="14" t="s">
        <v>53</v>
      </c>
      <c r="D23" s="22"/>
      <c r="E23" s="23">
        <v>1980</v>
      </c>
      <c r="F23" s="24">
        <v>1</v>
      </c>
      <c r="G23" s="350" t="s">
        <v>54</v>
      </c>
      <c r="M23" s="5"/>
      <c r="N23" s="5"/>
    </row>
    <row r="24" spans="1:14" x14ac:dyDescent="0.25">
      <c r="A24" s="351" t="s">
        <v>47</v>
      </c>
      <c r="B24" s="351"/>
      <c r="C24" s="351"/>
      <c r="D24" s="351"/>
      <c r="E24" s="23">
        <v>1980</v>
      </c>
      <c r="F24" s="25"/>
      <c r="G24" s="350"/>
      <c r="M24" s="5"/>
      <c r="N24" s="5"/>
    </row>
    <row r="25" spans="1:14" ht="50.1" customHeight="1" x14ac:dyDescent="0.25">
      <c r="A25" s="357" t="s">
        <v>55</v>
      </c>
      <c r="B25" s="357"/>
      <c r="C25" s="357"/>
      <c r="D25" s="357"/>
      <c r="E25" s="357"/>
      <c r="F25" s="357"/>
      <c r="G25" s="357"/>
      <c r="H25" s="5"/>
      <c r="I25" s="5"/>
      <c r="J25" s="5"/>
      <c r="K25" s="5"/>
      <c r="L25" s="5"/>
      <c r="M25" s="5"/>
      <c r="N25" s="5"/>
    </row>
    <row r="26" spans="1:14" x14ac:dyDescent="0.25">
      <c r="A26" s="8" t="s">
        <v>28</v>
      </c>
      <c r="B26" s="8" t="s">
        <v>29</v>
      </c>
      <c r="C26" s="8" t="s">
        <v>30</v>
      </c>
      <c r="D26" s="8" t="s">
        <v>31</v>
      </c>
      <c r="E26" s="8" t="s">
        <v>32</v>
      </c>
      <c r="F26" s="8" t="s">
        <v>33</v>
      </c>
      <c r="G26" s="355" t="s">
        <v>34</v>
      </c>
      <c r="M26" s="5"/>
      <c r="N26" s="5"/>
    </row>
    <row r="27" spans="1:14" ht="25.5" x14ac:dyDescent="0.25">
      <c r="A27" s="9" t="s">
        <v>22</v>
      </c>
      <c r="B27" s="9" t="s">
        <v>23</v>
      </c>
      <c r="C27" s="9" t="s">
        <v>35</v>
      </c>
      <c r="D27" s="11" t="s">
        <v>36</v>
      </c>
      <c r="E27" s="9" t="s">
        <v>37</v>
      </c>
      <c r="F27" s="12" t="s">
        <v>38</v>
      </c>
      <c r="G27" s="356"/>
    </row>
    <row r="28" spans="1:14" ht="90" customHeight="1" x14ac:dyDescent="0.25">
      <c r="A28" s="13" t="s">
        <v>56</v>
      </c>
      <c r="B28" s="22">
        <v>350</v>
      </c>
      <c r="C28" s="14" t="s">
        <v>57</v>
      </c>
      <c r="D28" s="22"/>
      <c r="E28" s="23">
        <v>1250</v>
      </c>
      <c r="F28" s="24">
        <v>0.25</v>
      </c>
      <c r="G28" s="350" t="s">
        <v>58</v>
      </c>
    </row>
    <row r="29" spans="1:14" x14ac:dyDescent="0.25">
      <c r="A29" s="351" t="s">
        <v>47</v>
      </c>
      <c r="B29" s="351"/>
      <c r="C29" s="351"/>
      <c r="D29" s="351"/>
      <c r="E29" s="23">
        <v>1250</v>
      </c>
      <c r="F29" s="25"/>
      <c r="G29" s="350"/>
    </row>
    <row r="30" spans="1:14" ht="34.5" customHeight="1" x14ac:dyDescent="0.25">
      <c r="A30" s="352"/>
      <c r="B30" s="352"/>
      <c r="C30" s="352"/>
      <c r="D30" s="352"/>
      <c r="E30" s="352"/>
      <c r="F30" s="352"/>
      <c r="G30" s="352"/>
      <c r="H30" s="27"/>
      <c r="I30" s="27"/>
    </row>
    <row r="31" spans="1:14" ht="20.100000000000001" customHeight="1" x14ac:dyDescent="0.25">
      <c r="A31" s="353"/>
      <c r="B31" s="353"/>
      <c r="C31" s="353"/>
      <c r="D31" s="353"/>
      <c r="E31" s="353"/>
      <c r="F31" s="353"/>
      <c r="G31" s="353"/>
      <c r="H31" s="28"/>
      <c r="I31" s="28"/>
    </row>
  </sheetData>
  <sheetProtection algorithmName="SHA-512" hashValue="7hWQlW7AtIZIE3CA95iyLSU85+4gkjht/nFjEi8lMtU9IrgCQGeCGHtM4D0ggUKBydU+z8P8GWf0jUQhVb0XPw==" saltValue="dJj30aFqK0TWdQ+7BOuiJg==" spinCount="100000" sheet="1" objects="1" scenarios="1"/>
  <mergeCells count="22">
    <mergeCell ref="A19:G19"/>
    <mergeCell ref="A1:G1"/>
    <mergeCell ref="A2:N2"/>
    <mergeCell ref="G3:G4"/>
    <mergeCell ref="G5:G11"/>
    <mergeCell ref="A11:D11"/>
    <mergeCell ref="A12:G12"/>
    <mergeCell ref="G13:G14"/>
    <mergeCell ref="G15:G16"/>
    <mergeCell ref="A16:D16"/>
    <mergeCell ref="A17:I17"/>
    <mergeCell ref="A18:I18"/>
    <mergeCell ref="G28:G29"/>
    <mergeCell ref="A29:D29"/>
    <mergeCell ref="A30:G30"/>
    <mergeCell ref="A31:G31"/>
    <mergeCell ref="A20:N20"/>
    <mergeCell ref="G21:G22"/>
    <mergeCell ref="G23:G24"/>
    <mergeCell ref="A24:D24"/>
    <mergeCell ref="A25:G25"/>
    <mergeCell ref="G26:G27"/>
  </mergeCells>
  <pageMargins left="0.7" right="0.7" top="0.75" bottom="0.75" header="0.3" footer="0.3"/>
  <pageSetup scale="90" orientation="landscape" r:id="rId1"/>
  <rowBreaks count="1" manualBreakCount="1">
    <brk id="18" max="6" man="1"/>
  </rowBreaks>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6E7A-E305-4A45-84E0-30269A6CB563}">
  <sheetPr>
    <pageSetUpPr fitToPage="1"/>
  </sheetPr>
  <dimension ref="A1:G54"/>
  <sheetViews>
    <sheetView workbookViewId="0">
      <selection activeCell="E2" sqref="E2"/>
    </sheetView>
  </sheetViews>
  <sheetFormatPr defaultRowHeight="15" customHeight="1" x14ac:dyDescent="0.25"/>
  <cols>
    <col min="1" max="1" width="34.85546875" style="3" customWidth="1"/>
    <col min="2" max="2" width="41.7109375" style="3" customWidth="1"/>
    <col min="3" max="3" width="20" style="3" customWidth="1"/>
    <col min="4" max="4" width="17" style="3" customWidth="1"/>
    <col min="5" max="5" width="21" style="3" customWidth="1"/>
    <col min="6" max="6" width="13.85546875" style="3" customWidth="1"/>
    <col min="7" max="7" width="5.85546875" style="3" customWidth="1"/>
    <col min="8" max="16384" width="9.140625" style="3"/>
  </cols>
  <sheetData>
    <row r="1" spans="1:7" ht="48" customHeight="1" x14ac:dyDescent="0.25">
      <c r="A1" s="376" t="s">
        <v>59</v>
      </c>
      <c r="B1" s="377"/>
      <c r="C1" s="377"/>
      <c r="D1" s="377"/>
      <c r="E1" s="378"/>
    </row>
    <row r="2" spans="1:7" ht="28.5" x14ac:dyDescent="0.2">
      <c r="A2" s="32" t="s">
        <v>60</v>
      </c>
      <c r="B2" s="33" t="s">
        <v>61</v>
      </c>
      <c r="C2" s="34" t="s">
        <v>62</v>
      </c>
      <c r="D2" s="35" t="s">
        <v>63</v>
      </c>
      <c r="E2" s="36" t="s">
        <v>64</v>
      </c>
      <c r="F2" s="379"/>
      <c r="G2" s="379"/>
    </row>
    <row r="3" spans="1:7" ht="12.75" x14ac:dyDescent="0.2">
      <c r="A3" s="30"/>
      <c r="B3" s="30"/>
      <c r="C3" s="30"/>
      <c r="D3" s="30"/>
      <c r="E3" s="30"/>
      <c r="F3" s="366"/>
      <c r="G3" s="366"/>
    </row>
    <row r="4" spans="1:7" ht="12.75" x14ac:dyDescent="0.2">
      <c r="A4" s="30"/>
      <c r="B4" s="30"/>
      <c r="C4" s="30"/>
      <c r="D4" s="30"/>
      <c r="E4" s="30"/>
      <c r="F4" s="366"/>
      <c r="G4" s="366"/>
    </row>
    <row r="5" spans="1:7" ht="12.75" x14ac:dyDescent="0.2">
      <c r="A5" s="30"/>
      <c r="B5" s="30"/>
      <c r="C5" s="30"/>
      <c r="D5" s="30"/>
      <c r="E5" s="30"/>
      <c r="F5" s="366"/>
      <c r="G5" s="366"/>
    </row>
    <row r="6" spans="1:7" ht="12.75" x14ac:dyDescent="0.2">
      <c r="A6" s="30"/>
      <c r="B6" s="30"/>
      <c r="C6" s="30"/>
      <c r="D6" s="30"/>
      <c r="E6" s="30"/>
      <c r="F6" s="366"/>
      <c r="G6" s="366"/>
    </row>
    <row r="7" spans="1:7" ht="12.75" x14ac:dyDescent="0.2">
      <c r="A7" s="30"/>
      <c r="B7" s="30"/>
      <c r="C7" s="30"/>
      <c r="D7" s="30"/>
      <c r="E7" s="30"/>
      <c r="F7" s="366"/>
      <c r="G7" s="366"/>
    </row>
    <row r="8" spans="1:7" ht="12.75" x14ac:dyDescent="0.2">
      <c r="A8" s="30"/>
      <c r="B8" s="30"/>
      <c r="C8" s="30"/>
      <c r="D8" s="30"/>
      <c r="E8" s="30"/>
      <c r="F8" s="366"/>
      <c r="G8" s="366"/>
    </row>
    <row r="9" spans="1:7" ht="12.75" x14ac:dyDescent="0.2">
      <c r="A9" s="30"/>
      <c r="B9" s="30"/>
      <c r="C9" s="30"/>
      <c r="D9" s="30"/>
      <c r="E9" s="30"/>
      <c r="F9" s="366"/>
      <c r="G9" s="366"/>
    </row>
    <row r="10" spans="1:7" ht="12.75" x14ac:dyDescent="0.2">
      <c r="A10" s="30"/>
      <c r="B10" s="30"/>
      <c r="C10" s="30"/>
      <c r="D10" s="30"/>
      <c r="E10" s="30"/>
      <c r="F10" s="366"/>
      <c r="G10" s="366"/>
    </row>
    <row r="11" spans="1:7" ht="12.75" x14ac:dyDescent="0.2">
      <c r="A11" s="30"/>
      <c r="B11" s="30"/>
      <c r="C11" s="30"/>
      <c r="D11" s="30"/>
      <c r="E11" s="30"/>
      <c r="F11" s="366"/>
      <c r="G11" s="366"/>
    </row>
    <row r="12" spans="1:7" ht="12.75" x14ac:dyDescent="0.2">
      <c r="A12" s="30"/>
      <c r="B12" s="30"/>
      <c r="C12" s="30"/>
      <c r="D12" s="30"/>
      <c r="E12" s="30"/>
      <c r="F12" s="366"/>
      <c r="G12" s="366"/>
    </row>
    <row r="13" spans="1:7" ht="12.75" x14ac:dyDescent="0.2">
      <c r="A13" s="30"/>
      <c r="B13" s="30"/>
      <c r="C13" s="30"/>
      <c r="D13" s="30"/>
      <c r="E13" s="30"/>
      <c r="F13" s="4"/>
      <c r="G13" s="4"/>
    </row>
    <row r="14" spans="1:7" ht="12.75" x14ac:dyDescent="0.2">
      <c r="A14" s="30"/>
      <c r="B14" s="30"/>
      <c r="C14" s="30"/>
      <c r="D14" s="30"/>
      <c r="E14" s="30"/>
      <c r="F14" s="4"/>
      <c r="G14" s="4"/>
    </row>
    <row r="15" spans="1:7" ht="12.75" x14ac:dyDescent="0.2">
      <c r="A15" s="30"/>
      <c r="B15" s="30"/>
      <c r="C15" s="30"/>
      <c r="D15" s="30"/>
      <c r="E15" s="30"/>
      <c r="F15" s="4"/>
      <c r="G15" s="4"/>
    </row>
    <row r="16" spans="1:7" ht="12.75" x14ac:dyDescent="0.2">
      <c r="A16" s="30"/>
      <c r="B16" s="30"/>
      <c r="C16" s="30"/>
      <c r="D16" s="30"/>
      <c r="E16" s="30"/>
      <c r="F16" s="4"/>
      <c r="G16" s="4"/>
    </row>
    <row r="17" spans="1:7" ht="12.75" x14ac:dyDescent="0.2">
      <c r="A17" s="30"/>
      <c r="B17" s="30"/>
      <c r="C17" s="30"/>
      <c r="D17" s="30"/>
      <c r="E17" s="30"/>
      <c r="F17" s="4"/>
      <c r="G17" s="4"/>
    </row>
    <row r="18" spans="1:7" ht="12.75" x14ac:dyDescent="0.2">
      <c r="A18" s="30"/>
      <c r="B18" s="30"/>
      <c r="C18" s="30"/>
      <c r="D18" s="30"/>
      <c r="E18" s="30"/>
      <c r="F18" s="4"/>
      <c r="G18" s="4"/>
    </row>
    <row r="19" spans="1:7" ht="12.75" x14ac:dyDescent="0.2">
      <c r="A19" s="30"/>
      <c r="B19" s="30"/>
      <c r="C19" s="30"/>
      <c r="D19" s="30"/>
      <c r="E19" s="30"/>
      <c r="F19" s="4"/>
      <c r="G19" s="4"/>
    </row>
    <row r="20" spans="1:7" ht="12.75" x14ac:dyDescent="0.2">
      <c r="A20" s="30"/>
      <c r="B20" s="30"/>
      <c r="C20" s="30"/>
      <c r="D20" s="30"/>
      <c r="E20" s="30"/>
      <c r="F20" s="4"/>
      <c r="G20" s="4"/>
    </row>
    <row r="21" spans="1:7" ht="12.75" x14ac:dyDescent="0.2">
      <c r="A21" s="30"/>
      <c r="B21" s="30"/>
      <c r="C21" s="30"/>
      <c r="D21" s="30"/>
      <c r="E21" s="30"/>
      <c r="F21" s="4"/>
      <c r="G21" s="4"/>
    </row>
    <row r="22" spans="1:7" ht="12.75" x14ac:dyDescent="0.2">
      <c r="A22" s="30"/>
      <c r="B22" s="30"/>
      <c r="C22" s="30"/>
      <c r="D22" s="30"/>
      <c r="E22" s="30"/>
      <c r="F22" s="4"/>
      <c r="G22" s="4"/>
    </row>
    <row r="23" spans="1:7" ht="12.75" x14ac:dyDescent="0.2">
      <c r="A23" s="30"/>
      <c r="B23" s="30"/>
      <c r="C23" s="30"/>
      <c r="D23" s="30"/>
      <c r="E23" s="30"/>
      <c r="F23" s="4"/>
      <c r="G23" s="4"/>
    </row>
    <row r="24" spans="1:7" ht="12.75" x14ac:dyDescent="0.2">
      <c r="A24" s="30"/>
      <c r="B24" s="30"/>
      <c r="C24" s="30"/>
      <c r="D24" s="30"/>
      <c r="E24" s="30"/>
      <c r="F24" s="366"/>
      <c r="G24" s="366"/>
    </row>
    <row r="25" spans="1:7" ht="12.75" x14ac:dyDescent="0.2">
      <c r="A25" s="30"/>
      <c r="B25" s="30"/>
      <c r="C25" s="30"/>
      <c r="D25" s="30"/>
      <c r="E25" s="30"/>
    </row>
    <row r="26" spans="1:7" ht="12.75" x14ac:dyDescent="0.2">
      <c r="A26" s="30"/>
      <c r="B26" s="30"/>
      <c r="C26" s="30"/>
      <c r="D26" s="30"/>
      <c r="E26" s="30"/>
    </row>
    <row r="27" spans="1:7" ht="12.75" x14ac:dyDescent="0.2">
      <c r="A27" s="30"/>
      <c r="B27" s="30"/>
      <c r="C27" s="30"/>
      <c r="D27" s="30"/>
      <c r="E27" s="30"/>
    </row>
    <row r="28" spans="1:7" ht="12.75" x14ac:dyDescent="0.2">
      <c r="A28" s="30"/>
      <c r="B28" s="30"/>
      <c r="C28" s="30"/>
      <c r="D28" s="30"/>
      <c r="E28" s="30"/>
    </row>
    <row r="29" spans="1:7" ht="12.75" x14ac:dyDescent="0.2">
      <c r="A29" s="30"/>
      <c r="B29" s="30"/>
      <c r="C29" s="30"/>
      <c r="D29" s="30"/>
      <c r="E29" s="30"/>
    </row>
    <row r="30" spans="1:7" ht="12.75" x14ac:dyDescent="0.2">
      <c r="A30" s="30"/>
      <c r="B30" s="30"/>
      <c r="C30" s="30"/>
      <c r="D30" s="30"/>
      <c r="E30" s="30"/>
    </row>
    <row r="31" spans="1:7" ht="12.75" x14ac:dyDescent="0.2">
      <c r="A31" s="30"/>
      <c r="B31" s="30"/>
      <c r="C31" s="30"/>
      <c r="D31" s="30"/>
      <c r="E31" s="30"/>
    </row>
    <row r="32" spans="1:7" ht="12.75" x14ac:dyDescent="0.2">
      <c r="A32" s="30"/>
      <c r="B32" s="30"/>
      <c r="C32" s="30"/>
      <c r="D32" s="30"/>
      <c r="E32" s="30"/>
    </row>
    <row r="33" spans="1:5" ht="12.75" x14ac:dyDescent="0.2">
      <c r="A33" s="30"/>
      <c r="B33" s="30"/>
      <c r="C33" s="30"/>
      <c r="D33" s="30"/>
      <c r="E33" s="30"/>
    </row>
    <row r="34" spans="1:5" ht="12.75" x14ac:dyDescent="0.2">
      <c r="A34" s="30"/>
      <c r="B34" s="30"/>
      <c r="C34" s="30"/>
      <c r="D34" s="30"/>
      <c r="E34" s="30"/>
    </row>
    <row r="35" spans="1:5" ht="12.75" x14ac:dyDescent="0.2">
      <c r="A35" s="30"/>
      <c r="B35" s="30"/>
      <c r="C35" s="30"/>
      <c r="D35" s="30"/>
      <c r="E35" s="30"/>
    </row>
    <row r="36" spans="1:5" ht="12.75" x14ac:dyDescent="0.2">
      <c r="A36" s="30"/>
      <c r="B36" s="30"/>
      <c r="C36" s="30"/>
      <c r="D36" s="30"/>
      <c r="E36" s="30"/>
    </row>
    <row r="37" spans="1:5" ht="12.75" x14ac:dyDescent="0.2">
      <c r="A37" s="30"/>
      <c r="B37" s="30"/>
      <c r="C37" s="30"/>
      <c r="D37" s="30"/>
      <c r="E37" s="30"/>
    </row>
    <row r="38" spans="1:5" ht="12.75" x14ac:dyDescent="0.2">
      <c r="A38" s="30"/>
      <c r="B38" s="30"/>
      <c r="C38" s="30"/>
      <c r="D38" s="30"/>
      <c r="E38" s="30"/>
    </row>
    <row r="39" spans="1:5" ht="12.75" x14ac:dyDescent="0.2">
      <c r="A39" s="30"/>
      <c r="B39" s="30"/>
      <c r="C39" s="30"/>
      <c r="D39" s="30"/>
      <c r="E39" s="30"/>
    </row>
    <row r="40" spans="1:5" ht="12.75" x14ac:dyDescent="0.2">
      <c r="A40" s="30"/>
      <c r="B40" s="30"/>
      <c r="C40" s="30"/>
      <c r="D40" s="30"/>
      <c r="E40" s="30"/>
    </row>
    <row r="41" spans="1:5" ht="12.75" x14ac:dyDescent="0.2">
      <c r="A41" s="30"/>
      <c r="B41" s="30"/>
      <c r="C41" s="30"/>
      <c r="D41" s="30"/>
      <c r="E41" s="30"/>
    </row>
    <row r="42" spans="1:5" ht="12.75" x14ac:dyDescent="0.2">
      <c r="A42" s="30"/>
      <c r="B42" s="30"/>
      <c r="C42" s="30"/>
      <c r="D42" s="30"/>
      <c r="E42" s="30"/>
    </row>
    <row r="43" spans="1:5" ht="12.75" x14ac:dyDescent="0.2">
      <c r="A43" s="30"/>
      <c r="B43" s="30"/>
      <c r="C43" s="30"/>
      <c r="D43" s="30"/>
      <c r="E43" s="30"/>
    </row>
    <row r="44" spans="1:5" ht="12.75" x14ac:dyDescent="0.2">
      <c r="A44" s="30"/>
      <c r="B44" s="30"/>
      <c r="C44" s="30"/>
      <c r="D44" s="30"/>
      <c r="E44" s="30"/>
    </row>
    <row r="45" spans="1:5" ht="12.75" x14ac:dyDescent="0.2">
      <c r="A45" s="30"/>
      <c r="B45" s="30"/>
      <c r="C45" s="30"/>
      <c r="D45" s="30"/>
      <c r="E45" s="30"/>
    </row>
    <row r="46" spans="1:5" ht="12.75" x14ac:dyDescent="0.2">
      <c r="A46" s="30"/>
      <c r="B46" s="30"/>
      <c r="C46" s="30"/>
      <c r="D46" s="30"/>
      <c r="E46" s="30"/>
    </row>
    <row r="47" spans="1:5" ht="12.75" x14ac:dyDescent="0.2">
      <c r="A47" s="30"/>
      <c r="B47" s="30"/>
      <c r="C47" s="30"/>
      <c r="D47" s="30"/>
      <c r="E47" s="30"/>
    </row>
    <row r="48" spans="1:5" ht="12.75" x14ac:dyDescent="0.2">
      <c r="A48" s="30"/>
      <c r="B48" s="30"/>
      <c r="C48" s="30"/>
      <c r="D48" s="30"/>
      <c r="E48" s="30"/>
    </row>
    <row r="49" spans="1:5" ht="12.75" x14ac:dyDescent="0.2">
      <c r="A49" s="30"/>
      <c r="B49" s="30"/>
      <c r="C49" s="30"/>
      <c r="D49" s="30"/>
      <c r="E49" s="30"/>
    </row>
    <row r="50" spans="1:5" ht="12.75" x14ac:dyDescent="0.2">
      <c r="A50" s="30"/>
      <c r="B50" s="30"/>
      <c r="C50" s="30"/>
      <c r="D50" s="30"/>
      <c r="E50" s="30"/>
    </row>
    <row r="51" spans="1:5" ht="20.25" customHeight="1" x14ac:dyDescent="0.25">
      <c r="A51" s="367" t="s">
        <v>123</v>
      </c>
      <c r="B51" s="368"/>
      <c r="C51" s="368"/>
      <c r="D51" s="368"/>
      <c r="E51" s="369"/>
    </row>
    <row r="52" spans="1:5" ht="17.25" customHeight="1" x14ac:dyDescent="0.25">
      <c r="A52" s="370"/>
      <c r="B52" s="371"/>
      <c r="C52" s="371"/>
      <c r="D52" s="371"/>
      <c r="E52" s="372"/>
    </row>
    <row r="53" spans="1:5" ht="21.75" customHeight="1" x14ac:dyDescent="0.25">
      <c r="A53" s="373"/>
      <c r="B53" s="374"/>
      <c r="C53" s="374"/>
      <c r="D53" s="374"/>
      <c r="E53" s="375"/>
    </row>
    <row r="54" spans="1:5" ht="12.75" x14ac:dyDescent="0.25"/>
  </sheetData>
  <sheetProtection algorithmName="SHA-512" hashValue="21wsrTRFU697ItjxGCmfLhfUOZCdDKphdeEpolM2/u7flurERRtkc+8SyYqzsnhxNNP4D2FNNdS7pJLYVQAyWw==" saltValue="QWdMZtoYPaeRRy4HKCn25g==" spinCount="100000" sheet="1" insertRows="0" deleteRows="0"/>
  <protectedRanges>
    <protectedRange sqref="A3:E50" name="PPAFRange"/>
  </protectedRanges>
  <mergeCells count="14">
    <mergeCell ref="F6:G6"/>
    <mergeCell ref="A1:E1"/>
    <mergeCell ref="F2:G2"/>
    <mergeCell ref="F3:G3"/>
    <mergeCell ref="F4:G4"/>
    <mergeCell ref="F5:G5"/>
    <mergeCell ref="F24:G24"/>
    <mergeCell ref="A51:E53"/>
    <mergeCell ref="F7:G7"/>
    <mergeCell ref="F8:G8"/>
    <mergeCell ref="F9:G9"/>
    <mergeCell ref="F10:G10"/>
    <mergeCell ref="F11:G11"/>
    <mergeCell ref="F12:G12"/>
  </mergeCells>
  <dataValidations count="1">
    <dataValidation type="textLength" operator="lessThanOrEqual" allowBlank="1" showInputMessage="1" showErrorMessage="1" sqref="A3:C50" xr:uid="{1967D30A-7D57-4693-903A-580079886EAF}">
      <formula1>2000</formula1>
    </dataValidation>
  </dataValidations>
  <pageMargins left="0.45" right="0.45" top="0.75" bottom="0.75" header="0.3" footer="0.3"/>
  <pageSetup scale="83"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76C6-69A7-40F3-BDCB-CB937AD4645F}">
  <sheetPr>
    <pageSetUpPr fitToPage="1"/>
  </sheetPr>
  <dimension ref="A1:H5"/>
  <sheetViews>
    <sheetView workbookViewId="0">
      <selection sqref="A1:H1"/>
    </sheetView>
  </sheetViews>
  <sheetFormatPr defaultRowHeight="12.75" x14ac:dyDescent="0.25"/>
  <cols>
    <col min="1" max="4" width="33.42578125" style="3" customWidth="1"/>
    <col min="5" max="5" width="33.28515625" style="3" customWidth="1"/>
    <col min="6" max="6" width="8.140625" style="3" customWidth="1"/>
    <col min="7" max="7" width="6.42578125" style="3" customWidth="1"/>
    <col min="8" max="8" width="7.7109375" style="3" customWidth="1"/>
    <col min="9" max="16384" width="9.140625" style="3"/>
  </cols>
  <sheetData>
    <row r="1" spans="1:8" ht="22.5" customHeight="1" x14ac:dyDescent="0.25">
      <c r="A1" s="386" t="s">
        <v>65</v>
      </c>
      <c r="B1" s="387"/>
      <c r="C1" s="387"/>
      <c r="D1" s="387"/>
      <c r="E1" s="387"/>
      <c r="F1" s="387"/>
      <c r="G1" s="387"/>
      <c r="H1" s="388"/>
    </row>
    <row r="2" spans="1:8" ht="284.25" customHeight="1" x14ac:dyDescent="0.25">
      <c r="A2" s="389" t="s">
        <v>66</v>
      </c>
      <c r="B2" s="390"/>
      <c r="C2" s="390"/>
      <c r="D2" s="390"/>
      <c r="E2" s="390"/>
      <c r="F2" s="390"/>
      <c r="G2" s="390"/>
      <c r="H2" s="391"/>
    </row>
    <row r="3" spans="1:8" ht="14.25" customHeight="1" x14ac:dyDescent="0.25">
      <c r="A3" s="392"/>
      <c r="B3" s="393"/>
      <c r="C3" s="393"/>
      <c r="D3" s="393"/>
      <c r="E3" s="393"/>
      <c r="F3" s="393"/>
      <c r="G3" s="393"/>
      <c r="H3" s="394"/>
    </row>
    <row r="4" spans="1:8" ht="32.25" customHeight="1" x14ac:dyDescent="0.25">
      <c r="A4" s="380" t="s">
        <v>67</v>
      </c>
      <c r="B4" s="381"/>
      <c r="C4" s="381"/>
      <c r="D4" s="381"/>
      <c r="E4" s="381"/>
      <c r="F4" s="381"/>
      <c r="G4" s="381"/>
      <c r="H4" s="382"/>
    </row>
    <row r="5" spans="1:8" ht="115.5" customHeight="1" x14ac:dyDescent="0.25">
      <c r="A5" s="383" t="s">
        <v>68</v>
      </c>
      <c r="B5" s="384"/>
      <c r="C5" s="384"/>
      <c r="D5" s="384"/>
      <c r="E5" s="384"/>
      <c r="F5" s="384"/>
      <c r="G5" s="384"/>
      <c r="H5" s="385"/>
    </row>
  </sheetData>
  <sheetProtection algorithmName="SHA-512" hashValue="HPvSgzyFZ3AImqma2m8pVaDGWkECQ++aZwFYP9IpUjjIX4YIDrPODkfwW8ufHz7f82QpSl7pJysCaIg9M2XXOg==" saltValue="iXgc7FuAbHkVL6FOHjODbg==" spinCount="100000" sheet="1" objects="1" scenarios="1"/>
  <mergeCells count="4">
    <mergeCell ref="A4:H4"/>
    <mergeCell ref="A5:H5"/>
    <mergeCell ref="A1:H1"/>
    <mergeCell ref="A2:H3"/>
  </mergeCells>
  <pageMargins left="0.7" right="0.7" top="0.75" bottom="0.75" header="0.3" footer="0.3"/>
  <pageSetup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5295C-010E-4E2B-9DF7-BEF32648B8B9}">
  <dimension ref="A1:E4"/>
  <sheetViews>
    <sheetView workbookViewId="0">
      <selection activeCell="A5" sqref="A5:H5"/>
    </sheetView>
  </sheetViews>
  <sheetFormatPr defaultRowHeight="12.75" x14ac:dyDescent="0.25"/>
  <cols>
    <col min="1" max="5" width="35" style="31" customWidth="1"/>
    <col min="6" max="16384" width="9.140625" style="31"/>
  </cols>
  <sheetData>
    <row r="1" spans="1:5" ht="18.75" x14ac:dyDescent="0.25">
      <c r="A1" s="395" t="s">
        <v>76</v>
      </c>
      <c r="B1" s="396"/>
      <c r="C1" s="396"/>
      <c r="D1" s="396"/>
      <c r="E1" s="397"/>
    </row>
    <row r="2" spans="1:5" ht="90" customHeight="1" x14ac:dyDescent="0.25">
      <c r="A2" s="398" t="s">
        <v>121</v>
      </c>
      <c r="B2" s="398"/>
      <c r="C2" s="398"/>
      <c r="D2" s="398"/>
      <c r="E2" s="398"/>
    </row>
    <row r="3" spans="1:5" ht="90" customHeight="1" x14ac:dyDescent="0.25">
      <c r="A3" s="399"/>
      <c r="B3" s="399"/>
      <c r="C3" s="399"/>
      <c r="D3" s="399"/>
      <c r="E3" s="399"/>
    </row>
    <row r="4" spans="1:5" ht="90" customHeight="1" x14ac:dyDescent="0.25">
      <c r="A4" s="399"/>
      <c r="B4" s="399"/>
      <c r="C4" s="399"/>
      <c r="D4" s="399"/>
      <c r="E4" s="399"/>
    </row>
  </sheetData>
  <sheetProtection algorithmName="SHA-512" hashValue="xCF7LO0yVDK/hpxGgaCbF7PW2E4dAcVLL/9Ju96HUzO3ikTDgK61yMNfW78DhByMyK1iMz47z9Yp3xHKf9j3oQ==" saltValue="qdi3n1h4s+ys8Sp52pRB9w==" spinCount="100000" sheet="1" objects="1" scenarios="1"/>
  <mergeCells count="2">
    <mergeCell ref="A1:E1"/>
    <mergeCell ref="A2: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3AAF1C47BF684A92E4DBF3EE2FC1EE" ma:contentTypeVersion="10" ma:contentTypeDescription="Create a new document." ma:contentTypeScope="" ma:versionID="3d761b674ddb5516d3c4a09c8354f7ce">
  <xsd:schema xmlns:xsd="http://www.w3.org/2001/XMLSchema" xmlns:xs="http://www.w3.org/2001/XMLSchema" xmlns:p="http://schemas.microsoft.com/office/2006/metadata/properties" xmlns:ns2="d194f599-fc71-422c-8493-d4c5fe6f43b7" xmlns:ns3="c40fd7f8-e2ec-4a98-a0de-0cebfecde60a" targetNamespace="http://schemas.microsoft.com/office/2006/metadata/properties" ma:root="true" ma:fieldsID="788733e25d407962be507ebe9dd04dd1" ns2:_="" ns3:_="">
    <xsd:import namespace="d194f599-fc71-422c-8493-d4c5fe6f43b7"/>
    <xsd:import namespace="c40fd7f8-e2ec-4a98-a0de-0cebfecde60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4f599-fc71-422c-8493-d4c5fe6f4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0fd7f8-e2ec-4a98-a0de-0cebfecde6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D4F4BF-FAEB-4526-A841-8954AF2A193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75656DA-3BE9-4046-9110-8BE4717B38AD}">
  <ds:schemaRefs>
    <ds:schemaRef ds:uri="http://schemas.microsoft.com/sharepoint/v3/contenttype/forms"/>
  </ds:schemaRefs>
</ds:datastoreItem>
</file>

<file path=customXml/itemProps3.xml><?xml version="1.0" encoding="utf-8"?>
<ds:datastoreItem xmlns:ds="http://schemas.openxmlformats.org/officeDocument/2006/customXml" ds:itemID="{FA10F06D-28FC-4BF1-BB8B-0B6D7A2C4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4f599-fc71-422c-8493-d4c5fe6f43b7"/>
    <ds:schemaRef ds:uri="c40fd7f8-e2ec-4a98-a0de-0cebfecde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64</vt:i4>
      </vt:variant>
    </vt:vector>
  </HeadingPairs>
  <TitlesOfParts>
    <vt:vector size="83" baseType="lpstr">
      <vt:lpstr>Hidden Coding</vt:lpstr>
      <vt:lpstr>DOE100A Form</vt:lpstr>
      <vt:lpstr>DOE100A - Instructions</vt:lpstr>
      <vt:lpstr>Budget Page</vt:lpstr>
      <vt:lpstr>Budget Page - Instructions </vt:lpstr>
      <vt:lpstr>Budget Page - Examples</vt:lpstr>
      <vt:lpstr>PPAF</vt:lpstr>
      <vt:lpstr>PPAF - Instructions</vt:lpstr>
      <vt:lpstr>DOE150 - Instructions</vt:lpstr>
      <vt:lpstr>DOE150 AMD 1</vt:lpstr>
      <vt:lpstr>DOE150 AMD 2</vt:lpstr>
      <vt:lpstr>DOE150 AMD 3</vt:lpstr>
      <vt:lpstr>DOE150 AMD 4</vt:lpstr>
      <vt:lpstr>DOE150 AMD 5</vt:lpstr>
      <vt:lpstr>DOE150 AMD 6</vt:lpstr>
      <vt:lpstr>DOE150 AMD 7</vt:lpstr>
      <vt:lpstr>DOE150 AMD 8</vt:lpstr>
      <vt:lpstr>DOE150 AMD 9</vt:lpstr>
      <vt:lpstr>DOE150 AMD 10</vt:lpstr>
      <vt:lpstr>_1</vt:lpstr>
      <vt:lpstr>_1__Activity_Number_School</vt:lpstr>
      <vt:lpstr>_2</vt:lpstr>
      <vt:lpstr>_2__Category____Area_of_Focus</vt:lpstr>
      <vt:lpstr>_3</vt:lpstr>
      <vt:lpstr>_3__Function</vt:lpstr>
      <vt:lpstr>_4</vt:lpstr>
      <vt:lpstr>_4__Object</vt:lpstr>
      <vt:lpstr>_5</vt:lpstr>
      <vt:lpstr>_5__Account_Title_and_Narrative</vt:lpstr>
      <vt:lpstr>_6</vt:lpstr>
      <vt:lpstr>_6___PERCENT_ALLOCATED__continued</vt:lpstr>
      <vt:lpstr>_6__FTE___If_applicable</vt:lpstr>
      <vt:lpstr>_7__Amount</vt:lpstr>
      <vt:lpstr>_8____Allocated_to__This_Project___if_applicable</vt:lpstr>
      <vt:lpstr>A.__If_not_pre_populated__enter_name_and_TAPS_number_of_the_program_for_which_funds_are_requested._B.__Enter_name_and_mailing_address_of_eligible_applicant.__The_applicant_is_the_public_or_non_public_entity_receiving_funds_to_carry_out_the_purpose_of_the</vt:lpstr>
      <vt:lpstr>A__Name_of_Eligible_Recipient_Fiscal_Agent</vt:lpstr>
      <vt:lpstr>A__Program_Name</vt:lpstr>
      <vt:lpstr>B__DOE_Assigned_Project_Number</vt:lpstr>
      <vt:lpstr>B__Name_and_Physical_Facility_Address_of_Eligible_Applicant</vt:lpstr>
      <vt:lpstr>C_______Total_Funds_Requested</vt:lpstr>
      <vt:lpstr>C__TAPS_Number</vt:lpstr>
      <vt:lpstr>D__Applicant_Contact___Business_Information</vt:lpstr>
      <vt:lpstr>D__Indirect_Cost_Plan_Type</vt:lpstr>
      <vt:lpstr>Deliverables__product_or_service</vt:lpstr>
      <vt:lpstr>DOE_ATTESTATION__Program_and_Grants_Management__The_cost_for_each_line_item_budget_category_has_been_evaluated_and_determined_to_be_allowable__reasonable_and_necessary_as_required_by_Section_216.3475__Florida_Statutes._Documentation_is_on_file_evidencing</vt:lpstr>
      <vt:lpstr>DOE_USE_ONLY__Date_Received</vt:lpstr>
      <vt:lpstr>Due_Date__completion</vt:lpstr>
      <vt:lpstr>E__Requested_Allocation</vt:lpstr>
      <vt:lpstr>Evidence__verification</vt:lpstr>
      <vt:lpstr>Example_A</vt:lpstr>
      <vt:lpstr>Example_B</vt:lpstr>
      <vt:lpstr>Example_C</vt:lpstr>
      <vt:lpstr>Example_D</vt:lpstr>
      <vt:lpstr>EXPLANATION</vt:lpstr>
      <vt:lpstr>F__Estimated_Roll_Forward___If_applicable</vt:lpstr>
      <vt:lpstr>FLORIDA_DEPARTMENT_OF_EDUCATION_BUDGET_NARRATIVE_FORM</vt:lpstr>
      <vt:lpstr>Florida_Department_of_Education_Project_Application</vt:lpstr>
      <vt:lpstr>Florida_Department_of_Education_Project_Performance_Accountability_Form</vt:lpstr>
      <vt:lpstr>Instructions_for_Completion_of_DOE_100A</vt:lpstr>
      <vt:lpstr>'Budget Page'!Print_Area</vt:lpstr>
      <vt:lpstr>'Budget Page - Examples'!Print_Area</vt:lpstr>
      <vt:lpstr>'Budget Page - Instructions '!Print_Area</vt:lpstr>
      <vt:lpstr>'DOE100A - Instructions'!Print_Area</vt:lpstr>
      <vt:lpstr>'DOE100A Form'!Print_Area</vt:lpstr>
      <vt:lpstr>'DOE150 AMD 1'!Print_Area</vt:lpstr>
      <vt:lpstr>'DOE150 AMD 10'!Print_Area</vt:lpstr>
      <vt:lpstr>'DOE150 AMD 2'!Print_Area</vt:lpstr>
      <vt:lpstr>'DOE150 AMD 3'!Print_Area</vt:lpstr>
      <vt:lpstr>'DOE150 AMD 4'!Print_Area</vt:lpstr>
      <vt:lpstr>'DOE150 AMD 5'!Print_Area</vt:lpstr>
      <vt:lpstr>'DOE150 AMD 6'!Print_Area</vt:lpstr>
      <vt:lpstr>'DOE150 AMD 7'!Print_Area</vt:lpstr>
      <vt:lpstr>'DOE150 AMD 8'!Print_Area</vt:lpstr>
      <vt:lpstr>'DOE150 AMD 9'!Print_Area</vt:lpstr>
      <vt:lpstr>'PPAF - Instructions'!Print_Area</vt:lpstr>
      <vt:lpstr>'Budget Page'!Print_Titles</vt:lpstr>
      <vt:lpstr>PPAF!Print_Titles</vt:lpstr>
      <vt:lpstr>Project_Number__DOE_Assigned</vt:lpstr>
      <vt:lpstr>Project_Performance_Accountability_Information__Instructions__and_Forms</vt:lpstr>
      <vt:lpstr>Scope_of_Work_Tasks_Activities</vt:lpstr>
      <vt:lpstr>TAPS_NUMBER</vt:lpstr>
      <vt:lpstr>Total_Funds_Requested</vt:lpstr>
      <vt:lpstr>Unit_Cost__optional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Lesley, Michael</dc:creator>
  <cp:keywords/>
  <dc:description/>
  <cp:lastModifiedBy>Lesley, Michael</cp:lastModifiedBy>
  <cp:revision/>
  <cp:lastPrinted>2026-06-16T13:59:46Z</cp:lastPrinted>
  <dcterms:created xsi:type="dcterms:W3CDTF">2025-02-10T21:41:02Z</dcterms:created>
  <dcterms:modified xsi:type="dcterms:W3CDTF">2026-06-19T16:47:23Z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0x0101001C3AAF1C47BF684A92E4DBF3EE2FC1EE</vt:lpwstr>
  </property>
</Properties>
</file>