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on.whitehead\Desktop\"/>
    </mc:Choice>
  </mc:AlternateContent>
  <bookViews>
    <workbookView xWindow="-120" yWindow="-120" windowWidth="29040" windowHeight="16440"/>
  </bookViews>
  <sheets>
    <sheet name="Page 1" sheetId="5" r:id="rId1"/>
    <sheet name="Page 2" sheetId="7" r:id="rId2"/>
    <sheet name="Page 3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56" i="5" l="1"/>
  <c r="AE41" i="8" s="1"/>
  <c r="AB39" i="8" l="1"/>
  <c r="Y38" i="8"/>
  <c r="AE40" i="8" s="1"/>
  <c r="C8" i="8" l="1"/>
  <c r="C7" i="8"/>
  <c r="C6" i="8"/>
  <c r="C8" i="7"/>
  <c r="C7" i="7"/>
  <c r="C6" i="7"/>
  <c r="AC8" i="8"/>
  <c r="AC7" i="8"/>
  <c r="AC6" i="8"/>
  <c r="V8" i="8"/>
  <c r="V7" i="8"/>
  <c r="V6" i="8"/>
  <c r="AC8" i="7"/>
  <c r="AC7" i="7"/>
  <c r="AC6" i="7"/>
  <c r="V8" i="7"/>
  <c r="V7" i="7"/>
  <c r="V6" i="7"/>
  <c r="AE46" i="8" l="1"/>
  <c r="AE45" i="8"/>
  <c r="AE48" i="8"/>
  <c r="AE47" i="8"/>
  <c r="AB1012" i="7"/>
  <c r="AE42" i="8" l="1"/>
  <c r="E14" i="8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Y1012" i="7"/>
  <c r="E14" i="7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E83" i="7" s="1"/>
  <c r="E84" i="7" s="1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E108" i="7" s="1"/>
  <c r="E109" i="7" s="1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E133" i="7" s="1"/>
  <c r="E134" i="7" s="1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E158" i="7" s="1"/>
  <c r="E159" i="7" s="1"/>
  <c r="E160" i="7" s="1"/>
  <c r="E161" i="7" s="1"/>
  <c r="E162" i="7" s="1"/>
  <c r="E163" i="7" s="1"/>
  <c r="E164" i="7" s="1"/>
  <c r="E165" i="7" s="1"/>
  <c r="E166" i="7" s="1"/>
  <c r="E167" i="7" s="1"/>
  <c r="E168" i="7" s="1"/>
  <c r="E169" i="7" s="1"/>
  <c r="E170" i="7" s="1"/>
  <c r="E171" i="7" s="1"/>
  <c r="E172" i="7" s="1"/>
  <c r="E173" i="7" s="1"/>
  <c r="E174" i="7" s="1"/>
  <c r="E175" i="7" s="1"/>
  <c r="E176" i="7" s="1"/>
  <c r="E177" i="7" s="1"/>
  <c r="E178" i="7" s="1"/>
  <c r="E179" i="7" s="1"/>
  <c r="E180" i="7" s="1"/>
  <c r="E181" i="7" s="1"/>
  <c r="E182" i="7" s="1"/>
  <c r="E183" i="7" s="1"/>
  <c r="E184" i="7" s="1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E208" i="7" s="1"/>
  <c r="E209" i="7" s="1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E226" i="7" s="1"/>
  <c r="E227" i="7" s="1"/>
  <c r="E228" i="7" s="1"/>
  <c r="E229" i="7" s="1"/>
  <c r="E230" i="7" s="1"/>
  <c r="E231" i="7" s="1"/>
  <c r="E232" i="7" s="1"/>
  <c r="E233" i="7" s="1"/>
  <c r="E234" i="7" s="1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55" i="7" s="1"/>
  <c r="E256" i="7" s="1"/>
  <c r="E257" i="7" s="1"/>
  <c r="E258" i="7" s="1"/>
  <c r="E259" i="7" s="1"/>
  <c r="E260" i="7" s="1"/>
  <c r="E261" i="7" s="1"/>
  <c r="E262" i="7" s="1"/>
  <c r="E263" i="7" s="1"/>
  <c r="E264" i="7" s="1"/>
  <c r="E265" i="7" s="1"/>
  <c r="E266" i="7" s="1"/>
  <c r="E267" i="7" s="1"/>
  <c r="E268" i="7" s="1"/>
  <c r="E269" i="7" s="1"/>
  <c r="E270" i="7" s="1"/>
  <c r="E271" i="7" s="1"/>
  <c r="E272" i="7" s="1"/>
  <c r="E273" i="7" s="1"/>
  <c r="E274" i="7" s="1"/>
  <c r="E275" i="7" s="1"/>
  <c r="E276" i="7" s="1"/>
  <c r="E277" i="7" s="1"/>
  <c r="E278" i="7" s="1"/>
  <c r="E279" i="7" s="1"/>
  <c r="E280" i="7" s="1"/>
  <c r="E281" i="7" s="1"/>
  <c r="E282" i="7" s="1"/>
  <c r="E283" i="7" s="1"/>
  <c r="E284" i="7" s="1"/>
  <c r="E285" i="7" s="1"/>
  <c r="E286" i="7" s="1"/>
  <c r="E287" i="7" s="1"/>
  <c r="E288" i="7" s="1"/>
  <c r="E289" i="7" s="1"/>
  <c r="E290" i="7" s="1"/>
  <c r="E291" i="7" s="1"/>
  <c r="E292" i="7" s="1"/>
  <c r="E293" i="7" s="1"/>
  <c r="E294" i="7" s="1"/>
  <c r="E295" i="7" s="1"/>
  <c r="E296" i="7" s="1"/>
  <c r="E297" i="7" s="1"/>
  <c r="E298" i="7" s="1"/>
  <c r="E299" i="7" s="1"/>
  <c r="E300" i="7" s="1"/>
  <c r="E301" i="7" s="1"/>
  <c r="E302" i="7" s="1"/>
  <c r="E303" i="7" s="1"/>
  <c r="E304" i="7" s="1"/>
  <c r="E305" i="7" s="1"/>
  <c r="E306" i="7" s="1"/>
  <c r="E307" i="7" s="1"/>
  <c r="E308" i="7" s="1"/>
  <c r="E309" i="7" s="1"/>
  <c r="E310" i="7" s="1"/>
  <c r="E311" i="7" s="1"/>
  <c r="E312" i="7" s="1"/>
  <c r="E313" i="7" s="1"/>
  <c r="E314" i="7" s="1"/>
  <c r="E315" i="7" s="1"/>
  <c r="E316" i="7" s="1"/>
  <c r="E317" i="7" s="1"/>
  <c r="E318" i="7" s="1"/>
  <c r="E319" i="7" s="1"/>
  <c r="E320" i="7" s="1"/>
  <c r="E321" i="7" s="1"/>
  <c r="E322" i="7" s="1"/>
  <c r="E323" i="7" s="1"/>
  <c r="E324" i="7" s="1"/>
  <c r="E325" i="7" s="1"/>
  <c r="E326" i="7" s="1"/>
  <c r="E327" i="7" s="1"/>
  <c r="E328" i="7" s="1"/>
  <c r="E329" i="7" s="1"/>
  <c r="E330" i="7" s="1"/>
  <c r="E331" i="7" s="1"/>
  <c r="E332" i="7" s="1"/>
  <c r="E333" i="7" s="1"/>
  <c r="E334" i="7" s="1"/>
  <c r="E335" i="7" s="1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6" i="7" s="1"/>
  <c r="E347" i="7" s="1"/>
  <c r="E348" i="7" s="1"/>
  <c r="E349" i="7" s="1"/>
  <c r="E350" i="7" s="1"/>
  <c r="E351" i="7" s="1"/>
  <c r="E352" i="7" s="1"/>
  <c r="E353" i="7" s="1"/>
  <c r="E354" i="7" s="1"/>
  <c r="E355" i="7" s="1"/>
  <c r="E356" i="7" s="1"/>
  <c r="E357" i="7" s="1"/>
  <c r="E358" i="7" s="1"/>
  <c r="E359" i="7" s="1"/>
  <c r="E360" i="7" s="1"/>
  <c r="E361" i="7" s="1"/>
  <c r="E362" i="7" s="1"/>
  <c r="E363" i="7" s="1"/>
  <c r="E364" i="7" s="1"/>
  <c r="E365" i="7" s="1"/>
  <c r="E366" i="7" s="1"/>
  <c r="E367" i="7" s="1"/>
  <c r="E368" i="7" s="1"/>
  <c r="E369" i="7" s="1"/>
  <c r="E370" i="7" s="1"/>
  <c r="E371" i="7" s="1"/>
  <c r="E372" i="7" s="1"/>
  <c r="E373" i="7" s="1"/>
  <c r="E374" i="7" s="1"/>
  <c r="E375" i="7" s="1"/>
  <c r="E376" i="7" s="1"/>
  <c r="E377" i="7" s="1"/>
  <c r="E378" i="7" s="1"/>
  <c r="E379" i="7" s="1"/>
  <c r="E380" i="7" s="1"/>
  <c r="E381" i="7" s="1"/>
  <c r="E382" i="7" s="1"/>
  <c r="E383" i="7" s="1"/>
  <c r="E384" i="7" s="1"/>
  <c r="E385" i="7" s="1"/>
  <c r="E386" i="7" s="1"/>
  <c r="E387" i="7" s="1"/>
  <c r="E388" i="7" s="1"/>
  <c r="E389" i="7" s="1"/>
  <c r="E390" i="7" s="1"/>
  <c r="E391" i="7" s="1"/>
  <c r="E392" i="7" s="1"/>
  <c r="E393" i="7" s="1"/>
  <c r="E394" i="7" s="1"/>
  <c r="E395" i="7" s="1"/>
  <c r="E396" i="7" s="1"/>
  <c r="E397" i="7" s="1"/>
  <c r="E398" i="7" s="1"/>
  <c r="E399" i="7" s="1"/>
  <c r="E400" i="7" s="1"/>
  <c r="E401" i="7" s="1"/>
  <c r="E402" i="7" s="1"/>
  <c r="E403" i="7" s="1"/>
  <c r="E404" i="7" s="1"/>
  <c r="E405" i="7" s="1"/>
  <c r="E406" i="7" s="1"/>
  <c r="E407" i="7" s="1"/>
  <c r="E408" i="7" s="1"/>
  <c r="E409" i="7" s="1"/>
  <c r="E410" i="7" s="1"/>
  <c r="E411" i="7" s="1"/>
  <c r="E412" i="7" s="1"/>
  <c r="E413" i="7" s="1"/>
  <c r="E414" i="7" s="1"/>
  <c r="E415" i="7" s="1"/>
  <c r="E416" i="7" s="1"/>
  <c r="E417" i="7" s="1"/>
  <c r="E418" i="7" s="1"/>
  <c r="E419" i="7" s="1"/>
  <c r="E420" i="7" s="1"/>
  <c r="E421" i="7" s="1"/>
  <c r="E422" i="7" s="1"/>
  <c r="E423" i="7" s="1"/>
  <c r="E424" i="7" s="1"/>
  <c r="E425" i="7" s="1"/>
  <c r="E426" i="7" s="1"/>
  <c r="E427" i="7" s="1"/>
  <c r="E428" i="7" s="1"/>
  <c r="E429" i="7" s="1"/>
  <c r="E430" i="7" s="1"/>
  <c r="E431" i="7" s="1"/>
  <c r="E432" i="7" s="1"/>
  <c r="E433" i="7" s="1"/>
  <c r="E434" i="7" s="1"/>
  <c r="E435" i="7" s="1"/>
  <c r="E436" i="7" s="1"/>
  <c r="E437" i="7" s="1"/>
  <c r="E438" i="7" s="1"/>
  <c r="E439" i="7" s="1"/>
  <c r="E440" i="7" s="1"/>
  <c r="E441" i="7" s="1"/>
  <c r="E442" i="7" s="1"/>
  <c r="E443" i="7" s="1"/>
  <c r="E444" i="7" s="1"/>
  <c r="E445" i="7" s="1"/>
  <c r="E446" i="7" s="1"/>
  <c r="E447" i="7" s="1"/>
  <c r="E448" i="7" s="1"/>
  <c r="E449" i="7" s="1"/>
  <c r="E450" i="7" s="1"/>
  <c r="E451" i="7" s="1"/>
  <c r="E452" i="7" s="1"/>
  <c r="E453" i="7" s="1"/>
  <c r="E454" i="7" s="1"/>
  <c r="E455" i="7" s="1"/>
  <c r="E456" i="7" s="1"/>
  <c r="E457" i="7" s="1"/>
  <c r="E458" i="7" s="1"/>
  <c r="E459" i="7" s="1"/>
  <c r="E460" i="7" s="1"/>
  <c r="E461" i="7" s="1"/>
  <c r="E462" i="7" s="1"/>
  <c r="E463" i="7" s="1"/>
  <c r="E464" i="7" s="1"/>
  <c r="E465" i="7" s="1"/>
  <c r="E466" i="7" s="1"/>
  <c r="E467" i="7" s="1"/>
  <c r="E468" i="7" s="1"/>
  <c r="E469" i="7" s="1"/>
  <c r="E470" i="7" s="1"/>
  <c r="E471" i="7" s="1"/>
  <c r="E472" i="7" s="1"/>
  <c r="E473" i="7" s="1"/>
  <c r="E474" i="7" s="1"/>
  <c r="E475" i="7" s="1"/>
  <c r="E476" i="7" s="1"/>
  <c r="E477" i="7" s="1"/>
  <c r="E478" i="7" s="1"/>
  <c r="E479" i="7" s="1"/>
  <c r="E480" i="7" s="1"/>
  <c r="E481" i="7" s="1"/>
  <c r="E482" i="7" s="1"/>
  <c r="E483" i="7" s="1"/>
  <c r="E484" i="7" s="1"/>
  <c r="E485" i="7" s="1"/>
  <c r="E486" i="7" s="1"/>
  <c r="E487" i="7" s="1"/>
  <c r="E488" i="7" s="1"/>
  <c r="E489" i="7" s="1"/>
  <c r="E490" i="7" s="1"/>
  <c r="E491" i="7" s="1"/>
  <c r="E492" i="7" s="1"/>
  <c r="E493" i="7" s="1"/>
  <c r="E494" i="7" s="1"/>
  <c r="E495" i="7" s="1"/>
  <c r="E496" i="7" s="1"/>
  <c r="E497" i="7" s="1"/>
  <c r="E498" i="7" s="1"/>
  <c r="E499" i="7" s="1"/>
  <c r="E500" i="7" s="1"/>
  <c r="E501" i="7" s="1"/>
  <c r="E502" i="7" s="1"/>
  <c r="E503" i="7" s="1"/>
  <c r="E504" i="7" s="1"/>
  <c r="E505" i="7" s="1"/>
  <c r="E506" i="7" s="1"/>
  <c r="E507" i="7" s="1"/>
  <c r="E508" i="7" s="1"/>
  <c r="E509" i="7" s="1"/>
  <c r="E510" i="7" s="1"/>
  <c r="E511" i="7" s="1"/>
  <c r="E512" i="7" s="1"/>
  <c r="E513" i="7" s="1"/>
  <c r="E514" i="7" s="1"/>
  <c r="E515" i="7" s="1"/>
  <c r="E516" i="7" s="1"/>
  <c r="E517" i="7" s="1"/>
  <c r="E518" i="7" s="1"/>
  <c r="E519" i="7" s="1"/>
  <c r="E520" i="7" s="1"/>
  <c r="E521" i="7" s="1"/>
  <c r="E522" i="7" s="1"/>
  <c r="E523" i="7" s="1"/>
  <c r="E524" i="7" s="1"/>
  <c r="E525" i="7" s="1"/>
  <c r="E526" i="7" s="1"/>
  <c r="E527" i="7" s="1"/>
  <c r="E528" i="7" s="1"/>
  <c r="E529" i="7" s="1"/>
  <c r="E530" i="7" s="1"/>
  <c r="E531" i="7" s="1"/>
  <c r="E532" i="7" s="1"/>
  <c r="E533" i="7" s="1"/>
  <c r="E534" i="7" s="1"/>
  <c r="E535" i="7" s="1"/>
  <c r="E536" i="7" s="1"/>
  <c r="E537" i="7" s="1"/>
  <c r="E538" i="7" s="1"/>
  <c r="E539" i="7" s="1"/>
  <c r="E540" i="7" s="1"/>
  <c r="E541" i="7" s="1"/>
  <c r="E542" i="7" s="1"/>
  <c r="E543" i="7" s="1"/>
  <c r="E544" i="7" s="1"/>
  <c r="E545" i="7" s="1"/>
  <c r="E546" i="7" s="1"/>
  <c r="E547" i="7" s="1"/>
  <c r="E548" i="7" s="1"/>
  <c r="E549" i="7" s="1"/>
  <c r="E550" i="7" s="1"/>
  <c r="E551" i="7" s="1"/>
  <c r="E552" i="7" s="1"/>
  <c r="E553" i="7" s="1"/>
  <c r="E554" i="7" s="1"/>
  <c r="E555" i="7" s="1"/>
  <c r="E556" i="7" s="1"/>
  <c r="E557" i="7" s="1"/>
  <c r="E558" i="7" s="1"/>
  <c r="E559" i="7" s="1"/>
  <c r="E560" i="7" s="1"/>
  <c r="E561" i="7" s="1"/>
  <c r="E562" i="7" s="1"/>
  <c r="E563" i="7" s="1"/>
  <c r="E564" i="7" s="1"/>
  <c r="E565" i="7" s="1"/>
  <c r="E566" i="7" s="1"/>
  <c r="E567" i="7" s="1"/>
  <c r="E568" i="7" s="1"/>
  <c r="E569" i="7" s="1"/>
  <c r="E570" i="7" s="1"/>
  <c r="E571" i="7" s="1"/>
  <c r="E572" i="7" s="1"/>
  <c r="E573" i="7" s="1"/>
  <c r="E574" i="7" s="1"/>
  <c r="E575" i="7" s="1"/>
  <c r="E576" i="7" s="1"/>
  <c r="E577" i="7" s="1"/>
  <c r="E578" i="7" s="1"/>
  <c r="E579" i="7" s="1"/>
  <c r="E580" i="7" s="1"/>
  <c r="E581" i="7" s="1"/>
  <c r="E582" i="7" s="1"/>
  <c r="E583" i="7" s="1"/>
  <c r="E584" i="7" s="1"/>
  <c r="E585" i="7" s="1"/>
  <c r="E586" i="7" s="1"/>
  <c r="E587" i="7" s="1"/>
  <c r="E588" i="7" s="1"/>
  <c r="E589" i="7" s="1"/>
  <c r="E590" i="7" s="1"/>
  <c r="E591" i="7" s="1"/>
  <c r="E592" i="7" s="1"/>
  <c r="E593" i="7" s="1"/>
  <c r="E594" i="7" s="1"/>
  <c r="E595" i="7" s="1"/>
  <c r="E596" i="7" s="1"/>
  <c r="E597" i="7" s="1"/>
  <c r="E598" i="7" s="1"/>
  <c r="E599" i="7" s="1"/>
  <c r="E600" i="7" s="1"/>
  <c r="E601" i="7" s="1"/>
  <c r="E602" i="7" s="1"/>
  <c r="E603" i="7" s="1"/>
  <c r="E604" i="7" s="1"/>
  <c r="E605" i="7" s="1"/>
  <c r="E606" i="7" s="1"/>
  <c r="E607" i="7" s="1"/>
  <c r="E608" i="7" s="1"/>
  <c r="E609" i="7" s="1"/>
  <c r="E610" i="7" s="1"/>
  <c r="E611" i="7" s="1"/>
  <c r="E612" i="7" s="1"/>
  <c r="E613" i="7" s="1"/>
  <c r="E614" i="7" s="1"/>
  <c r="E615" i="7" s="1"/>
  <c r="E616" i="7" s="1"/>
  <c r="E617" i="7" s="1"/>
  <c r="E618" i="7" s="1"/>
  <c r="E619" i="7" s="1"/>
  <c r="E620" i="7" s="1"/>
  <c r="E621" i="7" s="1"/>
  <c r="E622" i="7" s="1"/>
  <c r="E623" i="7" s="1"/>
  <c r="E624" i="7" s="1"/>
  <c r="E625" i="7" s="1"/>
  <c r="E626" i="7" s="1"/>
  <c r="E627" i="7" s="1"/>
  <c r="E628" i="7" s="1"/>
  <c r="E629" i="7" s="1"/>
  <c r="E630" i="7" s="1"/>
  <c r="E631" i="7" s="1"/>
  <c r="E632" i="7" s="1"/>
  <c r="E633" i="7" s="1"/>
  <c r="E634" i="7" s="1"/>
  <c r="E635" i="7" s="1"/>
  <c r="E636" i="7" s="1"/>
  <c r="E637" i="7" s="1"/>
  <c r="E638" i="7" s="1"/>
  <c r="E639" i="7" s="1"/>
  <c r="E640" i="7" s="1"/>
  <c r="E641" i="7" s="1"/>
  <c r="E642" i="7" s="1"/>
  <c r="E643" i="7" s="1"/>
  <c r="E644" i="7" s="1"/>
  <c r="E645" i="7" s="1"/>
  <c r="E646" i="7" s="1"/>
  <c r="E647" i="7" s="1"/>
  <c r="E648" i="7" s="1"/>
  <c r="E649" i="7" s="1"/>
  <c r="E650" i="7" s="1"/>
  <c r="E651" i="7" s="1"/>
  <c r="E652" i="7" s="1"/>
  <c r="E653" i="7" s="1"/>
  <c r="E654" i="7" s="1"/>
  <c r="E655" i="7" s="1"/>
  <c r="E656" i="7" s="1"/>
  <c r="E657" i="7" s="1"/>
  <c r="E658" i="7" s="1"/>
  <c r="E659" i="7" s="1"/>
  <c r="E660" i="7" s="1"/>
  <c r="E661" i="7" s="1"/>
  <c r="E662" i="7" s="1"/>
  <c r="E663" i="7" s="1"/>
  <c r="E664" i="7" s="1"/>
  <c r="E665" i="7" s="1"/>
  <c r="E666" i="7" s="1"/>
  <c r="E667" i="7" s="1"/>
  <c r="E668" i="7" s="1"/>
  <c r="E669" i="7" s="1"/>
  <c r="E670" i="7" s="1"/>
  <c r="E671" i="7" s="1"/>
  <c r="E672" i="7" s="1"/>
  <c r="E673" i="7" s="1"/>
  <c r="E674" i="7" s="1"/>
  <c r="E675" i="7" s="1"/>
  <c r="E676" i="7" s="1"/>
  <c r="E677" i="7" s="1"/>
  <c r="E678" i="7" s="1"/>
  <c r="E679" i="7" s="1"/>
  <c r="E680" i="7" s="1"/>
  <c r="E681" i="7" s="1"/>
  <c r="E682" i="7" s="1"/>
  <c r="E683" i="7" s="1"/>
  <c r="E684" i="7" s="1"/>
  <c r="E685" i="7" s="1"/>
  <c r="E686" i="7" s="1"/>
  <c r="E687" i="7" s="1"/>
  <c r="E688" i="7" s="1"/>
  <c r="E689" i="7" s="1"/>
  <c r="E690" i="7" s="1"/>
  <c r="E691" i="7" s="1"/>
  <c r="E692" i="7" s="1"/>
  <c r="E693" i="7" s="1"/>
  <c r="E694" i="7" s="1"/>
  <c r="E695" i="7" s="1"/>
  <c r="E696" i="7" s="1"/>
  <c r="E697" i="7" s="1"/>
  <c r="E698" i="7" s="1"/>
  <c r="E699" i="7" s="1"/>
  <c r="E700" i="7" s="1"/>
  <c r="E701" i="7" s="1"/>
  <c r="E702" i="7" s="1"/>
  <c r="E703" i="7" s="1"/>
  <c r="E704" i="7" s="1"/>
  <c r="E705" i="7" s="1"/>
  <c r="E706" i="7" s="1"/>
  <c r="E707" i="7" s="1"/>
  <c r="E708" i="7" s="1"/>
  <c r="E709" i="7" s="1"/>
  <c r="E710" i="7" s="1"/>
  <c r="E711" i="7" s="1"/>
  <c r="E712" i="7" s="1"/>
  <c r="E713" i="7" s="1"/>
  <c r="E714" i="7" s="1"/>
  <c r="E715" i="7" s="1"/>
  <c r="E716" i="7" s="1"/>
  <c r="E717" i="7" s="1"/>
  <c r="E718" i="7" s="1"/>
  <c r="E719" i="7" s="1"/>
  <c r="E720" i="7" s="1"/>
  <c r="E721" i="7" s="1"/>
  <c r="E722" i="7" s="1"/>
  <c r="E723" i="7" s="1"/>
  <c r="E724" i="7" s="1"/>
  <c r="E725" i="7" s="1"/>
  <c r="E726" i="7" s="1"/>
  <c r="E727" i="7" s="1"/>
  <c r="E728" i="7" s="1"/>
  <c r="E729" i="7" s="1"/>
  <c r="E730" i="7" s="1"/>
  <c r="E731" i="7" s="1"/>
  <c r="E732" i="7" s="1"/>
  <c r="E733" i="7" s="1"/>
  <c r="E734" i="7" s="1"/>
  <c r="E735" i="7" s="1"/>
  <c r="E736" i="7" s="1"/>
  <c r="E737" i="7" s="1"/>
  <c r="E738" i="7" s="1"/>
  <c r="E739" i="7" s="1"/>
  <c r="E740" i="7" s="1"/>
  <c r="E741" i="7" s="1"/>
  <c r="E742" i="7" s="1"/>
  <c r="E743" i="7" s="1"/>
  <c r="E744" i="7" s="1"/>
  <c r="E745" i="7" s="1"/>
  <c r="E746" i="7" s="1"/>
  <c r="E747" i="7" s="1"/>
  <c r="E748" i="7" s="1"/>
  <c r="E749" i="7" s="1"/>
  <c r="E750" i="7" s="1"/>
  <c r="E751" i="7" s="1"/>
  <c r="E752" i="7" s="1"/>
  <c r="E753" i="7" s="1"/>
  <c r="E754" i="7" s="1"/>
  <c r="E755" i="7" s="1"/>
  <c r="E756" i="7" s="1"/>
  <c r="E757" i="7" s="1"/>
  <c r="E758" i="7" s="1"/>
  <c r="E759" i="7" s="1"/>
  <c r="E760" i="7" s="1"/>
  <c r="E761" i="7" s="1"/>
  <c r="E762" i="7" s="1"/>
  <c r="E763" i="7" s="1"/>
  <c r="E764" i="7" s="1"/>
  <c r="E765" i="7" s="1"/>
  <c r="E766" i="7" s="1"/>
  <c r="E767" i="7" s="1"/>
  <c r="E768" i="7" s="1"/>
  <c r="E769" i="7" s="1"/>
  <c r="E770" i="7" s="1"/>
  <c r="E771" i="7" s="1"/>
  <c r="E772" i="7" s="1"/>
  <c r="E773" i="7" s="1"/>
  <c r="E774" i="7" s="1"/>
  <c r="E775" i="7" s="1"/>
  <c r="E776" i="7" s="1"/>
  <c r="E777" i="7" s="1"/>
  <c r="E778" i="7" s="1"/>
  <c r="E779" i="7" s="1"/>
  <c r="E780" i="7" s="1"/>
  <c r="E781" i="7" s="1"/>
  <c r="E782" i="7" s="1"/>
  <c r="E783" i="7" s="1"/>
  <c r="E784" i="7" s="1"/>
  <c r="E785" i="7" s="1"/>
  <c r="E786" i="7" s="1"/>
  <c r="E787" i="7" s="1"/>
  <c r="E788" i="7" s="1"/>
  <c r="E789" i="7" s="1"/>
  <c r="E790" i="7" s="1"/>
  <c r="E791" i="7" s="1"/>
  <c r="E792" i="7" s="1"/>
  <c r="E793" i="7" s="1"/>
  <c r="E794" i="7" s="1"/>
  <c r="E795" i="7" s="1"/>
  <c r="E796" i="7" s="1"/>
  <c r="E797" i="7" s="1"/>
  <c r="E798" i="7" s="1"/>
  <c r="E799" i="7" s="1"/>
  <c r="E800" i="7" s="1"/>
  <c r="E801" i="7" s="1"/>
  <c r="E802" i="7" s="1"/>
  <c r="E803" i="7" s="1"/>
  <c r="E804" i="7" s="1"/>
  <c r="E805" i="7" s="1"/>
  <c r="E806" i="7" s="1"/>
  <c r="E807" i="7" s="1"/>
  <c r="E808" i="7" s="1"/>
  <c r="E809" i="7" s="1"/>
  <c r="E810" i="7" s="1"/>
  <c r="E811" i="7" s="1"/>
  <c r="E812" i="7" s="1"/>
  <c r="E813" i="7" s="1"/>
  <c r="E814" i="7" s="1"/>
  <c r="E815" i="7" s="1"/>
  <c r="E816" i="7" s="1"/>
  <c r="E817" i="7" s="1"/>
  <c r="E818" i="7" s="1"/>
  <c r="E819" i="7" s="1"/>
  <c r="E820" i="7" s="1"/>
  <c r="E821" i="7" s="1"/>
  <c r="E822" i="7" s="1"/>
  <c r="E823" i="7" s="1"/>
  <c r="E824" i="7" s="1"/>
  <c r="E825" i="7" s="1"/>
  <c r="E826" i="7" s="1"/>
  <c r="E827" i="7" s="1"/>
  <c r="E828" i="7" s="1"/>
  <c r="E829" i="7" s="1"/>
  <c r="E830" i="7" s="1"/>
  <c r="E831" i="7" s="1"/>
  <c r="E832" i="7" s="1"/>
  <c r="E833" i="7" s="1"/>
  <c r="E834" i="7" s="1"/>
  <c r="E835" i="7" s="1"/>
  <c r="E836" i="7" s="1"/>
  <c r="E837" i="7" s="1"/>
  <c r="E838" i="7" s="1"/>
  <c r="E839" i="7" s="1"/>
  <c r="E840" i="7" s="1"/>
  <c r="E841" i="7" s="1"/>
  <c r="E842" i="7" s="1"/>
  <c r="E843" i="7" s="1"/>
  <c r="E844" i="7" s="1"/>
  <c r="E845" i="7" s="1"/>
  <c r="E846" i="7" s="1"/>
  <c r="E847" i="7" s="1"/>
  <c r="E848" i="7" s="1"/>
  <c r="E849" i="7" s="1"/>
  <c r="E850" i="7" s="1"/>
  <c r="E851" i="7" s="1"/>
  <c r="E852" i="7" s="1"/>
  <c r="E853" i="7" s="1"/>
  <c r="E854" i="7" s="1"/>
  <c r="E855" i="7" s="1"/>
  <c r="E856" i="7" s="1"/>
  <c r="E857" i="7" s="1"/>
  <c r="E858" i="7" s="1"/>
  <c r="E859" i="7" s="1"/>
  <c r="E860" i="7" s="1"/>
  <c r="E861" i="7" s="1"/>
  <c r="E862" i="7" s="1"/>
  <c r="E863" i="7" s="1"/>
  <c r="E864" i="7" s="1"/>
  <c r="E865" i="7" s="1"/>
  <c r="E866" i="7" s="1"/>
  <c r="E867" i="7" s="1"/>
  <c r="E868" i="7" s="1"/>
  <c r="E869" i="7" s="1"/>
  <c r="E870" i="7" s="1"/>
  <c r="E871" i="7" s="1"/>
  <c r="E872" i="7" s="1"/>
  <c r="E873" i="7" s="1"/>
  <c r="E874" i="7" s="1"/>
  <c r="E875" i="7" s="1"/>
  <c r="E876" i="7" s="1"/>
  <c r="E877" i="7" s="1"/>
  <c r="E878" i="7" s="1"/>
  <c r="E879" i="7" s="1"/>
  <c r="E880" i="7" s="1"/>
  <c r="E881" i="7" s="1"/>
  <c r="E882" i="7" s="1"/>
  <c r="E883" i="7" s="1"/>
  <c r="E884" i="7" s="1"/>
  <c r="E885" i="7" s="1"/>
  <c r="E886" i="7" s="1"/>
  <c r="E887" i="7" s="1"/>
  <c r="E888" i="7" s="1"/>
  <c r="E889" i="7" s="1"/>
  <c r="E890" i="7" s="1"/>
  <c r="E891" i="7" s="1"/>
  <c r="E892" i="7" s="1"/>
  <c r="E893" i="7" s="1"/>
  <c r="E894" i="7" s="1"/>
  <c r="E895" i="7" s="1"/>
  <c r="E896" i="7" s="1"/>
  <c r="E897" i="7" s="1"/>
  <c r="E898" i="7" s="1"/>
  <c r="E899" i="7" s="1"/>
  <c r="E900" i="7" s="1"/>
  <c r="E901" i="7" s="1"/>
  <c r="E902" i="7" s="1"/>
  <c r="E903" i="7" s="1"/>
  <c r="E904" i="7" s="1"/>
  <c r="E905" i="7" s="1"/>
  <c r="E906" i="7" s="1"/>
  <c r="E907" i="7" s="1"/>
  <c r="E908" i="7" s="1"/>
  <c r="E909" i="7" s="1"/>
  <c r="E910" i="7" s="1"/>
  <c r="E911" i="7" s="1"/>
  <c r="E912" i="7" s="1"/>
  <c r="E913" i="7" s="1"/>
  <c r="E914" i="7" s="1"/>
  <c r="E915" i="7" s="1"/>
  <c r="E916" i="7" s="1"/>
  <c r="E917" i="7" s="1"/>
  <c r="E918" i="7" s="1"/>
  <c r="E919" i="7" s="1"/>
  <c r="E920" i="7" s="1"/>
  <c r="E921" i="7" s="1"/>
  <c r="E922" i="7" s="1"/>
  <c r="E923" i="7" s="1"/>
  <c r="E924" i="7" s="1"/>
  <c r="E925" i="7" s="1"/>
  <c r="E926" i="7" s="1"/>
  <c r="E927" i="7" s="1"/>
  <c r="E928" i="7" s="1"/>
  <c r="E929" i="7" s="1"/>
  <c r="E930" i="7" s="1"/>
  <c r="E931" i="7" s="1"/>
  <c r="E932" i="7" s="1"/>
  <c r="E933" i="7" s="1"/>
  <c r="E934" i="7" s="1"/>
  <c r="E935" i="7" s="1"/>
  <c r="E936" i="7" s="1"/>
  <c r="E937" i="7" s="1"/>
  <c r="E938" i="7" s="1"/>
  <c r="E939" i="7" s="1"/>
  <c r="E940" i="7" s="1"/>
  <c r="E941" i="7" s="1"/>
  <c r="E942" i="7" s="1"/>
  <c r="E943" i="7" s="1"/>
  <c r="E944" i="7" s="1"/>
  <c r="E945" i="7" s="1"/>
  <c r="E946" i="7" s="1"/>
  <c r="E947" i="7" s="1"/>
  <c r="E948" i="7" s="1"/>
  <c r="E949" i="7" s="1"/>
  <c r="E950" i="7" s="1"/>
  <c r="E951" i="7" s="1"/>
  <c r="E952" i="7" s="1"/>
  <c r="E953" i="7" s="1"/>
  <c r="E954" i="7" s="1"/>
  <c r="E955" i="7" s="1"/>
  <c r="E956" i="7" s="1"/>
  <c r="E957" i="7" s="1"/>
  <c r="E958" i="7" s="1"/>
  <c r="E959" i="7" s="1"/>
  <c r="E960" i="7" s="1"/>
  <c r="E961" i="7" s="1"/>
  <c r="E962" i="7" s="1"/>
  <c r="E963" i="7" s="1"/>
  <c r="E964" i="7" s="1"/>
  <c r="E965" i="7" s="1"/>
  <c r="E966" i="7" s="1"/>
  <c r="E967" i="7" s="1"/>
  <c r="E968" i="7" s="1"/>
  <c r="E969" i="7" s="1"/>
  <c r="E970" i="7" s="1"/>
  <c r="E971" i="7" s="1"/>
  <c r="E972" i="7" s="1"/>
  <c r="E973" i="7" s="1"/>
  <c r="E974" i="7" s="1"/>
  <c r="E975" i="7" s="1"/>
  <c r="E976" i="7" s="1"/>
  <c r="E977" i="7" s="1"/>
  <c r="E978" i="7" s="1"/>
  <c r="E979" i="7" s="1"/>
  <c r="E980" i="7" s="1"/>
  <c r="E981" i="7" s="1"/>
  <c r="E982" i="7" s="1"/>
  <c r="E983" i="7" s="1"/>
  <c r="E984" i="7" s="1"/>
  <c r="E985" i="7" s="1"/>
  <c r="E986" i="7" s="1"/>
  <c r="E987" i="7" s="1"/>
  <c r="E988" i="7" s="1"/>
  <c r="E989" i="7" s="1"/>
  <c r="E990" i="7" s="1"/>
  <c r="E991" i="7" s="1"/>
  <c r="E992" i="7" s="1"/>
  <c r="E993" i="7" s="1"/>
  <c r="E994" i="7" s="1"/>
  <c r="E995" i="7" s="1"/>
  <c r="E996" i="7" s="1"/>
  <c r="E997" i="7" s="1"/>
  <c r="E998" i="7" s="1"/>
  <c r="E999" i="7" s="1"/>
  <c r="E1000" i="7" s="1"/>
  <c r="E1001" i="7" s="1"/>
  <c r="E1002" i="7" s="1"/>
  <c r="E1003" i="7" s="1"/>
  <c r="E1004" i="7" s="1"/>
  <c r="E1005" i="7" s="1"/>
  <c r="E1006" i="7" s="1"/>
  <c r="E1007" i="7" s="1"/>
  <c r="E1008" i="7" s="1"/>
  <c r="E1009" i="7" s="1"/>
  <c r="E1010" i="7" s="1"/>
  <c r="E1011" i="7" s="1"/>
  <c r="E38" i="8" l="1"/>
  <c r="E39" i="8" s="1"/>
  <c r="E40" i="8" s="1"/>
  <c r="E41" i="8" s="1"/>
  <c r="E42" i="8" s="1"/>
  <c r="E44" i="8" s="1"/>
  <c r="E50" i="8" s="1"/>
</calcChain>
</file>

<file path=xl/sharedStrings.xml><?xml version="1.0" encoding="utf-8"?>
<sst xmlns="http://schemas.openxmlformats.org/spreadsheetml/2006/main" count="171" uniqueCount="115">
  <si>
    <t>SREF Design Code</t>
  </si>
  <si>
    <t>Facility Space Name</t>
  </si>
  <si>
    <t>Building Number</t>
  </si>
  <si>
    <t>Net Square Footage of Space</t>
  </si>
  <si>
    <t>Net Square Footage Circulation Walls/Overhangs</t>
  </si>
  <si>
    <t>A</t>
  </si>
  <si>
    <t>B</t>
  </si>
  <si>
    <t>C</t>
  </si>
  <si>
    <t>D</t>
  </si>
  <si>
    <t>E</t>
  </si>
  <si>
    <t>F</t>
  </si>
  <si>
    <t>G</t>
  </si>
  <si>
    <t>INSTRUCTIONS:</t>
  </si>
  <si>
    <t>TOTAL (this page)</t>
  </si>
  <si>
    <t>FLORIDA DEPARTMENT OF EDUCATION</t>
  </si>
  <si>
    <t>Office of Educational Facilities</t>
  </si>
  <si>
    <t>DATE:</t>
  </si>
  <si>
    <t>RE:</t>
  </si>
  <si>
    <t>DOCUMENT SUBMITTAL:</t>
  </si>
  <si>
    <t>PHASE I (Schematic)</t>
  </si>
  <si>
    <t>PHASE II (Preliminary)</t>
  </si>
  <si>
    <t xml:space="preserve"> PHASE III (Final)</t>
  </si>
  <si>
    <t>(5)</t>
  </si>
  <si>
    <t>Project architect/engineer shall complete the chart in its entirety.</t>
  </si>
  <si>
    <t>(2)</t>
  </si>
  <si>
    <t>(1)</t>
  </si>
  <si>
    <t>List approximate areas as accurately as possible for Phase I and II documents.</t>
  </si>
  <si>
    <t>(3)</t>
  </si>
  <si>
    <t>(4)</t>
  </si>
  <si>
    <t>List actual areas in Phase III drawings.</t>
  </si>
  <si>
    <t>Net square footage (NSF) shall be measured from inside wall to inside wall.</t>
  </si>
  <si>
    <t>Gross square footage (GSF) shall be measured from face of exterior wall.</t>
  </si>
  <si>
    <t>(6)</t>
  </si>
  <si>
    <t xml:space="preserve"> Items 1 through 6 on this page 1 of 3 are designated as spaces other than</t>
  </si>
  <si>
    <t>(7)</t>
  </si>
  <si>
    <t>NSF and are treated as follows:</t>
  </si>
  <si>
    <t>●</t>
  </si>
  <si>
    <t>Interior corridors include stairs and elevators and are calculated at full area.</t>
  </si>
  <si>
    <t>Covered walks are those open to the exterior on at least one side and shall</t>
  </si>
  <si>
    <t>be calculated at one-half area using the width of the paving under the roof.</t>
  </si>
  <si>
    <t>Open malls are exterior areas open on at least two sides and roofed</t>
  </si>
  <si>
    <t>over and are calculated at one-half area of roofing over it.</t>
  </si>
  <si>
    <t>Roof overhangs are calculated at one-third of the area based on the  extent</t>
  </si>
  <si>
    <t>of overhang from exterior wall or structure to  outside face of fascia.</t>
  </si>
  <si>
    <t>Open space plan circulation space is required beyond the NSF and this</t>
  </si>
  <si>
    <t>area shall be shown in column E only and shall  be calculated at full area.</t>
  </si>
  <si>
    <t>Up to an additional four square feet per student is permissible for this</t>
  </si>
  <si>
    <t>circulation.</t>
  </si>
  <si>
    <t>(8)</t>
  </si>
  <si>
    <t>(9)</t>
  </si>
  <si>
    <t>(10)</t>
  </si>
  <si>
    <t xml:space="preserve">Space Number </t>
  </si>
  <si>
    <t>FACILITY SPACE CHART/NET AND GROSS SQUARE FOOTAGE</t>
  </si>
  <si>
    <t>approximated</t>
  </si>
  <si>
    <t>FIRM:</t>
  </si>
  <si>
    <t>ADDRESS:</t>
  </si>
  <si>
    <t>TELEPHONE:</t>
  </si>
  <si>
    <t>Street/P.O. Box</t>
  </si>
  <si>
    <t>City</t>
  </si>
  <si>
    <t>State</t>
  </si>
  <si>
    <t>Zip Code</t>
  </si>
  <si>
    <t>School District</t>
  </si>
  <si>
    <t>School Name</t>
  </si>
  <si>
    <t>School Code Number</t>
  </si>
  <si>
    <t>Florida College</t>
  </si>
  <si>
    <t>Campus</t>
  </si>
  <si>
    <t>College Code Number</t>
  </si>
  <si>
    <t>OEF 208A</t>
  </si>
  <si>
    <t>Rule 6A-2.0010, FAC</t>
  </si>
  <si>
    <t>Multiply Total in Line 28. by:</t>
  </si>
  <si>
    <t>a.</t>
  </si>
  <si>
    <t>27% (grades K-6 allowed in line 29.)</t>
  </si>
  <si>
    <t>32 % (grades 6-9 allowed in line 29.)</t>
  </si>
  <si>
    <t>34% (grades 9-12, Vocational Center, Florida Colleges and ancillary allowed in line 29.)</t>
  </si>
  <si>
    <t>b.</t>
  </si>
  <si>
    <t>6% (HVAC and electrical rooms; up to 6% allowed in line 26.)</t>
  </si>
  <si>
    <t>RECOMMENDED AREAS:</t>
  </si>
  <si>
    <t>*Justification for excessive areas must be approved by OEF.</t>
  </si>
  <si>
    <t>Description of Project</t>
  </si>
  <si>
    <t>Net Square Footage Mech/Elect</t>
  </si>
  <si>
    <t>ARCHITECT/ENGINEER CERTIFICATION:  In my considered professional opinion the (</t>
  </si>
  <si>
    <t>actual ) square footage I have listed below is,</t>
  </si>
  <si>
    <t>to the best of my knowledge, correct for this project as derived from the accompanying floor plans.</t>
  </si>
  <si>
    <t xml:space="preserve">  Architect of Record</t>
  </si>
  <si>
    <t xml:space="preserve">  Engineer of Record</t>
  </si>
  <si>
    <t>Name:</t>
  </si>
  <si>
    <t>If areas exceed recommended areas, please provide explanation*</t>
  </si>
  <si>
    <t>Number of Student Stations</t>
  </si>
  <si>
    <t>Additional Circulation Space for Open Space Plans (s. 3.2(1)(c), SREF)</t>
  </si>
  <si>
    <t>Total Mechanical and Electrical</t>
  </si>
  <si>
    <t>List individually each space provided in this project that is new or remodeled.</t>
  </si>
  <si>
    <t>Area of Open Malls (1/2 actual)</t>
  </si>
  <si>
    <t>Area of Roof Overhangs (1/3 actual)</t>
  </si>
  <si>
    <t>provided in this project that is new or remodeled.</t>
  </si>
  <si>
    <t>List all spaces under column B with names as shown on the drawing and enter</t>
  </si>
  <si>
    <t>appropriate information in columns A, C, D, E, F, and G.</t>
  </si>
  <si>
    <r>
      <t>Provide detailed explanations on</t>
    </r>
    <r>
      <rPr>
        <sz val="12"/>
        <rFont val="Arial"/>
        <family val="2"/>
      </rPr>
      <t xml:space="preserve"> line 32</t>
    </r>
    <r>
      <rPr>
        <sz val="12"/>
        <color theme="1"/>
        <rFont val="Arial"/>
        <family val="2"/>
      </rPr>
      <t xml:space="preserve"> of page 3 of reasons areas exceed</t>
    </r>
  </si>
  <si>
    <r>
      <t>allowable areas in the last page,</t>
    </r>
    <r>
      <rPr>
        <sz val="12"/>
        <rFont val="Arial"/>
        <family val="2"/>
      </rPr>
      <t xml:space="preserve"> line 31 of page 3</t>
    </r>
    <r>
      <rPr>
        <sz val="12"/>
        <color theme="1"/>
        <rFont val="Arial"/>
        <family val="2"/>
      </rPr>
      <t>.</t>
    </r>
  </si>
  <si>
    <t>On page 3 list individually each Mechanical, Electrical, and interior corridor</t>
  </si>
  <si>
    <t>Page 1</t>
  </si>
  <si>
    <t>Page 3</t>
  </si>
  <si>
    <t>Page 2</t>
  </si>
  <si>
    <t>Parcel Number</t>
  </si>
  <si>
    <t>MSID</t>
  </si>
  <si>
    <t>Mechanical, Electrical, and Interior Circulation</t>
  </si>
  <si>
    <t>Effective 2019</t>
  </si>
  <si>
    <t>Total Gross Area (lines 28 and 29.)</t>
  </si>
  <si>
    <t>Area of Covered Walks (1/2 actual)</t>
  </si>
  <si>
    <t>Area of Walls (interior and exterior)</t>
  </si>
  <si>
    <t>Net Square Footage Interior Circulation</t>
  </si>
  <si>
    <t>Covered Play Area (1/2 actual)</t>
  </si>
  <si>
    <t>Area of Interior Circulation</t>
  </si>
  <si>
    <t>Total Number of Student Stations (from Page 2)</t>
  </si>
  <si>
    <t>Total NSF (from Page 2 and Line 26)</t>
  </si>
  <si>
    <t>Total Circulation, Walls, Overhangs, etc. (from Page 1 Line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</si>
</sst>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"/>
    <numFmt numFmtId="165" formatCode="[&lt;=9999999]###\-####;\(###\)\ ###\-####"/>
    <numFmt numFmtId="166" formatCode="00000\-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DashDotDot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18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8" xfId="0" applyFont="1" applyBorder="1" applyAlignment="1"/>
    <xf numFmtId="0" fontId="2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2" fillId="0" borderId="25" xfId="0" applyNumberFormat="1" applyFont="1" applyBorder="1" applyAlignment="1">
      <alignment horizontal="left" vertical="center"/>
    </xf>
    <xf numFmtId="0" fontId="2" fillId="5" borderId="8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0" fillId="4" borderId="27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3" borderId="33" xfId="0" applyFon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164" fontId="2" fillId="0" borderId="23" xfId="0" applyNumberFormat="1" applyFont="1" applyBorder="1" applyAlignment="1">
      <alignment horizontal="left" vertical="center"/>
    </xf>
    <xf numFmtId="164" fontId="2" fillId="0" borderId="36" xfId="0" applyNumberFormat="1" applyFont="1" applyBorder="1" applyAlignment="1">
      <alignment horizontal="left" vertical="center"/>
    </xf>
    <xf numFmtId="1" fontId="2" fillId="2" borderId="23" xfId="0" applyNumberFormat="1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1" fontId="2" fillId="2" borderId="37" xfId="0" applyNumberFormat="1" applyFon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6" xfId="0" applyBorder="1" applyAlignment="1">
      <alignment vertical="center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3" fontId="2" fillId="2" borderId="30" xfId="0" applyNumberFormat="1" applyFont="1" applyFill="1" applyBorder="1" applyAlignment="1" applyProtection="1">
      <alignment horizontal="right" vertical="center"/>
      <protection locked="0"/>
    </xf>
    <xf numFmtId="3" fontId="0" fillId="2" borderId="25" xfId="0" applyNumberFormat="1" applyFill="1" applyBorder="1" applyAlignment="1" applyProtection="1">
      <alignment horizontal="right" vertical="center"/>
      <protection locked="0"/>
    </xf>
    <xf numFmtId="3" fontId="0" fillId="2" borderId="31" xfId="0" applyNumberForma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3" fontId="2" fillId="5" borderId="23" xfId="0" applyNumberFormat="1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2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2" borderId="23" xfId="0" applyNumberFormat="1" applyFont="1" applyFill="1" applyBorder="1" applyAlignment="1" applyProtection="1">
      <alignment horizontal="left" vertical="center"/>
      <protection locked="0"/>
    </xf>
    <xf numFmtId="14" fontId="0" fillId="2" borderId="3" xfId="0" applyNumberFormat="1" applyFill="1" applyBorder="1" applyAlignment="1" applyProtection="1">
      <alignment horizontal="left" vertical="center"/>
      <protection locked="0"/>
    </xf>
    <xf numFmtId="14" fontId="0" fillId="2" borderId="24" xfId="0" applyNumberFormat="1" applyFill="1" applyBorder="1" applyAlignment="1" applyProtection="1">
      <alignment horizontal="left"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5" fontId="2" fillId="2" borderId="23" xfId="0" applyNumberFormat="1" applyFont="1" applyFill="1" applyBorder="1" applyAlignment="1" applyProtection="1">
      <alignment horizontal="left" vertical="center"/>
      <protection locked="0"/>
    </xf>
    <xf numFmtId="165" fontId="0" fillId="2" borderId="3" xfId="0" applyNumberFormat="1" applyFill="1" applyBorder="1" applyAlignment="1" applyProtection="1">
      <alignment horizontal="left" vertical="center"/>
      <protection locked="0"/>
    </xf>
    <xf numFmtId="165" fontId="0" fillId="0" borderId="24" xfId="0" applyNumberForma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3" xfId="0" applyNumberFormat="1" applyFill="1" applyBorder="1" applyAlignment="1" applyProtection="1">
      <alignment horizontal="right" vertical="center"/>
      <protection locked="0"/>
    </xf>
    <xf numFmtId="3" fontId="0" fillId="2" borderId="15" xfId="0" applyNumberForma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2" fillId="5" borderId="19" xfId="0" applyNumberFormat="1" applyFont="1" applyFill="1" applyBorder="1" applyAlignment="1">
      <alignment vertical="center"/>
    </xf>
    <xf numFmtId="166" fontId="2" fillId="2" borderId="23" xfId="0" applyNumberFormat="1" applyFont="1" applyFill="1" applyBorder="1" applyAlignment="1" applyProtection="1">
      <alignment horizontal="left" vertical="center"/>
      <protection locked="0"/>
    </xf>
    <xf numFmtId="166" fontId="0" fillId="2" borderId="3" xfId="0" applyNumberFormat="1" applyFill="1" applyBorder="1" applyAlignment="1" applyProtection="1">
      <alignment horizontal="left" vertical="center"/>
      <protection locked="0"/>
    </xf>
    <xf numFmtId="166" fontId="0" fillId="2" borderId="24" xfId="0" applyNumberFormat="1" applyFill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3" fontId="2" fillId="2" borderId="3" xfId="0" applyNumberFormat="1" applyFont="1" applyFill="1" applyBorder="1" applyAlignment="1" applyProtection="1">
      <alignment horizontal="right" vertical="center"/>
      <protection locked="0"/>
    </xf>
    <xf numFmtId="3" fontId="2" fillId="2" borderId="15" xfId="0" applyNumberFormat="1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horizontal="right" vertical="center"/>
      <protection locked="0"/>
    </xf>
    <xf numFmtId="3" fontId="2" fillId="2" borderId="6" xfId="0" applyNumberFormat="1" applyFont="1" applyFill="1" applyBorder="1" applyAlignment="1" applyProtection="1">
      <alignment horizontal="right" vertical="center"/>
      <protection locked="0"/>
    </xf>
    <xf numFmtId="3" fontId="2" fillId="2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2" fillId="5" borderId="20" xfId="0" applyFont="1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3" fontId="2" fillId="4" borderId="1" xfId="0" applyNumberFormat="1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3" fontId="0" fillId="4" borderId="3" xfId="0" applyNumberFormat="1" applyFill="1" applyBorder="1" applyAlignment="1">
      <alignment vertical="center"/>
    </xf>
    <xf numFmtId="3" fontId="0" fillId="4" borderId="15" xfId="0" applyNumberForma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0" borderId="31" xfId="0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0" fillId="5" borderId="3" xfId="0" applyNumberFormat="1" applyFill="1" applyBorder="1" applyAlignment="1">
      <alignment vertical="center"/>
    </xf>
    <xf numFmtId="3" fontId="0" fillId="5" borderId="15" xfId="0" applyNumberFormat="1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5" borderId="28" xfId="0" applyFill="1" applyBorder="1" applyAlignment="1">
      <alignment vertical="center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Alignment="1">
      <alignment vertical="center"/>
    </xf>
    <xf numFmtId="3" fontId="0" fillId="5" borderId="5" xfId="0" applyNumberFormat="1" applyFill="1" applyBorder="1" applyAlignment="1">
      <alignment vertical="center"/>
    </xf>
    <xf numFmtId="3" fontId="0" fillId="5" borderId="6" xfId="0" applyNumberFormat="1" applyFill="1" applyBorder="1" applyAlignment="1">
      <alignment vertical="center"/>
    </xf>
    <xf numFmtId="3" fontId="0" fillId="5" borderId="7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R59"/>
  <sheetViews>
    <sheetView showGridLines="0" tabSelected="1" workbookViewId="0">
      <selection activeCell="C6" sqref="C6:T6"/>
    </sheetView>
  </sheetViews>
  <sheetFormatPr defaultColWidth="9.140625" defaultRowHeight="15" x14ac:dyDescent="0.25"/>
  <cols>
    <col min="1" max="1" width="1.7109375" style="3" customWidth="1"/>
    <col min="2" max="35" width="5.7109375" style="3" customWidth="1"/>
    <col min="36" max="36" width="1.7109375" style="3" customWidth="1"/>
    <col min="37" max="16384" width="9.140625" style="3"/>
  </cols>
  <sheetData>
    <row r="1" spans="2:41" s="23" customFormat="1" ht="30" customHeight="1" x14ac:dyDescent="0.25">
      <c r="B1" s="134" t="s">
        <v>14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2:41" ht="24.95" customHeight="1" x14ac:dyDescent="0.25">
      <c r="B2" s="136" t="s">
        <v>15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2:41" ht="24.95" customHeight="1" x14ac:dyDescent="0.25">
      <c r="B3" s="136" t="s">
        <v>52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2:41" ht="9.9499999999999993" customHeight="1" thickBot="1" x14ac:dyDescent="0.3">
      <c r="R4" s="5"/>
      <c r="S4" s="5"/>
    </row>
    <row r="5" spans="2:41" ht="9.9499999999999993" customHeight="1" x14ac:dyDescent="0.25"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1"/>
    </row>
    <row r="6" spans="2:41" ht="24.95" customHeight="1" x14ac:dyDescent="0.2">
      <c r="B6" s="20" t="s">
        <v>17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8"/>
      <c r="U6" s="6"/>
      <c r="V6" s="47"/>
      <c r="W6" s="5"/>
      <c r="X6" s="83" t="s">
        <v>61</v>
      </c>
      <c r="Y6" s="84"/>
      <c r="Z6" s="84"/>
      <c r="AA6" s="84"/>
      <c r="AB6" s="6"/>
      <c r="AC6" s="47"/>
      <c r="AD6" s="5"/>
      <c r="AE6" s="103" t="s">
        <v>64</v>
      </c>
      <c r="AF6" s="84"/>
      <c r="AG6" s="84"/>
      <c r="AH6" s="84"/>
      <c r="AI6" s="16"/>
      <c r="AL6" s="5"/>
      <c r="AM6" s="7"/>
      <c r="AN6" s="7"/>
      <c r="AO6" s="7"/>
    </row>
    <row r="7" spans="2:41" ht="24.95" customHeight="1" x14ac:dyDescent="0.25">
      <c r="B7" s="1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79"/>
      <c r="T7" s="79"/>
      <c r="U7" s="6"/>
      <c r="V7" s="47"/>
      <c r="W7" s="6"/>
      <c r="X7" s="83" t="s">
        <v>62</v>
      </c>
      <c r="Y7" s="83"/>
      <c r="Z7" s="83"/>
      <c r="AA7" s="83"/>
      <c r="AB7" s="6"/>
      <c r="AC7" s="47"/>
      <c r="AD7" s="7"/>
      <c r="AE7" s="83" t="s">
        <v>65</v>
      </c>
      <c r="AF7" s="84"/>
      <c r="AG7" s="84"/>
      <c r="AH7" s="84"/>
      <c r="AI7" s="16"/>
      <c r="AL7" s="6"/>
      <c r="AM7" s="7"/>
      <c r="AN7" s="7"/>
      <c r="AO7" s="7"/>
    </row>
    <row r="8" spans="2:41" ht="24.95" customHeight="1" x14ac:dyDescent="0.25">
      <c r="B8" s="15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79"/>
      <c r="T8" s="79"/>
      <c r="U8" s="6"/>
      <c r="V8" s="47"/>
      <c r="W8" s="6"/>
      <c r="X8" s="83" t="s">
        <v>63</v>
      </c>
      <c r="Y8" s="83"/>
      <c r="Z8" s="83"/>
      <c r="AA8" s="83"/>
      <c r="AB8" s="6"/>
      <c r="AC8" s="47"/>
      <c r="AD8" s="7"/>
      <c r="AE8" s="83" t="s">
        <v>66</v>
      </c>
      <c r="AF8" s="84"/>
      <c r="AG8" s="84"/>
      <c r="AH8" s="84"/>
      <c r="AI8" s="16"/>
      <c r="AL8" s="6"/>
      <c r="AM8" s="7"/>
      <c r="AN8" s="7"/>
      <c r="AO8" s="7"/>
    </row>
    <row r="9" spans="2:41" s="24" customFormat="1" ht="24.95" customHeight="1" x14ac:dyDescent="0.25">
      <c r="B9" s="15"/>
      <c r="C9" s="6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79"/>
      <c r="T9" s="79"/>
      <c r="V9" s="83" t="s">
        <v>78</v>
      </c>
      <c r="W9" s="84"/>
      <c r="X9" s="84"/>
      <c r="Y9" s="84"/>
      <c r="Z9" s="84"/>
      <c r="AD9" s="25"/>
      <c r="AF9" s="25"/>
      <c r="AG9" s="25"/>
      <c r="AH9" s="25"/>
      <c r="AI9" s="16"/>
      <c r="AM9" s="25"/>
      <c r="AN9" s="25"/>
      <c r="AO9" s="25"/>
    </row>
    <row r="10" spans="2:41" s="42" customFormat="1" ht="24.95" customHeight="1" x14ac:dyDescent="0.25">
      <c r="B10" s="15"/>
      <c r="C10" s="6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79"/>
      <c r="T10" s="79"/>
      <c r="V10" s="83" t="s">
        <v>102</v>
      </c>
      <c r="W10" s="84"/>
      <c r="X10" s="84"/>
      <c r="Y10" s="84"/>
      <c r="Z10" s="84"/>
      <c r="AD10" s="43"/>
      <c r="AF10" s="43"/>
      <c r="AG10" s="43"/>
      <c r="AH10" s="43"/>
      <c r="AI10" s="16"/>
      <c r="AM10" s="43"/>
      <c r="AN10" s="43"/>
      <c r="AO10" s="43"/>
    </row>
    <row r="11" spans="2:41" s="42" customFormat="1" ht="24.95" customHeight="1" x14ac:dyDescent="0.25">
      <c r="B11" s="15"/>
      <c r="C11" s="6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79"/>
      <c r="T11" s="79"/>
      <c r="V11" s="83" t="s">
        <v>103</v>
      </c>
      <c r="W11" s="84"/>
      <c r="X11" s="84"/>
      <c r="Y11" s="84"/>
      <c r="Z11" s="84"/>
      <c r="AD11" s="43"/>
      <c r="AF11" s="43"/>
      <c r="AG11" s="43"/>
      <c r="AH11" s="43"/>
      <c r="AI11" s="16"/>
      <c r="AM11" s="43"/>
      <c r="AN11" s="43"/>
      <c r="AO11" s="43"/>
    </row>
    <row r="12" spans="2:41" x14ac:dyDescent="0.25">
      <c r="B12" s="15"/>
      <c r="R12" s="5"/>
      <c r="S12" s="5"/>
      <c r="AI12" s="16"/>
    </row>
    <row r="13" spans="2:41" ht="24.95" customHeight="1" x14ac:dyDescent="0.25">
      <c r="B13" s="15" t="s">
        <v>18</v>
      </c>
      <c r="H13" s="47"/>
      <c r="J13" s="83" t="s">
        <v>19</v>
      </c>
      <c r="K13" s="84"/>
      <c r="L13" s="84"/>
      <c r="M13" s="84"/>
      <c r="N13" s="84"/>
      <c r="P13" s="47"/>
      <c r="R13" s="104" t="s">
        <v>20</v>
      </c>
      <c r="S13" s="84"/>
      <c r="T13" s="84"/>
      <c r="U13" s="84"/>
      <c r="V13" s="84"/>
      <c r="X13" s="47"/>
      <c r="Z13" s="83" t="s">
        <v>21</v>
      </c>
      <c r="AA13" s="84"/>
      <c r="AB13" s="84"/>
      <c r="AC13" s="84"/>
      <c r="AI13" s="16"/>
    </row>
    <row r="14" spans="2:41" ht="9.9499999999999993" customHeight="1" thickBot="1" x14ac:dyDescent="0.3"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8"/>
    </row>
    <row r="15" spans="2:41" ht="9.9499999999999993" customHeight="1" x14ac:dyDescent="0.25">
      <c r="B15" s="15"/>
      <c r="R15" s="5"/>
      <c r="S15" s="5"/>
      <c r="AI15" s="16"/>
    </row>
    <row r="16" spans="2:41" ht="24.95" customHeight="1" x14ac:dyDescent="0.25">
      <c r="B16" s="15"/>
      <c r="C16" s="3" t="s">
        <v>12</v>
      </c>
      <c r="R16" s="5"/>
      <c r="S16" s="5"/>
      <c r="AI16" s="16"/>
    </row>
    <row r="17" spans="2:44" ht="20.100000000000001" customHeight="1" x14ac:dyDescent="0.25">
      <c r="B17" s="15"/>
      <c r="C17" s="9" t="s">
        <v>25</v>
      </c>
      <c r="D17" s="83" t="s">
        <v>23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26"/>
      <c r="S17" s="5"/>
      <c r="U17" s="3" t="s">
        <v>36</v>
      </c>
      <c r="V17" s="83" t="s">
        <v>42</v>
      </c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22"/>
      <c r="AK17" s="1"/>
      <c r="AL17" s="1"/>
      <c r="AM17" s="1"/>
      <c r="AN17" s="1"/>
      <c r="AO17" s="1"/>
      <c r="AP17" s="1"/>
      <c r="AQ17" s="1"/>
      <c r="AR17" s="1"/>
    </row>
    <row r="18" spans="2:44" ht="20.100000000000001" customHeight="1" x14ac:dyDescent="0.25">
      <c r="B18" s="15"/>
      <c r="C18" s="9" t="s">
        <v>24</v>
      </c>
      <c r="D18" s="83" t="s">
        <v>90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5"/>
      <c r="S18" s="5"/>
      <c r="V18" s="83" t="s">
        <v>43</v>
      </c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16"/>
      <c r="AM18" s="1"/>
      <c r="AN18" s="2"/>
      <c r="AO18" s="2"/>
      <c r="AP18" s="2"/>
    </row>
    <row r="19" spans="2:44" ht="20.100000000000001" customHeight="1" x14ac:dyDescent="0.25">
      <c r="B19" s="15"/>
      <c r="C19" s="9" t="s">
        <v>27</v>
      </c>
      <c r="D19" s="83" t="s">
        <v>26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5"/>
      <c r="S19" s="5"/>
      <c r="U19" s="3" t="s">
        <v>36</v>
      </c>
      <c r="V19" s="83" t="s">
        <v>44</v>
      </c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16"/>
    </row>
    <row r="20" spans="2:44" ht="20.100000000000001" customHeight="1" x14ac:dyDescent="0.25">
      <c r="B20" s="15"/>
      <c r="C20" s="9" t="s">
        <v>28</v>
      </c>
      <c r="D20" s="83" t="s">
        <v>29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5"/>
      <c r="S20" s="5"/>
      <c r="V20" s="83" t="s">
        <v>45</v>
      </c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16"/>
    </row>
    <row r="21" spans="2:44" ht="20.100000000000001" customHeight="1" x14ac:dyDescent="0.25">
      <c r="B21" s="15"/>
      <c r="C21" s="9" t="s">
        <v>22</v>
      </c>
      <c r="D21" s="83" t="s">
        <v>30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5"/>
      <c r="S21" s="5"/>
      <c r="V21" s="83" t="s">
        <v>46</v>
      </c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16"/>
      <c r="AM21" s="1"/>
      <c r="AN21" s="1"/>
      <c r="AO21" s="2"/>
      <c r="AP21" s="2"/>
    </row>
    <row r="22" spans="2:44" ht="20.100000000000001" customHeight="1" x14ac:dyDescent="0.25">
      <c r="B22" s="15"/>
      <c r="C22" s="9" t="s">
        <v>32</v>
      </c>
      <c r="D22" s="83" t="s">
        <v>31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5"/>
      <c r="S22" s="5"/>
      <c r="V22" s="83" t="s">
        <v>47</v>
      </c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16"/>
    </row>
    <row r="23" spans="2:44" ht="20.100000000000001" customHeight="1" x14ac:dyDescent="0.25">
      <c r="B23" s="15"/>
      <c r="C23" s="9" t="s">
        <v>34</v>
      </c>
      <c r="D23" s="83" t="s">
        <v>33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5"/>
      <c r="S23" s="5"/>
      <c r="T23" s="9" t="s">
        <v>48</v>
      </c>
      <c r="U23" s="83" t="s">
        <v>98</v>
      </c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16"/>
    </row>
    <row r="24" spans="2:44" ht="20.100000000000001" customHeight="1" x14ac:dyDescent="0.25">
      <c r="B24" s="15"/>
      <c r="D24" s="3" t="s">
        <v>35</v>
      </c>
      <c r="R24" s="5"/>
      <c r="S24" s="5"/>
      <c r="U24" s="83" t="s">
        <v>93</v>
      </c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16"/>
    </row>
    <row r="25" spans="2:44" ht="20.100000000000001" customHeight="1" x14ac:dyDescent="0.25">
      <c r="B25" s="15"/>
      <c r="D25" s="3" t="s">
        <v>36</v>
      </c>
      <c r="E25" s="83" t="s">
        <v>37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5"/>
      <c r="S25" s="5"/>
      <c r="T25" s="9" t="s">
        <v>49</v>
      </c>
      <c r="U25" s="83" t="s">
        <v>94</v>
      </c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16"/>
    </row>
    <row r="26" spans="2:44" ht="20.100000000000001" customHeight="1" x14ac:dyDescent="0.25">
      <c r="B26" s="15"/>
      <c r="D26" s="3" t="s">
        <v>36</v>
      </c>
      <c r="E26" s="83" t="s">
        <v>38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5"/>
      <c r="S26" s="5"/>
      <c r="U26" s="83" t="s">
        <v>95</v>
      </c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16"/>
    </row>
    <row r="27" spans="2:44" ht="20.100000000000001" customHeight="1" x14ac:dyDescent="0.25">
      <c r="B27" s="15"/>
      <c r="E27" s="83" t="s">
        <v>39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5"/>
      <c r="S27" s="5"/>
      <c r="T27" s="9" t="s">
        <v>50</v>
      </c>
      <c r="U27" s="83" t="s">
        <v>96</v>
      </c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16"/>
    </row>
    <row r="28" spans="2:44" ht="20.100000000000001" customHeight="1" x14ac:dyDescent="0.25">
      <c r="B28" s="15"/>
      <c r="D28" s="3" t="s">
        <v>36</v>
      </c>
      <c r="E28" s="83" t="s">
        <v>40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5"/>
      <c r="S28" s="5"/>
      <c r="T28" s="9"/>
      <c r="U28" s="83" t="s">
        <v>97</v>
      </c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16"/>
    </row>
    <row r="29" spans="2:44" ht="20.100000000000001" customHeight="1" x14ac:dyDescent="0.25">
      <c r="B29" s="15"/>
      <c r="E29" s="83" t="s">
        <v>41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5"/>
      <c r="S29" s="5"/>
      <c r="U29" s="4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16"/>
    </row>
    <row r="30" spans="2:44" ht="9.9499999999999993" customHeight="1" thickBot="1" x14ac:dyDescent="0.3">
      <c r="B30" s="17"/>
      <c r="R30" s="5"/>
      <c r="S30" s="5"/>
      <c r="AI30" s="18"/>
    </row>
    <row r="31" spans="2:44" ht="9.9499999999999993" customHeight="1" x14ac:dyDescent="0.25"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21"/>
    </row>
    <row r="32" spans="2:44" ht="24.95" customHeight="1" x14ac:dyDescent="0.25">
      <c r="B32" s="15"/>
      <c r="C32" s="83" t="s">
        <v>80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47"/>
      <c r="T32" s="105" t="s">
        <v>53</v>
      </c>
      <c r="U32" s="84"/>
      <c r="V32" s="84"/>
      <c r="W32" s="47"/>
      <c r="X32" s="24" t="s">
        <v>81</v>
      </c>
      <c r="Y32" s="24"/>
      <c r="Z32" s="24"/>
      <c r="AA32" s="24"/>
      <c r="AB32" s="24"/>
      <c r="AC32" s="24"/>
      <c r="AD32" s="24"/>
      <c r="AE32" s="24"/>
      <c r="AI32" s="16"/>
    </row>
    <row r="33" spans="2:41" ht="24.95" customHeight="1" x14ac:dyDescent="0.25">
      <c r="B33" s="15"/>
      <c r="C33" s="83" t="s">
        <v>82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16"/>
      <c r="AK33" s="24"/>
      <c r="AL33" s="24"/>
      <c r="AM33" s="24"/>
      <c r="AN33" s="24"/>
      <c r="AO33" s="24"/>
    </row>
    <row r="34" spans="2:41" x14ac:dyDescent="0.25">
      <c r="B34" s="15"/>
      <c r="R34" s="5"/>
      <c r="S34" s="29"/>
      <c r="AI34" s="16"/>
    </row>
    <row r="35" spans="2:41" s="24" customFormat="1" ht="24.95" customHeight="1" x14ac:dyDescent="0.25">
      <c r="B35" s="15"/>
      <c r="G35" s="47"/>
      <c r="H35" s="105" t="s">
        <v>83</v>
      </c>
      <c r="I35" s="84"/>
      <c r="J35" s="84"/>
      <c r="K35" s="84"/>
      <c r="M35" s="47"/>
      <c r="N35" s="105" t="s">
        <v>84</v>
      </c>
      <c r="O35" s="84"/>
      <c r="P35" s="84"/>
      <c r="Q35" s="84"/>
      <c r="S35" s="103" t="s">
        <v>85</v>
      </c>
      <c r="T35" s="84"/>
      <c r="U35" s="101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5"/>
      <c r="AI35" s="16"/>
    </row>
    <row r="36" spans="2:41" s="24" customFormat="1" x14ac:dyDescent="0.25">
      <c r="B36" s="15"/>
      <c r="R36" s="29"/>
      <c r="S36" s="27"/>
      <c r="AI36" s="16"/>
    </row>
    <row r="37" spans="2:41" ht="24.95" customHeight="1" x14ac:dyDescent="0.25">
      <c r="B37" s="15"/>
      <c r="D37" s="83" t="s">
        <v>54</v>
      </c>
      <c r="E37" s="84"/>
      <c r="F37" s="84"/>
      <c r="G37" s="10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102"/>
      <c r="AB37" s="6"/>
      <c r="AC37" s="6" t="s">
        <v>16</v>
      </c>
      <c r="AE37" s="98"/>
      <c r="AF37" s="99"/>
      <c r="AG37" s="99"/>
      <c r="AH37" s="100"/>
      <c r="AI37" s="16"/>
      <c r="AK37" s="24"/>
      <c r="AL37" s="24"/>
      <c r="AM37" s="24"/>
      <c r="AN37" s="24"/>
      <c r="AO37" s="24"/>
    </row>
    <row r="38" spans="2:41" s="6" customFormat="1" ht="9.9499999999999993" customHeight="1" x14ac:dyDescent="0.25">
      <c r="B38" s="15"/>
      <c r="E38" s="7"/>
      <c r="F38" s="7"/>
      <c r="R38" s="28"/>
      <c r="AC38" s="24"/>
      <c r="AI38" s="16"/>
    </row>
    <row r="39" spans="2:41" ht="24.95" customHeight="1" x14ac:dyDescent="0.25">
      <c r="B39" s="15"/>
      <c r="D39" s="83" t="s">
        <v>55</v>
      </c>
      <c r="E39" s="84"/>
      <c r="F39" s="84"/>
      <c r="G39" s="101"/>
      <c r="H39" s="61"/>
      <c r="I39" s="61"/>
      <c r="J39" s="61"/>
      <c r="K39" s="61"/>
      <c r="L39" s="61"/>
      <c r="M39" s="61"/>
      <c r="N39" s="61"/>
      <c r="O39" s="146"/>
      <c r="P39" s="25"/>
      <c r="Q39" s="101"/>
      <c r="R39" s="144"/>
      <c r="S39" s="144"/>
      <c r="T39" s="144"/>
      <c r="U39" s="144"/>
      <c r="V39" s="145"/>
      <c r="W39" s="24"/>
      <c r="X39" s="101"/>
      <c r="Y39" s="144"/>
      <c r="Z39" s="144"/>
      <c r="AA39" s="144"/>
      <c r="AB39" s="145"/>
      <c r="AC39" s="38"/>
      <c r="AD39" s="139"/>
      <c r="AE39" s="140"/>
      <c r="AF39" s="140"/>
      <c r="AG39" s="140"/>
      <c r="AH39" s="141"/>
      <c r="AI39" s="16"/>
    </row>
    <row r="40" spans="2:41" ht="20.100000000000001" customHeight="1" x14ac:dyDescent="0.25">
      <c r="B40" s="15"/>
      <c r="G40" s="83" t="s">
        <v>57</v>
      </c>
      <c r="H40" s="84"/>
      <c r="I40" s="84"/>
      <c r="J40" s="84"/>
      <c r="M40" s="24"/>
      <c r="N40" s="24"/>
      <c r="Q40" s="24" t="s">
        <v>58</v>
      </c>
      <c r="R40" s="29"/>
      <c r="S40" s="30"/>
      <c r="T40" s="30"/>
      <c r="X40" s="142" t="s">
        <v>59</v>
      </c>
      <c r="Y40" s="143"/>
      <c r="AC40" s="24"/>
      <c r="AD40" s="142" t="s">
        <v>60</v>
      </c>
      <c r="AE40" s="143"/>
      <c r="AI40" s="16"/>
    </row>
    <row r="41" spans="2:41" s="6" customFormat="1" ht="9.9499999999999993" customHeight="1" x14ac:dyDescent="0.25">
      <c r="B41" s="15"/>
      <c r="H41" s="7"/>
      <c r="I41" s="7"/>
      <c r="J41" s="7"/>
      <c r="M41" s="5"/>
      <c r="N41" s="26"/>
      <c r="R41" s="5"/>
      <c r="S41" s="5"/>
      <c r="T41" s="26"/>
      <c r="AI41" s="16"/>
    </row>
    <row r="42" spans="2:41" ht="24.95" customHeight="1" x14ac:dyDescent="0.25">
      <c r="B42" s="15"/>
      <c r="D42" s="83" t="s">
        <v>56</v>
      </c>
      <c r="E42" s="84"/>
      <c r="F42" s="84"/>
      <c r="G42" s="117"/>
      <c r="H42" s="118"/>
      <c r="I42" s="118"/>
      <c r="J42" s="118"/>
      <c r="K42" s="118"/>
      <c r="L42" s="119"/>
      <c r="R42" s="5"/>
      <c r="S42" s="5"/>
      <c r="T42" s="5"/>
      <c r="AI42" s="16"/>
    </row>
    <row r="43" spans="2:41" ht="9.9499999999999993" customHeight="1" thickBot="1" x14ac:dyDescent="0.3">
      <c r="B43" s="17"/>
      <c r="R43" s="5"/>
      <c r="S43" s="5"/>
      <c r="T43" s="5"/>
      <c r="AI43" s="18"/>
    </row>
    <row r="44" spans="2:41" ht="20.100000000000001" customHeight="1" x14ac:dyDescent="0.25">
      <c r="B44" s="106" t="s">
        <v>5</v>
      </c>
      <c r="C44" s="107"/>
      <c r="D44" s="108"/>
      <c r="E44" s="106" t="s">
        <v>6</v>
      </c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  <c r="S44" s="106" t="s">
        <v>7</v>
      </c>
      <c r="T44" s="125"/>
      <c r="U44" s="126"/>
      <c r="V44" s="106" t="s">
        <v>8</v>
      </c>
      <c r="W44" s="107"/>
      <c r="X44" s="108"/>
      <c r="Y44" s="106" t="s">
        <v>9</v>
      </c>
      <c r="Z44" s="107"/>
      <c r="AA44" s="108"/>
      <c r="AB44" s="106" t="s">
        <v>10</v>
      </c>
      <c r="AC44" s="107"/>
      <c r="AD44" s="108"/>
      <c r="AE44" s="106" t="s">
        <v>11</v>
      </c>
      <c r="AF44" s="107"/>
      <c r="AG44" s="107"/>
      <c r="AH44" s="107"/>
      <c r="AI44" s="108"/>
    </row>
    <row r="45" spans="2:41" s="10" customFormat="1" ht="60" customHeight="1" thickBot="1" x14ac:dyDescent="0.3">
      <c r="B45" s="109" t="s">
        <v>0</v>
      </c>
      <c r="C45" s="112"/>
      <c r="D45" s="113"/>
      <c r="E45" s="122" t="s">
        <v>1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4"/>
      <c r="S45" s="109" t="s">
        <v>2</v>
      </c>
      <c r="T45" s="115"/>
      <c r="U45" s="116"/>
      <c r="V45" s="114" t="s">
        <v>51</v>
      </c>
      <c r="W45" s="115"/>
      <c r="X45" s="116"/>
      <c r="Y45" s="109" t="s">
        <v>3</v>
      </c>
      <c r="Z45" s="120"/>
      <c r="AA45" s="121"/>
      <c r="AB45" s="109" t="s">
        <v>87</v>
      </c>
      <c r="AC45" s="110"/>
      <c r="AD45" s="111"/>
      <c r="AE45" s="109" t="s">
        <v>4</v>
      </c>
      <c r="AF45" s="112"/>
      <c r="AG45" s="112"/>
      <c r="AH45" s="112"/>
      <c r="AI45" s="113"/>
    </row>
    <row r="46" spans="2:41" ht="24.95" customHeight="1" x14ac:dyDescent="0.25">
      <c r="B46" s="90"/>
      <c r="C46" s="91"/>
      <c r="D46" s="92"/>
      <c r="E46" s="12">
        <v>1</v>
      </c>
      <c r="F46" s="130" t="s">
        <v>111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36"/>
      <c r="T46" s="19"/>
      <c r="U46" s="19"/>
      <c r="V46" s="36"/>
      <c r="W46" s="19"/>
      <c r="X46" s="19"/>
      <c r="Y46" s="36"/>
      <c r="Z46" s="19"/>
      <c r="AA46" s="19"/>
      <c r="AB46" s="36"/>
      <c r="AC46" s="19"/>
      <c r="AD46" s="19"/>
      <c r="AE46" s="64"/>
      <c r="AF46" s="65"/>
      <c r="AG46" s="65"/>
      <c r="AH46" s="65"/>
      <c r="AI46" s="66"/>
    </row>
    <row r="47" spans="2:41" ht="24.95" customHeight="1" x14ac:dyDescent="0.25">
      <c r="B47" s="93"/>
      <c r="C47" s="94"/>
      <c r="D47" s="95"/>
      <c r="E47" s="13">
        <v>2</v>
      </c>
      <c r="F47" s="87" t="s">
        <v>108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37"/>
      <c r="T47" s="19"/>
      <c r="U47" s="19"/>
      <c r="V47" s="37"/>
      <c r="W47" s="19"/>
      <c r="X47" s="19"/>
      <c r="Y47" s="37"/>
      <c r="Z47" s="19"/>
      <c r="AA47" s="19"/>
      <c r="AB47" s="37"/>
      <c r="AC47" s="19"/>
      <c r="AD47" s="19"/>
      <c r="AE47" s="127"/>
      <c r="AF47" s="128"/>
      <c r="AG47" s="128"/>
      <c r="AH47" s="128"/>
      <c r="AI47" s="129"/>
    </row>
    <row r="48" spans="2:41" ht="24.95" customHeight="1" x14ac:dyDescent="0.25">
      <c r="B48" s="93"/>
      <c r="C48" s="94"/>
      <c r="D48" s="95"/>
      <c r="E48" s="13">
        <v>3</v>
      </c>
      <c r="F48" s="87" t="s">
        <v>107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37"/>
      <c r="T48" s="19"/>
      <c r="U48" s="19"/>
      <c r="V48" s="37"/>
      <c r="W48" s="19"/>
      <c r="X48" s="19"/>
      <c r="Y48" s="37"/>
      <c r="Z48" s="19"/>
      <c r="AA48" s="19"/>
      <c r="AB48" s="37"/>
      <c r="AC48" s="19"/>
      <c r="AD48" s="19"/>
      <c r="AE48" s="127"/>
      <c r="AF48" s="128"/>
      <c r="AG48" s="128"/>
      <c r="AH48" s="128"/>
      <c r="AI48" s="129"/>
    </row>
    <row r="49" spans="2:35" ht="24.95" customHeight="1" x14ac:dyDescent="0.25">
      <c r="B49" s="93"/>
      <c r="C49" s="94"/>
      <c r="D49" s="95"/>
      <c r="E49" s="13">
        <v>4</v>
      </c>
      <c r="F49" s="87" t="s">
        <v>91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37"/>
      <c r="T49" s="19"/>
      <c r="U49" s="19"/>
      <c r="V49" s="37"/>
      <c r="W49" s="19"/>
      <c r="X49" s="19"/>
      <c r="Y49" s="37"/>
      <c r="Z49" s="19"/>
      <c r="AA49" s="19"/>
      <c r="AB49" s="37"/>
      <c r="AC49" s="19"/>
      <c r="AD49" s="19"/>
      <c r="AE49" s="127"/>
      <c r="AF49" s="128"/>
      <c r="AG49" s="128"/>
      <c r="AH49" s="128"/>
      <c r="AI49" s="129"/>
    </row>
    <row r="50" spans="2:35" ht="24.95" customHeight="1" x14ac:dyDescent="0.25">
      <c r="B50" s="93"/>
      <c r="C50" s="94"/>
      <c r="D50" s="95"/>
      <c r="E50" s="13">
        <v>5</v>
      </c>
      <c r="F50" s="87" t="s">
        <v>92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37"/>
      <c r="T50" s="19"/>
      <c r="U50" s="19"/>
      <c r="V50" s="37"/>
      <c r="W50" s="19"/>
      <c r="X50" s="19"/>
      <c r="Y50" s="37"/>
      <c r="Z50" s="19"/>
      <c r="AA50" s="19"/>
      <c r="AB50" s="37"/>
      <c r="AC50" s="19"/>
      <c r="AD50" s="19"/>
      <c r="AE50" s="127"/>
      <c r="AF50" s="128"/>
      <c r="AG50" s="128"/>
      <c r="AH50" s="128"/>
      <c r="AI50" s="129"/>
    </row>
    <row r="51" spans="2:35" ht="24.95" customHeight="1" x14ac:dyDescent="0.25">
      <c r="B51" s="93"/>
      <c r="C51" s="94"/>
      <c r="D51" s="95"/>
      <c r="E51" s="33">
        <v>6</v>
      </c>
      <c r="F51" s="88" t="s">
        <v>88</v>
      </c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37"/>
      <c r="T51" s="19"/>
      <c r="U51" s="19"/>
      <c r="V51" s="37"/>
      <c r="W51" s="19"/>
      <c r="X51" s="19"/>
      <c r="Y51" s="37"/>
      <c r="Z51" s="19"/>
      <c r="AA51" s="19"/>
      <c r="AB51" s="37"/>
      <c r="AC51" s="19"/>
      <c r="AD51" s="19"/>
      <c r="AE51" s="64"/>
      <c r="AF51" s="65"/>
      <c r="AG51" s="65"/>
      <c r="AH51" s="65"/>
      <c r="AI51" s="66"/>
    </row>
    <row r="52" spans="2:35" ht="24.95" customHeight="1" x14ac:dyDescent="0.25">
      <c r="B52" s="53"/>
      <c r="C52" s="54"/>
      <c r="D52" s="54"/>
      <c r="E52" s="51">
        <v>7</v>
      </c>
      <c r="F52" s="85" t="s">
        <v>110</v>
      </c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53"/>
      <c r="T52" s="54"/>
      <c r="U52" s="54"/>
      <c r="V52" s="53"/>
      <c r="W52" s="54"/>
      <c r="X52" s="54"/>
      <c r="Y52" s="138"/>
      <c r="Z52" s="138"/>
      <c r="AA52" s="138"/>
      <c r="AB52" s="138"/>
      <c r="AC52" s="138"/>
      <c r="AD52" s="138"/>
      <c r="AE52" s="64"/>
      <c r="AF52" s="65"/>
      <c r="AG52" s="65"/>
      <c r="AH52" s="65"/>
      <c r="AI52" s="66"/>
    </row>
    <row r="53" spans="2:35" s="48" customFormat="1" ht="24.95" customHeight="1" x14ac:dyDescent="0.25">
      <c r="B53" s="53"/>
      <c r="C53" s="54"/>
      <c r="D53" s="54"/>
      <c r="E53" s="51">
        <v>8</v>
      </c>
      <c r="F53" s="60"/>
      <c r="G53" s="61"/>
      <c r="H53" s="61"/>
      <c r="I53" s="61"/>
      <c r="J53" s="61"/>
      <c r="K53" s="61"/>
      <c r="L53" s="61"/>
      <c r="M53" s="61"/>
      <c r="N53" s="61"/>
      <c r="O53" s="62"/>
      <c r="P53" s="62"/>
      <c r="Q53" s="62"/>
      <c r="R53" s="63"/>
      <c r="S53" s="53"/>
      <c r="T53" s="54"/>
      <c r="U53" s="54"/>
      <c r="V53" s="53"/>
      <c r="W53" s="54"/>
      <c r="X53" s="54"/>
      <c r="Y53" s="69"/>
      <c r="Z53" s="70"/>
      <c r="AA53" s="71"/>
      <c r="AB53" s="69"/>
      <c r="AC53" s="70"/>
      <c r="AD53" s="72"/>
      <c r="AE53" s="64"/>
      <c r="AF53" s="65"/>
      <c r="AG53" s="65"/>
      <c r="AH53" s="65"/>
      <c r="AI53" s="66"/>
    </row>
    <row r="54" spans="2:35" s="48" customFormat="1" ht="24.95" customHeight="1" x14ac:dyDescent="0.25">
      <c r="B54" s="53"/>
      <c r="C54" s="54"/>
      <c r="D54" s="54"/>
      <c r="E54" s="51">
        <v>9</v>
      </c>
      <c r="F54" s="60"/>
      <c r="G54" s="61"/>
      <c r="H54" s="61"/>
      <c r="I54" s="61"/>
      <c r="J54" s="61"/>
      <c r="K54" s="61"/>
      <c r="L54" s="61"/>
      <c r="M54" s="61"/>
      <c r="N54" s="61"/>
      <c r="O54" s="62"/>
      <c r="P54" s="62"/>
      <c r="Q54" s="62"/>
      <c r="R54" s="63"/>
      <c r="S54" s="53"/>
      <c r="T54" s="54"/>
      <c r="U54" s="54"/>
      <c r="V54" s="53"/>
      <c r="W54" s="54"/>
      <c r="X54" s="54"/>
      <c r="Y54" s="69"/>
      <c r="Z54" s="70"/>
      <c r="AA54" s="71"/>
      <c r="AB54" s="69"/>
      <c r="AC54" s="70"/>
      <c r="AD54" s="72"/>
      <c r="AE54" s="64"/>
      <c r="AF54" s="65"/>
      <c r="AG54" s="65"/>
      <c r="AH54" s="65"/>
      <c r="AI54" s="66"/>
    </row>
    <row r="55" spans="2:35" s="48" customFormat="1" ht="24.95" customHeight="1" x14ac:dyDescent="0.25">
      <c r="B55" s="53"/>
      <c r="C55" s="54"/>
      <c r="D55" s="54"/>
      <c r="E55" s="51">
        <v>10</v>
      </c>
      <c r="F55" s="60"/>
      <c r="G55" s="61"/>
      <c r="H55" s="61"/>
      <c r="I55" s="61"/>
      <c r="J55" s="61"/>
      <c r="K55" s="61"/>
      <c r="L55" s="61"/>
      <c r="M55" s="61"/>
      <c r="N55" s="61"/>
      <c r="O55" s="62"/>
      <c r="P55" s="62"/>
      <c r="Q55" s="62"/>
      <c r="R55" s="63"/>
      <c r="S55" s="55"/>
      <c r="T55" s="56"/>
      <c r="U55" s="56"/>
      <c r="V55" s="55"/>
      <c r="W55" s="56"/>
      <c r="X55" s="56"/>
      <c r="Y55" s="69"/>
      <c r="Z55" s="70"/>
      <c r="AA55" s="71"/>
      <c r="AB55" s="69"/>
      <c r="AC55" s="70"/>
      <c r="AD55" s="72"/>
      <c r="AE55" s="64"/>
      <c r="AF55" s="65"/>
      <c r="AG55" s="65"/>
      <c r="AH55" s="65"/>
      <c r="AI55" s="66"/>
    </row>
    <row r="56" spans="2:35" s="48" customFormat="1" ht="24.95" customHeight="1" thickBot="1" x14ac:dyDescent="0.3">
      <c r="B56" s="49"/>
      <c r="C56" s="50"/>
      <c r="D56" s="50"/>
      <c r="E56" s="52">
        <v>11</v>
      </c>
      <c r="F56" s="57" t="s">
        <v>13</v>
      </c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9"/>
      <c r="S56" s="73"/>
      <c r="T56" s="74"/>
      <c r="U56" s="74"/>
      <c r="V56" s="73"/>
      <c r="W56" s="74"/>
      <c r="X56" s="74"/>
      <c r="Y56" s="75"/>
      <c r="Z56" s="74"/>
      <c r="AA56" s="74"/>
      <c r="AB56" s="75"/>
      <c r="AC56" s="74"/>
      <c r="AD56" s="76"/>
      <c r="AE56" s="67">
        <f>SUM(AE46:AI55)</f>
        <v>0</v>
      </c>
      <c r="AF56" s="58"/>
      <c r="AG56" s="58"/>
      <c r="AH56" s="58"/>
      <c r="AI56" s="68"/>
    </row>
    <row r="58" spans="2:35" ht="20.100000000000001" customHeight="1" x14ac:dyDescent="0.25">
      <c r="B58" s="83" t="s">
        <v>67</v>
      </c>
      <c r="C58" s="84"/>
      <c r="D58" s="84"/>
      <c r="E58" s="84"/>
      <c r="F58" s="84"/>
      <c r="R58" s="132" t="s">
        <v>99</v>
      </c>
      <c r="S58" s="133"/>
    </row>
    <row r="59" spans="2:35" ht="20.100000000000001" customHeight="1" x14ac:dyDescent="0.25">
      <c r="B59" s="83" t="s">
        <v>68</v>
      </c>
      <c r="C59" s="84"/>
      <c r="D59" s="84"/>
      <c r="E59" s="84"/>
      <c r="F59" s="84"/>
      <c r="AE59" s="96" t="s">
        <v>105</v>
      </c>
      <c r="AF59" s="97"/>
      <c r="AG59" s="97"/>
      <c r="AH59" s="97"/>
      <c r="AI59" s="97"/>
    </row>
  </sheetData>
  <sheetProtection algorithmName="SHA-512" hashValue="0bxP0G/FcmUydKJY73oTeunJJLhvEOjKVjPuAVbejN0mBxrliLUbKy26lteWQZXTgWo7/DAQUUbh8D2A0GkqGw==" saltValue="ZD/adfZhoH7WR6hqcsb/Ww==" spinCount="100000" sheet="1" objects="1" scenarios="1" selectLockedCells="1"/>
  <mergeCells count="135">
    <mergeCell ref="V10:Z10"/>
    <mergeCell ref="V11:Z11"/>
    <mergeCell ref="R58:S58"/>
    <mergeCell ref="B1:AI1"/>
    <mergeCell ref="B2:AI2"/>
    <mergeCell ref="B3:AI3"/>
    <mergeCell ref="V52:X52"/>
    <mergeCell ref="Y52:AA52"/>
    <mergeCell ref="AE52:AI52"/>
    <mergeCell ref="S52:U52"/>
    <mergeCell ref="V9:Z9"/>
    <mergeCell ref="AD39:AH39"/>
    <mergeCell ref="AD40:AE40"/>
    <mergeCell ref="X39:AB39"/>
    <mergeCell ref="X40:Y40"/>
    <mergeCell ref="H35:K35"/>
    <mergeCell ref="N35:Q35"/>
    <mergeCell ref="S35:T35"/>
    <mergeCell ref="U35:AH35"/>
    <mergeCell ref="G39:O39"/>
    <mergeCell ref="Q39:V39"/>
    <mergeCell ref="AB52:AD52"/>
    <mergeCell ref="B52:D52"/>
    <mergeCell ref="AE46:AI46"/>
    <mergeCell ref="AE47:AI47"/>
    <mergeCell ref="AE48:AI48"/>
    <mergeCell ref="AE49:AI49"/>
    <mergeCell ref="AE50:AI50"/>
    <mergeCell ref="AE51:AI51"/>
    <mergeCell ref="F46:R46"/>
    <mergeCell ref="B49:D49"/>
    <mergeCell ref="B50:D50"/>
    <mergeCell ref="B51:D51"/>
    <mergeCell ref="AB44:AD44"/>
    <mergeCell ref="AB45:AD45"/>
    <mergeCell ref="AE44:AI44"/>
    <mergeCell ref="AE45:AI45"/>
    <mergeCell ref="V44:X44"/>
    <mergeCell ref="V45:X45"/>
    <mergeCell ref="G42:L42"/>
    <mergeCell ref="B44:D44"/>
    <mergeCell ref="B45:D45"/>
    <mergeCell ref="Y44:AA44"/>
    <mergeCell ref="Y45:AA45"/>
    <mergeCell ref="E44:R44"/>
    <mergeCell ref="E45:R45"/>
    <mergeCell ref="S44:U44"/>
    <mergeCell ref="S45:U45"/>
    <mergeCell ref="V21:AH21"/>
    <mergeCell ref="U23:AH23"/>
    <mergeCell ref="U24:AH24"/>
    <mergeCell ref="U25:AH25"/>
    <mergeCell ref="U26:AH26"/>
    <mergeCell ref="U27:AH27"/>
    <mergeCell ref="U28:AH28"/>
    <mergeCell ref="E27:Q27"/>
    <mergeCell ref="E28:Q28"/>
    <mergeCell ref="D23:Q23"/>
    <mergeCell ref="E25:Q25"/>
    <mergeCell ref="E26:Q26"/>
    <mergeCell ref="AE59:AI59"/>
    <mergeCell ref="X6:AA6"/>
    <mergeCell ref="X7:AA7"/>
    <mergeCell ref="X8:AA8"/>
    <mergeCell ref="AE37:AH37"/>
    <mergeCell ref="G37:AA37"/>
    <mergeCell ref="AE6:AH6"/>
    <mergeCell ref="AE7:AH7"/>
    <mergeCell ref="AE8:AH8"/>
    <mergeCell ref="G40:J40"/>
    <mergeCell ref="Z13:AC13"/>
    <mergeCell ref="R13:V13"/>
    <mergeCell ref="J13:N13"/>
    <mergeCell ref="V17:AH17"/>
    <mergeCell ref="V18:AH18"/>
    <mergeCell ref="V19:AH19"/>
    <mergeCell ref="V20:AH20"/>
    <mergeCell ref="C32:R32"/>
    <mergeCell ref="T32:V32"/>
    <mergeCell ref="V22:AH22"/>
    <mergeCell ref="D19:Q19"/>
    <mergeCell ref="D20:Q20"/>
    <mergeCell ref="D22:Q22"/>
    <mergeCell ref="D21:Q21"/>
    <mergeCell ref="C6:T6"/>
    <mergeCell ref="C7:T7"/>
    <mergeCell ref="C8:T8"/>
    <mergeCell ref="C9:T9"/>
    <mergeCell ref="C10:T10"/>
    <mergeCell ref="C11:T11"/>
    <mergeCell ref="C33:T33"/>
    <mergeCell ref="B59:F59"/>
    <mergeCell ref="B58:F58"/>
    <mergeCell ref="D42:F42"/>
    <mergeCell ref="D17:Q17"/>
    <mergeCell ref="D18:Q18"/>
    <mergeCell ref="E29:Q29"/>
    <mergeCell ref="D37:F37"/>
    <mergeCell ref="D39:F39"/>
    <mergeCell ref="F52:R52"/>
    <mergeCell ref="F47:R47"/>
    <mergeCell ref="F48:R48"/>
    <mergeCell ref="F49:R49"/>
    <mergeCell ref="F50:R50"/>
    <mergeCell ref="F51:R51"/>
    <mergeCell ref="B46:D46"/>
    <mergeCell ref="B47:D47"/>
    <mergeCell ref="B48:D48"/>
    <mergeCell ref="AE53:AI53"/>
    <mergeCell ref="AE54:AI54"/>
    <mergeCell ref="AE55:AI55"/>
    <mergeCell ref="AE56:AI56"/>
    <mergeCell ref="Y53:AA53"/>
    <mergeCell ref="S53:U53"/>
    <mergeCell ref="Y54:AA54"/>
    <mergeCell ref="Y55:AA55"/>
    <mergeCell ref="AB53:AD53"/>
    <mergeCell ref="AB54:AD54"/>
    <mergeCell ref="AB55:AD55"/>
    <mergeCell ref="S56:U56"/>
    <mergeCell ref="V56:X56"/>
    <mergeCell ref="Y56:AA56"/>
    <mergeCell ref="AB56:AD56"/>
    <mergeCell ref="B53:D53"/>
    <mergeCell ref="B54:D54"/>
    <mergeCell ref="B55:D55"/>
    <mergeCell ref="V53:X53"/>
    <mergeCell ref="S54:U54"/>
    <mergeCell ref="V54:X54"/>
    <mergeCell ref="S55:U55"/>
    <mergeCell ref="V55:X55"/>
    <mergeCell ref="F56:R56"/>
    <mergeCell ref="F53:R53"/>
    <mergeCell ref="F54:R54"/>
    <mergeCell ref="F55:R55"/>
  </mergeCells>
  <pageMargins left="0.5" right="0.5" top="0.75" bottom="0.75" header="0.3" footer="0.3"/>
  <pageSetup scale="48" fitToHeight="0" orientation="portrait" r:id="rId1"/>
  <ignoredErrors>
    <ignoredError sqref="C17:C23 T23 T25 T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O1015"/>
  <sheetViews>
    <sheetView showGridLines="0" zoomScale="69" zoomScaleNormal="69" workbookViewId="0">
      <pane ySplit="12" topLeftCell="A13" activePane="bottomLeft" state="frozen"/>
      <selection activeCell="V7" sqref="V7"/>
      <selection pane="bottomLeft" activeCell="F13" sqref="F13:R13"/>
    </sheetView>
  </sheetViews>
  <sheetFormatPr defaultColWidth="9.140625" defaultRowHeight="15" x14ac:dyDescent="0.25"/>
  <cols>
    <col min="1" max="1" width="1.7109375" style="6" customWidth="1"/>
    <col min="2" max="35" width="5.7109375" style="6" customWidth="1"/>
    <col min="36" max="36" width="1.7109375" style="6" customWidth="1"/>
    <col min="37" max="16384" width="9.140625" style="6"/>
  </cols>
  <sheetData>
    <row r="1" spans="2:41" s="23" customFormat="1" ht="30" customHeight="1" x14ac:dyDescent="0.25">
      <c r="B1" s="134" t="s">
        <v>14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2:41" ht="24.95" customHeight="1" x14ac:dyDescent="0.25">
      <c r="B2" s="136" t="s">
        <v>15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2:41" ht="24.95" customHeight="1" x14ac:dyDescent="0.25">
      <c r="B3" s="136" t="s">
        <v>52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2:41" ht="9.9499999999999993" customHeight="1" thickBot="1" x14ac:dyDescent="0.3">
      <c r="R4" s="5"/>
      <c r="S4" s="5"/>
    </row>
    <row r="5" spans="2:41" ht="9.9499999999999993" customHeight="1" x14ac:dyDescent="0.25"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1"/>
    </row>
    <row r="6" spans="2:41" ht="24.95" customHeight="1" x14ac:dyDescent="0.2">
      <c r="B6" s="20" t="s">
        <v>17</v>
      </c>
      <c r="C6" s="147" t="str">
        <f>IF('Page 1'!C6:R6=0,"",'Page 1'!C6:R6)</f>
        <v/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  <c r="T6" s="148"/>
      <c r="V6" s="44" t="str">
        <f>IF('Page 1'!V6=0,"","X")</f>
        <v/>
      </c>
      <c r="W6" s="5"/>
      <c r="X6" s="83" t="s">
        <v>61</v>
      </c>
      <c r="Y6" s="83"/>
      <c r="Z6" s="83"/>
      <c r="AA6" s="83"/>
      <c r="AC6" s="46" t="str">
        <f>IF('Page 1'!AC6=0,"","X")</f>
        <v/>
      </c>
      <c r="AD6" s="5"/>
      <c r="AE6" s="103" t="s">
        <v>64</v>
      </c>
      <c r="AF6" s="103"/>
      <c r="AG6" s="103"/>
      <c r="AH6" s="103"/>
      <c r="AI6" s="16"/>
      <c r="AL6" s="5"/>
      <c r="AM6" s="7"/>
      <c r="AN6" s="7"/>
      <c r="AO6" s="7"/>
    </row>
    <row r="7" spans="2:41" ht="24.95" customHeight="1" x14ac:dyDescent="0.25">
      <c r="B7" s="15"/>
      <c r="C7" s="149" t="str">
        <f>IF('Page 1'!C7:R7=0,"",'Page 1'!C7:R7)</f>
        <v/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  <c r="T7" s="150"/>
      <c r="V7" s="45" t="str">
        <f>IF('Page 1'!V7=0,"","X")</f>
        <v/>
      </c>
      <c r="X7" s="83" t="s">
        <v>62</v>
      </c>
      <c r="Y7" s="83"/>
      <c r="Z7" s="83"/>
      <c r="AA7" s="83"/>
      <c r="AC7" s="46" t="str">
        <f>IF('Page 1'!AC7=0,"","X")</f>
        <v/>
      </c>
      <c r="AD7" s="7"/>
      <c r="AE7" s="83" t="s">
        <v>65</v>
      </c>
      <c r="AF7" s="83"/>
      <c r="AG7" s="83"/>
      <c r="AH7" s="83"/>
      <c r="AI7" s="16"/>
      <c r="AM7" s="7"/>
      <c r="AN7" s="7"/>
      <c r="AO7" s="7"/>
    </row>
    <row r="8" spans="2:41" ht="24.95" customHeight="1" x14ac:dyDescent="0.25">
      <c r="B8" s="15"/>
      <c r="C8" s="149" t="str">
        <f>IF('Page 1'!C8:R8=0,"",'Page 1'!C8:R8)</f>
        <v/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/>
      <c r="T8" s="150"/>
      <c r="V8" s="45" t="str">
        <f>IF('Page 1'!V8=0,"","X")</f>
        <v/>
      </c>
      <c r="X8" s="83" t="s">
        <v>63</v>
      </c>
      <c r="Y8" s="83"/>
      <c r="Z8" s="83"/>
      <c r="AA8" s="83"/>
      <c r="AC8" s="46" t="str">
        <f>IF('Page 1'!AC8=0,"","X")</f>
        <v/>
      </c>
      <c r="AD8" s="7"/>
      <c r="AE8" s="83" t="s">
        <v>66</v>
      </c>
      <c r="AF8" s="83"/>
      <c r="AG8" s="83"/>
      <c r="AH8" s="83"/>
      <c r="AI8" s="16"/>
      <c r="AM8" s="7"/>
      <c r="AN8" s="7"/>
      <c r="AO8" s="7"/>
    </row>
    <row r="9" spans="2:41" x14ac:dyDescent="0.25">
      <c r="B9" s="15"/>
      <c r="R9" s="5"/>
      <c r="S9" s="5"/>
      <c r="AI9" s="16"/>
    </row>
    <row r="10" spans="2:41" ht="9.9499999999999993" customHeight="1" thickBot="1" x14ac:dyDescent="0.3">
      <c r="B10" s="17"/>
      <c r="R10" s="5"/>
      <c r="S10" s="5"/>
      <c r="T10" s="5"/>
      <c r="AI10" s="18"/>
    </row>
    <row r="11" spans="2:41" ht="20.100000000000001" customHeight="1" x14ac:dyDescent="0.25">
      <c r="B11" s="106" t="s">
        <v>5</v>
      </c>
      <c r="C11" s="107"/>
      <c r="D11" s="108"/>
      <c r="E11" s="106" t="s">
        <v>6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106" t="s">
        <v>7</v>
      </c>
      <c r="T11" s="125"/>
      <c r="U11" s="126"/>
      <c r="V11" s="106" t="s">
        <v>8</v>
      </c>
      <c r="W11" s="107"/>
      <c r="X11" s="108"/>
      <c r="Y11" s="106" t="s">
        <v>9</v>
      </c>
      <c r="Z11" s="107"/>
      <c r="AA11" s="108"/>
      <c r="AB11" s="106" t="s">
        <v>10</v>
      </c>
      <c r="AC11" s="107"/>
      <c r="AD11" s="108"/>
      <c r="AE11" s="106" t="s">
        <v>11</v>
      </c>
      <c r="AF11" s="107"/>
      <c r="AG11" s="107"/>
      <c r="AH11" s="107"/>
      <c r="AI11" s="108"/>
    </row>
    <row r="12" spans="2:41" s="10" customFormat="1" ht="60" customHeight="1" thickBot="1" x14ac:dyDescent="0.3">
      <c r="B12" s="109" t="s">
        <v>0</v>
      </c>
      <c r="C12" s="112"/>
      <c r="D12" s="113"/>
      <c r="E12" s="122" t="s">
        <v>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09" t="s">
        <v>2</v>
      </c>
      <c r="T12" s="115"/>
      <c r="U12" s="116"/>
      <c r="V12" s="114" t="s">
        <v>51</v>
      </c>
      <c r="W12" s="115"/>
      <c r="X12" s="116"/>
      <c r="Y12" s="109" t="s">
        <v>3</v>
      </c>
      <c r="Z12" s="120"/>
      <c r="AA12" s="121"/>
      <c r="AB12" s="109" t="s">
        <v>87</v>
      </c>
      <c r="AC12" s="110"/>
      <c r="AD12" s="111"/>
      <c r="AE12" s="109" t="s">
        <v>4</v>
      </c>
      <c r="AF12" s="112"/>
      <c r="AG12" s="112"/>
      <c r="AH12" s="112"/>
      <c r="AI12" s="113"/>
    </row>
    <row r="13" spans="2:41" ht="24.95" customHeight="1" x14ac:dyDescent="0.25">
      <c r="B13" s="151"/>
      <c r="C13" s="152"/>
      <c r="D13" s="153"/>
      <c r="E13" s="12">
        <v>1</v>
      </c>
      <c r="F13" s="177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64"/>
      <c r="T13" s="165"/>
      <c r="U13" s="166"/>
      <c r="V13" s="164"/>
      <c r="W13" s="165"/>
      <c r="X13" s="166"/>
      <c r="Y13" s="174"/>
      <c r="Z13" s="175"/>
      <c r="AA13" s="176"/>
      <c r="AB13" s="174"/>
      <c r="AC13" s="175"/>
      <c r="AD13" s="176"/>
      <c r="AE13" s="179"/>
      <c r="AF13" s="180"/>
      <c r="AG13" s="180"/>
      <c r="AH13" s="180"/>
      <c r="AI13" s="181"/>
    </row>
    <row r="14" spans="2:41" ht="24.95" customHeight="1" x14ac:dyDescent="0.25">
      <c r="B14" s="151"/>
      <c r="C14" s="152"/>
      <c r="D14" s="153"/>
      <c r="E14" s="13">
        <f>E13+1</f>
        <v>2</v>
      </c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73"/>
      <c r="S14" s="151"/>
      <c r="T14" s="156"/>
      <c r="U14" s="157"/>
      <c r="V14" s="151"/>
      <c r="W14" s="156"/>
      <c r="X14" s="157"/>
      <c r="Y14" s="127"/>
      <c r="Z14" s="158"/>
      <c r="AA14" s="159"/>
      <c r="AB14" s="127"/>
      <c r="AC14" s="158"/>
      <c r="AD14" s="159"/>
      <c r="AE14" s="160"/>
      <c r="AF14" s="70"/>
      <c r="AG14" s="70"/>
      <c r="AH14" s="70"/>
      <c r="AI14" s="72"/>
    </row>
    <row r="15" spans="2:41" ht="24.95" customHeight="1" x14ac:dyDescent="0.25">
      <c r="B15" s="151"/>
      <c r="C15" s="152"/>
      <c r="D15" s="153"/>
      <c r="E15" s="13">
        <f>E14+1</f>
        <v>3</v>
      </c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73"/>
      <c r="S15" s="151"/>
      <c r="T15" s="156"/>
      <c r="U15" s="157"/>
      <c r="V15" s="151"/>
      <c r="W15" s="156"/>
      <c r="X15" s="157"/>
      <c r="Y15" s="127"/>
      <c r="Z15" s="158"/>
      <c r="AA15" s="159"/>
      <c r="AB15" s="127"/>
      <c r="AC15" s="158"/>
      <c r="AD15" s="159"/>
      <c r="AE15" s="160"/>
      <c r="AF15" s="70"/>
      <c r="AG15" s="70"/>
      <c r="AH15" s="70"/>
      <c r="AI15" s="72"/>
    </row>
    <row r="16" spans="2:41" ht="24.95" customHeight="1" x14ac:dyDescent="0.25">
      <c r="B16" s="151"/>
      <c r="C16" s="152"/>
      <c r="D16" s="153"/>
      <c r="E16" s="13">
        <f t="shared" ref="E16:E79" si="0">E15+1</f>
        <v>4</v>
      </c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73"/>
      <c r="S16" s="151"/>
      <c r="T16" s="156"/>
      <c r="U16" s="157"/>
      <c r="V16" s="151"/>
      <c r="W16" s="156"/>
      <c r="X16" s="157"/>
      <c r="Y16" s="127"/>
      <c r="Z16" s="158"/>
      <c r="AA16" s="159"/>
      <c r="AB16" s="127"/>
      <c r="AC16" s="158"/>
      <c r="AD16" s="159"/>
      <c r="AE16" s="160"/>
      <c r="AF16" s="70"/>
      <c r="AG16" s="70"/>
      <c r="AH16" s="70"/>
      <c r="AI16" s="72"/>
    </row>
    <row r="17" spans="2:35" ht="24.95" customHeight="1" x14ac:dyDescent="0.25">
      <c r="B17" s="151"/>
      <c r="C17" s="152"/>
      <c r="D17" s="153"/>
      <c r="E17" s="13">
        <f t="shared" si="0"/>
        <v>5</v>
      </c>
      <c r="F17" s="154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1"/>
      <c r="T17" s="156"/>
      <c r="U17" s="157"/>
      <c r="V17" s="151"/>
      <c r="W17" s="156"/>
      <c r="X17" s="157"/>
      <c r="Y17" s="127"/>
      <c r="Z17" s="158"/>
      <c r="AA17" s="159"/>
      <c r="AB17" s="127"/>
      <c r="AC17" s="158"/>
      <c r="AD17" s="159"/>
      <c r="AE17" s="160"/>
      <c r="AF17" s="70"/>
      <c r="AG17" s="70"/>
      <c r="AH17" s="70"/>
      <c r="AI17" s="72"/>
    </row>
    <row r="18" spans="2:35" ht="24.95" customHeight="1" x14ac:dyDescent="0.25">
      <c r="B18" s="151"/>
      <c r="C18" s="152"/>
      <c r="D18" s="153"/>
      <c r="E18" s="13">
        <f t="shared" si="0"/>
        <v>6</v>
      </c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70"/>
      <c r="T18" s="171"/>
      <c r="U18" s="172"/>
      <c r="V18" s="151"/>
      <c r="W18" s="156"/>
      <c r="X18" s="157"/>
      <c r="Y18" s="127"/>
      <c r="Z18" s="158"/>
      <c r="AA18" s="159"/>
      <c r="AB18" s="127"/>
      <c r="AC18" s="158"/>
      <c r="AD18" s="159"/>
      <c r="AE18" s="160"/>
      <c r="AF18" s="70"/>
      <c r="AG18" s="70"/>
      <c r="AH18" s="70"/>
      <c r="AI18" s="72"/>
    </row>
    <row r="19" spans="2:35" ht="24.95" customHeight="1" x14ac:dyDescent="0.25">
      <c r="B19" s="151"/>
      <c r="C19" s="152"/>
      <c r="D19" s="153"/>
      <c r="E19" s="13">
        <f t="shared" si="0"/>
        <v>7</v>
      </c>
      <c r="F19" s="15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1"/>
      <c r="T19" s="156"/>
      <c r="U19" s="157"/>
      <c r="V19" s="151"/>
      <c r="W19" s="156"/>
      <c r="X19" s="157"/>
      <c r="Y19" s="127"/>
      <c r="Z19" s="158"/>
      <c r="AA19" s="159"/>
      <c r="AB19" s="127"/>
      <c r="AC19" s="158"/>
      <c r="AD19" s="159"/>
      <c r="AE19" s="160"/>
      <c r="AF19" s="70"/>
      <c r="AG19" s="70"/>
      <c r="AH19" s="70"/>
      <c r="AI19" s="72"/>
    </row>
    <row r="20" spans="2:35" ht="24.95" customHeight="1" x14ac:dyDescent="0.25">
      <c r="B20" s="151"/>
      <c r="C20" s="152"/>
      <c r="D20" s="153"/>
      <c r="E20" s="13">
        <f t="shared" si="0"/>
        <v>8</v>
      </c>
      <c r="F20" s="15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1"/>
      <c r="T20" s="156"/>
      <c r="U20" s="157"/>
      <c r="V20" s="151"/>
      <c r="W20" s="156"/>
      <c r="X20" s="157"/>
      <c r="Y20" s="127"/>
      <c r="Z20" s="158"/>
      <c r="AA20" s="159"/>
      <c r="AB20" s="127"/>
      <c r="AC20" s="158"/>
      <c r="AD20" s="159"/>
      <c r="AE20" s="160"/>
      <c r="AF20" s="70"/>
      <c r="AG20" s="70"/>
      <c r="AH20" s="70"/>
      <c r="AI20" s="72"/>
    </row>
    <row r="21" spans="2:35" ht="24.95" customHeight="1" x14ac:dyDescent="0.25">
      <c r="B21" s="151"/>
      <c r="C21" s="152"/>
      <c r="D21" s="153"/>
      <c r="E21" s="13">
        <f t="shared" si="0"/>
        <v>9</v>
      </c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1"/>
      <c r="T21" s="156"/>
      <c r="U21" s="157"/>
      <c r="V21" s="151"/>
      <c r="W21" s="156"/>
      <c r="X21" s="157"/>
      <c r="Y21" s="127"/>
      <c r="Z21" s="158"/>
      <c r="AA21" s="159"/>
      <c r="AB21" s="127"/>
      <c r="AC21" s="158"/>
      <c r="AD21" s="159"/>
      <c r="AE21" s="160"/>
      <c r="AF21" s="70"/>
      <c r="AG21" s="70"/>
      <c r="AH21" s="70"/>
      <c r="AI21" s="72"/>
    </row>
    <row r="22" spans="2:35" ht="24.95" customHeight="1" x14ac:dyDescent="0.25">
      <c r="B22" s="151"/>
      <c r="C22" s="152"/>
      <c r="D22" s="153"/>
      <c r="E22" s="13">
        <f t="shared" si="0"/>
        <v>10</v>
      </c>
      <c r="F22" s="15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1"/>
      <c r="T22" s="156"/>
      <c r="U22" s="157"/>
      <c r="V22" s="151"/>
      <c r="W22" s="156"/>
      <c r="X22" s="157"/>
      <c r="Y22" s="127"/>
      <c r="Z22" s="158"/>
      <c r="AA22" s="159"/>
      <c r="AB22" s="127"/>
      <c r="AC22" s="158"/>
      <c r="AD22" s="159"/>
      <c r="AE22" s="160"/>
      <c r="AF22" s="70"/>
      <c r="AG22" s="70"/>
      <c r="AH22" s="70"/>
      <c r="AI22" s="72"/>
    </row>
    <row r="23" spans="2:35" ht="24.95" customHeight="1" x14ac:dyDescent="0.25">
      <c r="B23" s="151"/>
      <c r="C23" s="152"/>
      <c r="D23" s="153"/>
      <c r="E23" s="13">
        <f t="shared" si="0"/>
        <v>11</v>
      </c>
      <c r="F23" s="15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1"/>
      <c r="T23" s="156"/>
      <c r="U23" s="157"/>
      <c r="V23" s="151"/>
      <c r="W23" s="156"/>
      <c r="X23" s="157"/>
      <c r="Y23" s="127"/>
      <c r="Z23" s="158"/>
      <c r="AA23" s="159"/>
      <c r="AB23" s="127"/>
      <c r="AC23" s="158"/>
      <c r="AD23" s="159"/>
      <c r="AE23" s="160"/>
      <c r="AF23" s="70"/>
      <c r="AG23" s="70"/>
      <c r="AH23" s="70"/>
      <c r="AI23" s="72"/>
    </row>
    <row r="24" spans="2:35" ht="24.95" customHeight="1" x14ac:dyDescent="0.25">
      <c r="B24" s="151"/>
      <c r="C24" s="152"/>
      <c r="D24" s="153"/>
      <c r="E24" s="13">
        <f t="shared" si="0"/>
        <v>12</v>
      </c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1"/>
      <c r="T24" s="156"/>
      <c r="U24" s="157"/>
      <c r="V24" s="151"/>
      <c r="W24" s="156"/>
      <c r="X24" s="157"/>
      <c r="Y24" s="127"/>
      <c r="Z24" s="158"/>
      <c r="AA24" s="159"/>
      <c r="AB24" s="127"/>
      <c r="AC24" s="158"/>
      <c r="AD24" s="159"/>
      <c r="AE24" s="160"/>
      <c r="AF24" s="70"/>
      <c r="AG24" s="70"/>
      <c r="AH24" s="70"/>
      <c r="AI24" s="72"/>
    </row>
    <row r="25" spans="2:35" ht="24.95" customHeight="1" x14ac:dyDescent="0.25">
      <c r="B25" s="151"/>
      <c r="C25" s="152"/>
      <c r="D25" s="153"/>
      <c r="E25" s="13">
        <f t="shared" si="0"/>
        <v>13</v>
      </c>
      <c r="F25" s="154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1"/>
      <c r="T25" s="156"/>
      <c r="U25" s="157"/>
      <c r="V25" s="151"/>
      <c r="W25" s="156"/>
      <c r="X25" s="157"/>
      <c r="Y25" s="127"/>
      <c r="Z25" s="158"/>
      <c r="AA25" s="159"/>
      <c r="AB25" s="127"/>
      <c r="AC25" s="158"/>
      <c r="AD25" s="159"/>
      <c r="AE25" s="160"/>
      <c r="AF25" s="70"/>
      <c r="AG25" s="70"/>
      <c r="AH25" s="70"/>
      <c r="AI25" s="72"/>
    </row>
    <row r="26" spans="2:35" ht="24.95" customHeight="1" x14ac:dyDescent="0.25">
      <c r="B26" s="151"/>
      <c r="C26" s="152"/>
      <c r="D26" s="153"/>
      <c r="E26" s="13">
        <f t="shared" si="0"/>
        <v>14</v>
      </c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1"/>
      <c r="T26" s="156"/>
      <c r="U26" s="157"/>
      <c r="V26" s="151"/>
      <c r="W26" s="156"/>
      <c r="X26" s="157"/>
      <c r="Y26" s="127"/>
      <c r="Z26" s="158"/>
      <c r="AA26" s="159"/>
      <c r="AB26" s="127"/>
      <c r="AC26" s="158"/>
      <c r="AD26" s="159"/>
      <c r="AE26" s="160"/>
      <c r="AF26" s="70"/>
      <c r="AG26" s="70"/>
      <c r="AH26" s="70"/>
      <c r="AI26" s="72"/>
    </row>
    <row r="27" spans="2:35" ht="24.95" customHeight="1" x14ac:dyDescent="0.25">
      <c r="B27" s="151"/>
      <c r="C27" s="152"/>
      <c r="D27" s="153"/>
      <c r="E27" s="13">
        <f t="shared" si="0"/>
        <v>15</v>
      </c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1"/>
      <c r="T27" s="156"/>
      <c r="U27" s="157"/>
      <c r="V27" s="151"/>
      <c r="W27" s="156"/>
      <c r="X27" s="157"/>
      <c r="Y27" s="127"/>
      <c r="Z27" s="158"/>
      <c r="AA27" s="159"/>
      <c r="AB27" s="127"/>
      <c r="AC27" s="158"/>
      <c r="AD27" s="159"/>
      <c r="AE27" s="160"/>
      <c r="AF27" s="70"/>
      <c r="AG27" s="70"/>
      <c r="AH27" s="70"/>
      <c r="AI27" s="72"/>
    </row>
    <row r="28" spans="2:35" ht="24.95" customHeight="1" x14ac:dyDescent="0.25">
      <c r="B28" s="151"/>
      <c r="C28" s="152"/>
      <c r="D28" s="153"/>
      <c r="E28" s="13">
        <f t="shared" si="0"/>
        <v>16</v>
      </c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1"/>
      <c r="T28" s="156"/>
      <c r="U28" s="157"/>
      <c r="V28" s="151"/>
      <c r="W28" s="156"/>
      <c r="X28" s="157"/>
      <c r="Y28" s="127"/>
      <c r="Z28" s="158"/>
      <c r="AA28" s="159"/>
      <c r="AB28" s="127"/>
      <c r="AC28" s="158"/>
      <c r="AD28" s="159"/>
      <c r="AE28" s="160"/>
      <c r="AF28" s="70"/>
      <c r="AG28" s="70"/>
      <c r="AH28" s="70"/>
      <c r="AI28" s="72"/>
    </row>
    <row r="29" spans="2:35" ht="24.95" customHeight="1" x14ac:dyDescent="0.25">
      <c r="B29" s="151"/>
      <c r="C29" s="152"/>
      <c r="D29" s="153"/>
      <c r="E29" s="13">
        <f t="shared" si="0"/>
        <v>17</v>
      </c>
      <c r="F29" s="154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1"/>
      <c r="T29" s="156"/>
      <c r="U29" s="157"/>
      <c r="V29" s="151"/>
      <c r="W29" s="156"/>
      <c r="X29" s="157"/>
      <c r="Y29" s="127"/>
      <c r="Z29" s="158"/>
      <c r="AA29" s="159"/>
      <c r="AB29" s="127"/>
      <c r="AC29" s="158"/>
      <c r="AD29" s="159"/>
      <c r="AE29" s="160"/>
      <c r="AF29" s="70"/>
      <c r="AG29" s="70"/>
      <c r="AH29" s="70"/>
      <c r="AI29" s="72"/>
    </row>
    <row r="30" spans="2:35" ht="24.95" customHeight="1" x14ac:dyDescent="0.25">
      <c r="B30" s="151"/>
      <c r="C30" s="152"/>
      <c r="D30" s="153"/>
      <c r="E30" s="13">
        <f t="shared" si="0"/>
        <v>18</v>
      </c>
      <c r="F30" s="154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1"/>
      <c r="T30" s="156"/>
      <c r="U30" s="157"/>
      <c r="V30" s="151"/>
      <c r="W30" s="156"/>
      <c r="X30" s="157"/>
      <c r="Y30" s="127"/>
      <c r="Z30" s="158"/>
      <c r="AA30" s="159"/>
      <c r="AB30" s="127"/>
      <c r="AC30" s="158"/>
      <c r="AD30" s="159"/>
      <c r="AE30" s="160"/>
      <c r="AF30" s="70"/>
      <c r="AG30" s="70"/>
      <c r="AH30" s="70"/>
      <c r="AI30" s="72"/>
    </row>
    <row r="31" spans="2:35" ht="24.95" customHeight="1" x14ac:dyDescent="0.25">
      <c r="B31" s="151"/>
      <c r="C31" s="152"/>
      <c r="D31" s="153"/>
      <c r="E31" s="13">
        <f t="shared" si="0"/>
        <v>19</v>
      </c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1"/>
      <c r="T31" s="156"/>
      <c r="U31" s="157"/>
      <c r="V31" s="151"/>
      <c r="W31" s="156"/>
      <c r="X31" s="157"/>
      <c r="Y31" s="127"/>
      <c r="Z31" s="158"/>
      <c r="AA31" s="159"/>
      <c r="AB31" s="127"/>
      <c r="AC31" s="158"/>
      <c r="AD31" s="159"/>
      <c r="AE31" s="160"/>
      <c r="AF31" s="70"/>
      <c r="AG31" s="70"/>
      <c r="AH31" s="70"/>
      <c r="AI31" s="72"/>
    </row>
    <row r="32" spans="2:35" ht="24.95" customHeight="1" x14ac:dyDescent="0.25">
      <c r="B32" s="151"/>
      <c r="C32" s="152"/>
      <c r="D32" s="153"/>
      <c r="E32" s="13">
        <f t="shared" si="0"/>
        <v>20</v>
      </c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1"/>
      <c r="T32" s="156"/>
      <c r="U32" s="157"/>
      <c r="V32" s="151"/>
      <c r="W32" s="156"/>
      <c r="X32" s="157"/>
      <c r="Y32" s="127"/>
      <c r="Z32" s="158"/>
      <c r="AA32" s="159"/>
      <c r="AB32" s="127"/>
      <c r="AC32" s="158"/>
      <c r="AD32" s="159"/>
      <c r="AE32" s="160"/>
      <c r="AF32" s="70"/>
      <c r="AG32" s="70"/>
      <c r="AH32" s="70"/>
      <c r="AI32" s="72"/>
    </row>
    <row r="33" spans="2:35" ht="24.95" customHeight="1" x14ac:dyDescent="0.25">
      <c r="B33" s="151"/>
      <c r="C33" s="152"/>
      <c r="D33" s="153"/>
      <c r="E33" s="13">
        <f t="shared" si="0"/>
        <v>21</v>
      </c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1"/>
      <c r="T33" s="156"/>
      <c r="U33" s="157"/>
      <c r="V33" s="151"/>
      <c r="W33" s="156"/>
      <c r="X33" s="157"/>
      <c r="Y33" s="127"/>
      <c r="Z33" s="158"/>
      <c r="AA33" s="159"/>
      <c r="AB33" s="127"/>
      <c r="AC33" s="158"/>
      <c r="AD33" s="159"/>
      <c r="AE33" s="160"/>
      <c r="AF33" s="70"/>
      <c r="AG33" s="70"/>
      <c r="AH33" s="70"/>
      <c r="AI33" s="72"/>
    </row>
    <row r="34" spans="2:35" ht="24.95" customHeight="1" x14ac:dyDescent="0.25">
      <c r="B34" s="151"/>
      <c r="C34" s="152"/>
      <c r="D34" s="153"/>
      <c r="E34" s="13">
        <f t="shared" si="0"/>
        <v>22</v>
      </c>
      <c r="F34" s="154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1"/>
      <c r="T34" s="156"/>
      <c r="U34" s="157"/>
      <c r="V34" s="151"/>
      <c r="W34" s="156"/>
      <c r="X34" s="157"/>
      <c r="Y34" s="127"/>
      <c r="Z34" s="158"/>
      <c r="AA34" s="159"/>
      <c r="AB34" s="127"/>
      <c r="AC34" s="158"/>
      <c r="AD34" s="159"/>
      <c r="AE34" s="160"/>
      <c r="AF34" s="70"/>
      <c r="AG34" s="70"/>
      <c r="AH34" s="70"/>
      <c r="AI34" s="72"/>
    </row>
    <row r="35" spans="2:35" ht="24.95" customHeight="1" x14ac:dyDescent="0.25">
      <c r="B35" s="151"/>
      <c r="C35" s="152"/>
      <c r="D35" s="153"/>
      <c r="E35" s="13">
        <f t="shared" si="0"/>
        <v>23</v>
      </c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1"/>
      <c r="T35" s="156"/>
      <c r="U35" s="157"/>
      <c r="V35" s="151"/>
      <c r="W35" s="156"/>
      <c r="X35" s="157"/>
      <c r="Y35" s="127"/>
      <c r="Z35" s="158"/>
      <c r="AA35" s="159"/>
      <c r="AB35" s="127"/>
      <c r="AC35" s="158"/>
      <c r="AD35" s="159"/>
      <c r="AE35" s="160"/>
      <c r="AF35" s="70"/>
      <c r="AG35" s="70"/>
      <c r="AH35" s="70"/>
      <c r="AI35" s="72"/>
    </row>
    <row r="36" spans="2:35" ht="24.95" customHeight="1" x14ac:dyDescent="0.25">
      <c r="B36" s="151"/>
      <c r="C36" s="152"/>
      <c r="D36" s="153"/>
      <c r="E36" s="13">
        <f t="shared" si="0"/>
        <v>24</v>
      </c>
      <c r="F36" s="154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1"/>
      <c r="T36" s="156"/>
      <c r="U36" s="157"/>
      <c r="V36" s="151"/>
      <c r="W36" s="156"/>
      <c r="X36" s="157"/>
      <c r="Y36" s="127"/>
      <c r="Z36" s="158"/>
      <c r="AA36" s="159"/>
      <c r="AB36" s="127"/>
      <c r="AC36" s="158"/>
      <c r="AD36" s="159"/>
      <c r="AE36" s="160"/>
      <c r="AF36" s="70"/>
      <c r="AG36" s="70"/>
      <c r="AH36" s="70"/>
      <c r="AI36" s="72"/>
    </row>
    <row r="37" spans="2:35" ht="24.95" customHeight="1" x14ac:dyDescent="0.25">
      <c r="B37" s="151"/>
      <c r="C37" s="152"/>
      <c r="D37" s="153"/>
      <c r="E37" s="13">
        <f t="shared" si="0"/>
        <v>25</v>
      </c>
      <c r="F37" s="154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1"/>
      <c r="T37" s="156"/>
      <c r="U37" s="157"/>
      <c r="V37" s="151"/>
      <c r="W37" s="156"/>
      <c r="X37" s="157"/>
      <c r="Y37" s="127"/>
      <c r="Z37" s="158"/>
      <c r="AA37" s="159"/>
      <c r="AB37" s="127"/>
      <c r="AC37" s="158"/>
      <c r="AD37" s="159"/>
      <c r="AE37" s="160"/>
      <c r="AF37" s="70"/>
      <c r="AG37" s="70"/>
      <c r="AH37" s="70"/>
      <c r="AI37" s="72"/>
    </row>
    <row r="38" spans="2:35" ht="24.95" customHeight="1" x14ac:dyDescent="0.25">
      <c r="B38" s="151"/>
      <c r="C38" s="152"/>
      <c r="D38" s="153"/>
      <c r="E38" s="13">
        <f t="shared" si="0"/>
        <v>26</v>
      </c>
      <c r="F38" s="154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1"/>
      <c r="T38" s="156"/>
      <c r="U38" s="157"/>
      <c r="V38" s="151"/>
      <c r="W38" s="156"/>
      <c r="X38" s="157"/>
      <c r="Y38" s="127"/>
      <c r="Z38" s="158"/>
      <c r="AA38" s="159"/>
      <c r="AB38" s="127"/>
      <c r="AC38" s="158"/>
      <c r="AD38" s="159"/>
      <c r="AE38" s="160"/>
      <c r="AF38" s="70"/>
      <c r="AG38" s="70"/>
      <c r="AH38" s="70"/>
      <c r="AI38" s="72"/>
    </row>
    <row r="39" spans="2:35" ht="24.95" customHeight="1" x14ac:dyDescent="0.25">
      <c r="B39" s="151"/>
      <c r="C39" s="152"/>
      <c r="D39" s="153"/>
      <c r="E39" s="13">
        <f t="shared" si="0"/>
        <v>27</v>
      </c>
      <c r="F39" s="154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1"/>
      <c r="T39" s="156"/>
      <c r="U39" s="157"/>
      <c r="V39" s="151"/>
      <c r="W39" s="156"/>
      <c r="X39" s="157"/>
      <c r="Y39" s="127"/>
      <c r="Z39" s="158"/>
      <c r="AA39" s="159"/>
      <c r="AB39" s="127"/>
      <c r="AC39" s="158"/>
      <c r="AD39" s="159"/>
      <c r="AE39" s="160"/>
      <c r="AF39" s="70"/>
      <c r="AG39" s="70"/>
      <c r="AH39" s="70"/>
      <c r="AI39" s="72"/>
    </row>
    <row r="40" spans="2:35" ht="24.95" customHeight="1" x14ac:dyDescent="0.25">
      <c r="B40" s="151"/>
      <c r="C40" s="152"/>
      <c r="D40" s="153"/>
      <c r="E40" s="13">
        <f t="shared" si="0"/>
        <v>28</v>
      </c>
      <c r="F40" s="154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1"/>
      <c r="T40" s="156"/>
      <c r="U40" s="157"/>
      <c r="V40" s="151"/>
      <c r="W40" s="156"/>
      <c r="X40" s="157"/>
      <c r="Y40" s="127"/>
      <c r="Z40" s="158"/>
      <c r="AA40" s="159"/>
      <c r="AB40" s="127"/>
      <c r="AC40" s="158"/>
      <c r="AD40" s="159"/>
      <c r="AE40" s="160"/>
      <c r="AF40" s="70"/>
      <c r="AG40" s="70"/>
      <c r="AH40" s="70"/>
      <c r="AI40" s="72"/>
    </row>
    <row r="41" spans="2:35" ht="24.95" customHeight="1" x14ac:dyDescent="0.25">
      <c r="B41" s="151"/>
      <c r="C41" s="152"/>
      <c r="D41" s="153"/>
      <c r="E41" s="13">
        <f t="shared" si="0"/>
        <v>29</v>
      </c>
      <c r="F41" s="154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1"/>
      <c r="T41" s="156"/>
      <c r="U41" s="157"/>
      <c r="V41" s="151"/>
      <c r="W41" s="156"/>
      <c r="X41" s="157"/>
      <c r="Y41" s="127"/>
      <c r="Z41" s="158"/>
      <c r="AA41" s="159"/>
      <c r="AB41" s="127"/>
      <c r="AC41" s="158"/>
      <c r="AD41" s="159"/>
      <c r="AE41" s="160"/>
      <c r="AF41" s="70"/>
      <c r="AG41" s="70"/>
      <c r="AH41" s="70"/>
      <c r="AI41" s="72"/>
    </row>
    <row r="42" spans="2:35" ht="24.95" customHeight="1" x14ac:dyDescent="0.25">
      <c r="B42" s="151"/>
      <c r="C42" s="152"/>
      <c r="D42" s="153"/>
      <c r="E42" s="13">
        <f t="shared" si="0"/>
        <v>30</v>
      </c>
      <c r="F42" s="154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1"/>
      <c r="T42" s="156"/>
      <c r="U42" s="157"/>
      <c r="V42" s="151"/>
      <c r="W42" s="156"/>
      <c r="X42" s="157"/>
      <c r="Y42" s="127"/>
      <c r="Z42" s="158"/>
      <c r="AA42" s="159"/>
      <c r="AB42" s="127"/>
      <c r="AC42" s="158"/>
      <c r="AD42" s="159"/>
      <c r="AE42" s="160"/>
      <c r="AF42" s="70"/>
      <c r="AG42" s="70"/>
      <c r="AH42" s="70"/>
      <c r="AI42" s="72"/>
    </row>
    <row r="43" spans="2:35" ht="24.95" customHeight="1" x14ac:dyDescent="0.25">
      <c r="B43" s="151"/>
      <c r="C43" s="152"/>
      <c r="D43" s="153"/>
      <c r="E43" s="13">
        <f t="shared" si="0"/>
        <v>31</v>
      </c>
      <c r="F43" s="154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1"/>
      <c r="T43" s="156"/>
      <c r="U43" s="157"/>
      <c r="V43" s="151"/>
      <c r="W43" s="156"/>
      <c r="X43" s="157"/>
      <c r="Y43" s="127"/>
      <c r="Z43" s="158"/>
      <c r="AA43" s="159"/>
      <c r="AB43" s="127"/>
      <c r="AC43" s="158"/>
      <c r="AD43" s="159"/>
      <c r="AE43" s="160"/>
      <c r="AF43" s="70"/>
      <c r="AG43" s="70"/>
      <c r="AH43" s="70"/>
      <c r="AI43" s="72"/>
    </row>
    <row r="44" spans="2:35" ht="24.95" customHeight="1" x14ac:dyDescent="0.25">
      <c r="B44" s="151"/>
      <c r="C44" s="152"/>
      <c r="D44" s="153"/>
      <c r="E44" s="13">
        <f t="shared" si="0"/>
        <v>32</v>
      </c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1"/>
      <c r="T44" s="156"/>
      <c r="U44" s="157"/>
      <c r="V44" s="151"/>
      <c r="W44" s="156"/>
      <c r="X44" s="157"/>
      <c r="Y44" s="127"/>
      <c r="Z44" s="158"/>
      <c r="AA44" s="159"/>
      <c r="AB44" s="127"/>
      <c r="AC44" s="158"/>
      <c r="AD44" s="159"/>
      <c r="AE44" s="160"/>
      <c r="AF44" s="70"/>
      <c r="AG44" s="70"/>
      <c r="AH44" s="70"/>
      <c r="AI44" s="72"/>
    </row>
    <row r="45" spans="2:35" ht="24.95" customHeight="1" x14ac:dyDescent="0.25">
      <c r="B45" s="151"/>
      <c r="C45" s="152"/>
      <c r="D45" s="153"/>
      <c r="E45" s="13">
        <f t="shared" si="0"/>
        <v>33</v>
      </c>
      <c r="F45" s="154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1"/>
      <c r="T45" s="156"/>
      <c r="U45" s="157"/>
      <c r="V45" s="151"/>
      <c r="W45" s="156"/>
      <c r="X45" s="157"/>
      <c r="Y45" s="127"/>
      <c r="Z45" s="158"/>
      <c r="AA45" s="159"/>
      <c r="AB45" s="127"/>
      <c r="AC45" s="158"/>
      <c r="AD45" s="159"/>
      <c r="AE45" s="160"/>
      <c r="AF45" s="70"/>
      <c r="AG45" s="70"/>
      <c r="AH45" s="70"/>
      <c r="AI45" s="72"/>
    </row>
    <row r="46" spans="2:35" ht="24.95" customHeight="1" x14ac:dyDescent="0.25">
      <c r="B46" s="151"/>
      <c r="C46" s="152"/>
      <c r="D46" s="153"/>
      <c r="E46" s="13">
        <f t="shared" si="0"/>
        <v>34</v>
      </c>
      <c r="F46" s="154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1"/>
      <c r="T46" s="156"/>
      <c r="U46" s="157"/>
      <c r="V46" s="151"/>
      <c r="W46" s="156"/>
      <c r="X46" s="157"/>
      <c r="Y46" s="127"/>
      <c r="Z46" s="158"/>
      <c r="AA46" s="159"/>
      <c r="AB46" s="127"/>
      <c r="AC46" s="158"/>
      <c r="AD46" s="159"/>
      <c r="AE46" s="160"/>
      <c r="AF46" s="70"/>
      <c r="AG46" s="70"/>
      <c r="AH46" s="70"/>
      <c r="AI46" s="72"/>
    </row>
    <row r="47" spans="2:35" ht="24.95" customHeight="1" x14ac:dyDescent="0.25">
      <c r="B47" s="151"/>
      <c r="C47" s="152"/>
      <c r="D47" s="153"/>
      <c r="E47" s="13">
        <f t="shared" si="0"/>
        <v>35</v>
      </c>
      <c r="F47" s="154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1"/>
      <c r="T47" s="156"/>
      <c r="U47" s="157"/>
      <c r="V47" s="151"/>
      <c r="W47" s="156"/>
      <c r="X47" s="157"/>
      <c r="Y47" s="127"/>
      <c r="Z47" s="158"/>
      <c r="AA47" s="159"/>
      <c r="AB47" s="127"/>
      <c r="AC47" s="158"/>
      <c r="AD47" s="159"/>
      <c r="AE47" s="160"/>
      <c r="AF47" s="70"/>
      <c r="AG47" s="70"/>
      <c r="AH47" s="70"/>
      <c r="AI47" s="72"/>
    </row>
    <row r="48" spans="2:35" ht="24.95" customHeight="1" x14ac:dyDescent="0.25">
      <c r="B48" s="151"/>
      <c r="C48" s="152"/>
      <c r="D48" s="153"/>
      <c r="E48" s="13">
        <f t="shared" si="0"/>
        <v>36</v>
      </c>
      <c r="F48" s="154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1"/>
      <c r="T48" s="156"/>
      <c r="U48" s="157"/>
      <c r="V48" s="151"/>
      <c r="W48" s="156"/>
      <c r="X48" s="157"/>
      <c r="Y48" s="127"/>
      <c r="Z48" s="158"/>
      <c r="AA48" s="159"/>
      <c r="AB48" s="127"/>
      <c r="AC48" s="158"/>
      <c r="AD48" s="159"/>
      <c r="AE48" s="160"/>
      <c r="AF48" s="70"/>
      <c r="AG48" s="70"/>
      <c r="AH48" s="70"/>
      <c r="AI48" s="72"/>
    </row>
    <row r="49" spans="2:35" ht="24.95" customHeight="1" x14ac:dyDescent="0.25">
      <c r="B49" s="151"/>
      <c r="C49" s="152"/>
      <c r="D49" s="153"/>
      <c r="E49" s="13">
        <f t="shared" si="0"/>
        <v>37</v>
      </c>
      <c r="F49" s="154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1"/>
      <c r="T49" s="156"/>
      <c r="U49" s="157"/>
      <c r="V49" s="151"/>
      <c r="W49" s="156"/>
      <c r="X49" s="157"/>
      <c r="Y49" s="127"/>
      <c r="Z49" s="158"/>
      <c r="AA49" s="159"/>
      <c r="AB49" s="127"/>
      <c r="AC49" s="158"/>
      <c r="AD49" s="159"/>
      <c r="AE49" s="160"/>
      <c r="AF49" s="70"/>
      <c r="AG49" s="70"/>
      <c r="AH49" s="70"/>
      <c r="AI49" s="72"/>
    </row>
    <row r="50" spans="2:35" ht="24.95" customHeight="1" x14ac:dyDescent="0.25">
      <c r="B50" s="151"/>
      <c r="C50" s="152"/>
      <c r="D50" s="153"/>
      <c r="E50" s="13">
        <f t="shared" si="0"/>
        <v>38</v>
      </c>
      <c r="F50" s="154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1"/>
      <c r="T50" s="156"/>
      <c r="U50" s="157"/>
      <c r="V50" s="151"/>
      <c r="W50" s="156"/>
      <c r="X50" s="157"/>
      <c r="Y50" s="127"/>
      <c r="Z50" s="158"/>
      <c r="AA50" s="159"/>
      <c r="AB50" s="127"/>
      <c r="AC50" s="158"/>
      <c r="AD50" s="159"/>
      <c r="AE50" s="160"/>
      <c r="AF50" s="70"/>
      <c r="AG50" s="70"/>
      <c r="AH50" s="70"/>
      <c r="AI50" s="72"/>
    </row>
    <row r="51" spans="2:35" ht="24.95" customHeight="1" x14ac:dyDescent="0.25">
      <c r="B51" s="151"/>
      <c r="C51" s="152"/>
      <c r="D51" s="153"/>
      <c r="E51" s="13">
        <f t="shared" si="0"/>
        <v>39</v>
      </c>
      <c r="F51" s="154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1"/>
      <c r="T51" s="156"/>
      <c r="U51" s="157"/>
      <c r="V51" s="151"/>
      <c r="W51" s="156"/>
      <c r="X51" s="157"/>
      <c r="Y51" s="127"/>
      <c r="Z51" s="158"/>
      <c r="AA51" s="159"/>
      <c r="AB51" s="127"/>
      <c r="AC51" s="158"/>
      <c r="AD51" s="159"/>
      <c r="AE51" s="160"/>
      <c r="AF51" s="70"/>
      <c r="AG51" s="70"/>
      <c r="AH51" s="70"/>
      <c r="AI51" s="72"/>
    </row>
    <row r="52" spans="2:35" ht="24.95" customHeight="1" x14ac:dyDescent="0.25">
      <c r="B52" s="151"/>
      <c r="C52" s="152"/>
      <c r="D52" s="153"/>
      <c r="E52" s="13">
        <f t="shared" si="0"/>
        <v>40</v>
      </c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1"/>
      <c r="T52" s="156"/>
      <c r="U52" s="157"/>
      <c r="V52" s="151"/>
      <c r="W52" s="156"/>
      <c r="X52" s="157"/>
      <c r="Y52" s="127"/>
      <c r="Z52" s="158"/>
      <c r="AA52" s="159"/>
      <c r="AB52" s="127"/>
      <c r="AC52" s="158"/>
      <c r="AD52" s="159"/>
      <c r="AE52" s="160"/>
      <c r="AF52" s="70"/>
      <c r="AG52" s="70"/>
      <c r="AH52" s="70"/>
      <c r="AI52" s="72"/>
    </row>
    <row r="53" spans="2:35" ht="24.95" customHeight="1" x14ac:dyDescent="0.25">
      <c r="B53" s="151"/>
      <c r="C53" s="152"/>
      <c r="D53" s="153"/>
      <c r="E53" s="13">
        <f t="shared" si="0"/>
        <v>41</v>
      </c>
      <c r="F53" s="154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1"/>
      <c r="T53" s="156"/>
      <c r="U53" s="157"/>
      <c r="V53" s="151"/>
      <c r="W53" s="156"/>
      <c r="X53" s="157"/>
      <c r="Y53" s="127"/>
      <c r="Z53" s="158"/>
      <c r="AA53" s="159"/>
      <c r="AB53" s="127"/>
      <c r="AC53" s="158"/>
      <c r="AD53" s="159"/>
      <c r="AE53" s="160"/>
      <c r="AF53" s="70"/>
      <c r="AG53" s="70"/>
      <c r="AH53" s="70"/>
      <c r="AI53" s="72"/>
    </row>
    <row r="54" spans="2:35" ht="24.95" customHeight="1" x14ac:dyDescent="0.25">
      <c r="B54" s="151"/>
      <c r="C54" s="152"/>
      <c r="D54" s="153"/>
      <c r="E54" s="13">
        <f t="shared" si="0"/>
        <v>42</v>
      </c>
      <c r="F54" s="154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1"/>
      <c r="T54" s="156"/>
      <c r="U54" s="157"/>
      <c r="V54" s="151"/>
      <c r="W54" s="156"/>
      <c r="X54" s="157"/>
      <c r="Y54" s="127"/>
      <c r="Z54" s="158"/>
      <c r="AA54" s="159"/>
      <c r="AB54" s="127"/>
      <c r="AC54" s="158"/>
      <c r="AD54" s="159"/>
      <c r="AE54" s="160"/>
      <c r="AF54" s="70"/>
      <c r="AG54" s="70"/>
      <c r="AH54" s="70"/>
      <c r="AI54" s="72"/>
    </row>
    <row r="55" spans="2:35" ht="24.95" customHeight="1" x14ac:dyDescent="0.25">
      <c r="B55" s="151"/>
      <c r="C55" s="152"/>
      <c r="D55" s="153"/>
      <c r="E55" s="13">
        <f t="shared" si="0"/>
        <v>43</v>
      </c>
      <c r="F55" s="154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1"/>
      <c r="T55" s="156"/>
      <c r="U55" s="157"/>
      <c r="V55" s="151"/>
      <c r="W55" s="156"/>
      <c r="X55" s="157"/>
      <c r="Y55" s="127"/>
      <c r="Z55" s="158"/>
      <c r="AA55" s="159"/>
      <c r="AB55" s="127"/>
      <c r="AC55" s="158"/>
      <c r="AD55" s="159"/>
      <c r="AE55" s="160"/>
      <c r="AF55" s="70"/>
      <c r="AG55" s="70"/>
      <c r="AH55" s="70"/>
      <c r="AI55" s="72"/>
    </row>
    <row r="56" spans="2:35" ht="24.95" customHeight="1" x14ac:dyDescent="0.25">
      <c r="B56" s="151"/>
      <c r="C56" s="152"/>
      <c r="D56" s="153"/>
      <c r="E56" s="13">
        <f t="shared" si="0"/>
        <v>44</v>
      </c>
      <c r="F56" s="154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1"/>
      <c r="T56" s="156"/>
      <c r="U56" s="157"/>
      <c r="V56" s="151"/>
      <c r="W56" s="156"/>
      <c r="X56" s="157"/>
      <c r="Y56" s="127"/>
      <c r="Z56" s="158"/>
      <c r="AA56" s="159"/>
      <c r="AB56" s="127"/>
      <c r="AC56" s="158"/>
      <c r="AD56" s="159"/>
      <c r="AE56" s="160"/>
      <c r="AF56" s="70"/>
      <c r="AG56" s="70"/>
      <c r="AH56" s="70"/>
      <c r="AI56" s="72"/>
    </row>
    <row r="57" spans="2:35" ht="24.95" customHeight="1" x14ac:dyDescent="0.25">
      <c r="B57" s="151"/>
      <c r="C57" s="152"/>
      <c r="D57" s="153"/>
      <c r="E57" s="13">
        <f t="shared" si="0"/>
        <v>45</v>
      </c>
      <c r="F57" s="154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1"/>
      <c r="T57" s="156"/>
      <c r="U57" s="157"/>
      <c r="V57" s="151"/>
      <c r="W57" s="156"/>
      <c r="X57" s="157"/>
      <c r="Y57" s="127"/>
      <c r="Z57" s="158"/>
      <c r="AA57" s="159"/>
      <c r="AB57" s="127"/>
      <c r="AC57" s="158"/>
      <c r="AD57" s="159"/>
      <c r="AE57" s="160"/>
      <c r="AF57" s="70"/>
      <c r="AG57" s="70"/>
      <c r="AH57" s="70"/>
      <c r="AI57" s="72"/>
    </row>
    <row r="58" spans="2:35" ht="24.95" customHeight="1" x14ac:dyDescent="0.25">
      <c r="B58" s="151"/>
      <c r="C58" s="152"/>
      <c r="D58" s="153"/>
      <c r="E58" s="13">
        <f t="shared" si="0"/>
        <v>46</v>
      </c>
      <c r="F58" s="154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1"/>
      <c r="T58" s="156"/>
      <c r="U58" s="157"/>
      <c r="V58" s="151"/>
      <c r="W58" s="156"/>
      <c r="X58" s="157"/>
      <c r="Y58" s="127"/>
      <c r="Z58" s="158"/>
      <c r="AA58" s="159"/>
      <c r="AB58" s="127"/>
      <c r="AC58" s="158"/>
      <c r="AD58" s="159"/>
      <c r="AE58" s="160"/>
      <c r="AF58" s="70"/>
      <c r="AG58" s="70"/>
      <c r="AH58" s="70"/>
      <c r="AI58" s="72"/>
    </row>
    <row r="59" spans="2:35" ht="24.95" customHeight="1" x14ac:dyDescent="0.25">
      <c r="B59" s="151"/>
      <c r="C59" s="152"/>
      <c r="D59" s="153"/>
      <c r="E59" s="13">
        <f t="shared" si="0"/>
        <v>47</v>
      </c>
      <c r="F59" s="154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1"/>
      <c r="T59" s="156"/>
      <c r="U59" s="157"/>
      <c r="V59" s="151"/>
      <c r="W59" s="156"/>
      <c r="X59" s="157"/>
      <c r="Y59" s="127"/>
      <c r="Z59" s="158"/>
      <c r="AA59" s="159"/>
      <c r="AB59" s="127"/>
      <c r="AC59" s="158"/>
      <c r="AD59" s="159"/>
      <c r="AE59" s="160"/>
      <c r="AF59" s="70"/>
      <c r="AG59" s="70"/>
      <c r="AH59" s="70"/>
      <c r="AI59" s="72"/>
    </row>
    <row r="60" spans="2:35" ht="24.95" customHeight="1" x14ac:dyDescent="0.25">
      <c r="B60" s="151"/>
      <c r="C60" s="152"/>
      <c r="D60" s="153"/>
      <c r="E60" s="13">
        <f t="shared" si="0"/>
        <v>48</v>
      </c>
      <c r="F60" s="154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1"/>
      <c r="T60" s="156"/>
      <c r="U60" s="157"/>
      <c r="V60" s="151"/>
      <c r="W60" s="156"/>
      <c r="X60" s="157"/>
      <c r="Y60" s="127"/>
      <c r="Z60" s="158"/>
      <c r="AA60" s="159"/>
      <c r="AB60" s="127"/>
      <c r="AC60" s="158"/>
      <c r="AD60" s="159"/>
      <c r="AE60" s="160"/>
      <c r="AF60" s="70"/>
      <c r="AG60" s="70"/>
      <c r="AH60" s="70"/>
      <c r="AI60" s="72"/>
    </row>
    <row r="61" spans="2:35" ht="24.95" customHeight="1" x14ac:dyDescent="0.25">
      <c r="B61" s="151"/>
      <c r="C61" s="152"/>
      <c r="D61" s="153"/>
      <c r="E61" s="13">
        <f t="shared" si="0"/>
        <v>49</v>
      </c>
      <c r="F61" s="154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1"/>
      <c r="T61" s="156"/>
      <c r="U61" s="157"/>
      <c r="V61" s="151"/>
      <c r="W61" s="156"/>
      <c r="X61" s="157"/>
      <c r="Y61" s="127"/>
      <c r="Z61" s="158"/>
      <c r="AA61" s="159"/>
      <c r="AB61" s="127"/>
      <c r="AC61" s="158"/>
      <c r="AD61" s="159"/>
      <c r="AE61" s="160"/>
      <c r="AF61" s="70"/>
      <c r="AG61" s="70"/>
      <c r="AH61" s="70"/>
      <c r="AI61" s="72"/>
    </row>
    <row r="62" spans="2:35" ht="24.95" customHeight="1" x14ac:dyDescent="0.25">
      <c r="B62" s="151"/>
      <c r="C62" s="152"/>
      <c r="D62" s="153"/>
      <c r="E62" s="13">
        <f t="shared" si="0"/>
        <v>50</v>
      </c>
      <c r="F62" s="154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1"/>
      <c r="T62" s="156"/>
      <c r="U62" s="157"/>
      <c r="V62" s="151"/>
      <c r="W62" s="156"/>
      <c r="X62" s="157"/>
      <c r="Y62" s="127"/>
      <c r="Z62" s="158"/>
      <c r="AA62" s="159"/>
      <c r="AB62" s="127"/>
      <c r="AC62" s="158"/>
      <c r="AD62" s="159"/>
      <c r="AE62" s="160"/>
      <c r="AF62" s="70"/>
      <c r="AG62" s="70"/>
      <c r="AH62" s="70"/>
      <c r="AI62" s="72"/>
    </row>
    <row r="63" spans="2:35" ht="24.95" customHeight="1" x14ac:dyDescent="0.25">
      <c r="B63" s="151"/>
      <c r="C63" s="152"/>
      <c r="D63" s="153"/>
      <c r="E63" s="13">
        <f t="shared" si="0"/>
        <v>51</v>
      </c>
      <c r="F63" s="154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1"/>
      <c r="T63" s="156"/>
      <c r="U63" s="157"/>
      <c r="V63" s="151"/>
      <c r="W63" s="156"/>
      <c r="X63" s="157"/>
      <c r="Y63" s="127"/>
      <c r="Z63" s="158"/>
      <c r="AA63" s="159"/>
      <c r="AB63" s="127"/>
      <c r="AC63" s="158"/>
      <c r="AD63" s="159"/>
      <c r="AE63" s="160"/>
      <c r="AF63" s="70"/>
      <c r="AG63" s="70"/>
      <c r="AH63" s="70"/>
      <c r="AI63" s="72"/>
    </row>
    <row r="64" spans="2:35" ht="24.95" customHeight="1" x14ac:dyDescent="0.25">
      <c r="B64" s="151"/>
      <c r="C64" s="152"/>
      <c r="D64" s="153"/>
      <c r="E64" s="13">
        <f t="shared" si="0"/>
        <v>52</v>
      </c>
      <c r="F64" s="154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1"/>
      <c r="T64" s="156"/>
      <c r="U64" s="157"/>
      <c r="V64" s="151"/>
      <c r="W64" s="156"/>
      <c r="X64" s="157"/>
      <c r="Y64" s="127"/>
      <c r="Z64" s="158"/>
      <c r="AA64" s="159"/>
      <c r="AB64" s="127"/>
      <c r="AC64" s="158"/>
      <c r="AD64" s="159"/>
      <c r="AE64" s="160"/>
      <c r="AF64" s="70"/>
      <c r="AG64" s="70"/>
      <c r="AH64" s="70"/>
      <c r="AI64" s="72"/>
    </row>
    <row r="65" spans="2:35" ht="24.95" customHeight="1" x14ac:dyDescent="0.25">
      <c r="B65" s="151"/>
      <c r="C65" s="152"/>
      <c r="D65" s="153"/>
      <c r="E65" s="13">
        <f t="shared" si="0"/>
        <v>53</v>
      </c>
      <c r="F65" s="154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1"/>
      <c r="T65" s="156"/>
      <c r="U65" s="157"/>
      <c r="V65" s="151"/>
      <c r="W65" s="156"/>
      <c r="X65" s="157"/>
      <c r="Y65" s="127"/>
      <c r="Z65" s="158"/>
      <c r="AA65" s="159"/>
      <c r="AB65" s="127"/>
      <c r="AC65" s="158"/>
      <c r="AD65" s="159"/>
      <c r="AE65" s="160"/>
      <c r="AF65" s="70"/>
      <c r="AG65" s="70"/>
      <c r="AH65" s="70"/>
      <c r="AI65" s="72"/>
    </row>
    <row r="66" spans="2:35" ht="24.95" customHeight="1" x14ac:dyDescent="0.25">
      <c r="B66" s="151"/>
      <c r="C66" s="152"/>
      <c r="D66" s="153"/>
      <c r="E66" s="13">
        <f t="shared" si="0"/>
        <v>54</v>
      </c>
      <c r="F66" s="154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1"/>
      <c r="T66" s="156"/>
      <c r="U66" s="157"/>
      <c r="V66" s="151"/>
      <c r="W66" s="156"/>
      <c r="X66" s="157"/>
      <c r="Y66" s="127"/>
      <c r="Z66" s="158"/>
      <c r="AA66" s="159"/>
      <c r="AB66" s="127"/>
      <c r="AC66" s="158"/>
      <c r="AD66" s="159"/>
      <c r="AE66" s="160"/>
      <c r="AF66" s="70"/>
      <c r="AG66" s="70"/>
      <c r="AH66" s="70"/>
      <c r="AI66" s="72"/>
    </row>
    <row r="67" spans="2:35" ht="24.95" customHeight="1" x14ac:dyDescent="0.25">
      <c r="B67" s="151"/>
      <c r="C67" s="152"/>
      <c r="D67" s="153"/>
      <c r="E67" s="13">
        <f t="shared" si="0"/>
        <v>55</v>
      </c>
      <c r="F67" s="154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1"/>
      <c r="T67" s="156"/>
      <c r="U67" s="157"/>
      <c r="V67" s="151"/>
      <c r="W67" s="156"/>
      <c r="X67" s="157"/>
      <c r="Y67" s="127"/>
      <c r="Z67" s="158"/>
      <c r="AA67" s="159"/>
      <c r="AB67" s="127"/>
      <c r="AC67" s="158"/>
      <c r="AD67" s="159"/>
      <c r="AE67" s="160"/>
      <c r="AF67" s="70"/>
      <c r="AG67" s="70"/>
      <c r="AH67" s="70"/>
      <c r="AI67" s="72"/>
    </row>
    <row r="68" spans="2:35" ht="24.95" customHeight="1" x14ac:dyDescent="0.25">
      <c r="B68" s="151"/>
      <c r="C68" s="152"/>
      <c r="D68" s="153"/>
      <c r="E68" s="13">
        <f t="shared" si="0"/>
        <v>56</v>
      </c>
      <c r="F68" s="154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1"/>
      <c r="T68" s="156"/>
      <c r="U68" s="157"/>
      <c r="V68" s="151"/>
      <c r="W68" s="156"/>
      <c r="X68" s="157"/>
      <c r="Y68" s="127"/>
      <c r="Z68" s="158"/>
      <c r="AA68" s="159"/>
      <c r="AB68" s="127"/>
      <c r="AC68" s="158"/>
      <c r="AD68" s="159"/>
      <c r="AE68" s="160"/>
      <c r="AF68" s="70"/>
      <c r="AG68" s="70"/>
      <c r="AH68" s="70"/>
      <c r="AI68" s="72"/>
    </row>
    <row r="69" spans="2:35" ht="24.95" customHeight="1" x14ac:dyDescent="0.25">
      <c r="B69" s="151"/>
      <c r="C69" s="152"/>
      <c r="D69" s="153"/>
      <c r="E69" s="13">
        <f t="shared" si="0"/>
        <v>57</v>
      </c>
      <c r="F69" s="154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1"/>
      <c r="T69" s="156"/>
      <c r="U69" s="157"/>
      <c r="V69" s="151"/>
      <c r="W69" s="156"/>
      <c r="X69" s="157"/>
      <c r="Y69" s="127"/>
      <c r="Z69" s="158"/>
      <c r="AA69" s="159"/>
      <c r="AB69" s="127"/>
      <c r="AC69" s="158"/>
      <c r="AD69" s="159"/>
      <c r="AE69" s="160"/>
      <c r="AF69" s="70"/>
      <c r="AG69" s="70"/>
      <c r="AH69" s="70"/>
      <c r="AI69" s="72"/>
    </row>
    <row r="70" spans="2:35" ht="24.95" customHeight="1" x14ac:dyDescent="0.25">
      <c r="B70" s="151"/>
      <c r="C70" s="152"/>
      <c r="D70" s="153"/>
      <c r="E70" s="13">
        <f t="shared" si="0"/>
        <v>58</v>
      </c>
      <c r="F70" s="154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1"/>
      <c r="T70" s="156"/>
      <c r="U70" s="157"/>
      <c r="V70" s="151"/>
      <c r="W70" s="156"/>
      <c r="X70" s="157"/>
      <c r="Y70" s="127"/>
      <c r="Z70" s="158"/>
      <c r="AA70" s="159"/>
      <c r="AB70" s="127"/>
      <c r="AC70" s="158"/>
      <c r="AD70" s="159"/>
      <c r="AE70" s="160"/>
      <c r="AF70" s="70"/>
      <c r="AG70" s="70"/>
      <c r="AH70" s="70"/>
      <c r="AI70" s="72"/>
    </row>
    <row r="71" spans="2:35" ht="24.95" customHeight="1" x14ac:dyDescent="0.25">
      <c r="B71" s="151"/>
      <c r="C71" s="152"/>
      <c r="D71" s="153"/>
      <c r="E71" s="13">
        <f t="shared" si="0"/>
        <v>59</v>
      </c>
      <c r="F71" s="154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1"/>
      <c r="T71" s="156"/>
      <c r="U71" s="157"/>
      <c r="V71" s="151"/>
      <c r="W71" s="156"/>
      <c r="X71" s="157"/>
      <c r="Y71" s="127"/>
      <c r="Z71" s="158"/>
      <c r="AA71" s="159"/>
      <c r="AB71" s="127"/>
      <c r="AC71" s="158"/>
      <c r="AD71" s="159"/>
      <c r="AE71" s="160"/>
      <c r="AF71" s="70"/>
      <c r="AG71" s="70"/>
      <c r="AH71" s="70"/>
      <c r="AI71" s="72"/>
    </row>
    <row r="72" spans="2:35" ht="24.95" customHeight="1" x14ac:dyDescent="0.25">
      <c r="B72" s="151"/>
      <c r="C72" s="152"/>
      <c r="D72" s="153"/>
      <c r="E72" s="13">
        <f t="shared" si="0"/>
        <v>60</v>
      </c>
      <c r="F72" s="154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1"/>
      <c r="T72" s="156"/>
      <c r="U72" s="157"/>
      <c r="V72" s="151"/>
      <c r="W72" s="156"/>
      <c r="X72" s="157"/>
      <c r="Y72" s="127"/>
      <c r="Z72" s="158"/>
      <c r="AA72" s="159"/>
      <c r="AB72" s="127"/>
      <c r="AC72" s="158"/>
      <c r="AD72" s="159"/>
      <c r="AE72" s="160"/>
      <c r="AF72" s="70"/>
      <c r="AG72" s="70"/>
      <c r="AH72" s="70"/>
      <c r="AI72" s="72"/>
    </row>
    <row r="73" spans="2:35" ht="24.95" customHeight="1" x14ac:dyDescent="0.25">
      <c r="B73" s="151"/>
      <c r="C73" s="152"/>
      <c r="D73" s="153"/>
      <c r="E73" s="13">
        <f t="shared" si="0"/>
        <v>61</v>
      </c>
      <c r="F73" s="154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1"/>
      <c r="T73" s="156"/>
      <c r="U73" s="157"/>
      <c r="V73" s="151"/>
      <c r="W73" s="156"/>
      <c r="X73" s="157"/>
      <c r="Y73" s="127"/>
      <c r="Z73" s="158"/>
      <c r="AA73" s="159"/>
      <c r="AB73" s="127"/>
      <c r="AC73" s="158"/>
      <c r="AD73" s="159"/>
      <c r="AE73" s="160"/>
      <c r="AF73" s="70"/>
      <c r="AG73" s="70"/>
      <c r="AH73" s="70"/>
      <c r="AI73" s="72"/>
    </row>
    <row r="74" spans="2:35" ht="24.95" customHeight="1" x14ac:dyDescent="0.25">
      <c r="B74" s="151"/>
      <c r="C74" s="152"/>
      <c r="D74" s="153"/>
      <c r="E74" s="13">
        <f t="shared" si="0"/>
        <v>62</v>
      </c>
      <c r="F74" s="154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1"/>
      <c r="T74" s="156"/>
      <c r="U74" s="157"/>
      <c r="V74" s="151"/>
      <c r="W74" s="156"/>
      <c r="X74" s="157"/>
      <c r="Y74" s="127"/>
      <c r="Z74" s="158"/>
      <c r="AA74" s="159"/>
      <c r="AB74" s="127"/>
      <c r="AC74" s="158"/>
      <c r="AD74" s="159"/>
      <c r="AE74" s="160"/>
      <c r="AF74" s="70"/>
      <c r="AG74" s="70"/>
      <c r="AH74" s="70"/>
      <c r="AI74" s="72"/>
    </row>
    <row r="75" spans="2:35" ht="24.95" customHeight="1" x14ac:dyDescent="0.25">
      <c r="B75" s="151"/>
      <c r="C75" s="152"/>
      <c r="D75" s="153"/>
      <c r="E75" s="13">
        <f t="shared" si="0"/>
        <v>63</v>
      </c>
      <c r="F75" s="154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1"/>
      <c r="T75" s="156"/>
      <c r="U75" s="157"/>
      <c r="V75" s="151"/>
      <c r="W75" s="156"/>
      <c r="X75" s="157"/>
      <c r="Y75" s="127"/>
      <c r="Z75" s="158"/>
      <c r="AA75" s="159"/>
      <c r="AB75" s="127"/>
      <c r="AC75" s="158"/>
      <c r="AD75" s="159"/>
      <c r="AE75" s="160"/>
      <c r="AF75" s="70"/>
      <c r="AG75" s="70"/>
      <c r="AH75" s="70"/>
      <c r="AI75" s="72"/>
    </row>
    <row r="76" spans="2:35" ht="24.95" customHeight="1" x14ac:dyDescent="0.25">
      <c r="B76" s="151"/>
      <c r="C76" s="152"/>
      <c r="D76" s="153"/>
      <c r="E76" s="13">
        <f t="shared" si="0"/>
        <v>64</v>
      </c>
      <c r="F76" s="154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1"/>
      <c r="T76" s="156"/>
      <c r="U76" s="157"/>
      <c r="V76" s="151"/>
      <c r="W76" s="156"/>
      <c r="X76" s="157"/>
      <c r="Y76" s="127"/>
      <c r="Z76" s="158"/>
      <c r="AA76" s="159"/>
      <c r="AB76" s="127"/>
      <c r="AC76" s="158"/>
      <c r="AD76" s="159"/>
      <c r="AE76" s="160"/>
      <c r="AF76" s="70"/>
      <c r="AG76" s="70"/>
      <c r="AH76" s="70"/>
      <c r="AI76" s="72"/>
    </row>
    <row r="77" spans="2:35" ht="24.95" customHeight="1" x14ac:dyDescent="0.25">
      <c r="B77" s="151"/>
      <c r="C77" s="152"/>
      <c r="D77" s="153"/>
      <c r="E77" s="13">
        <f t="shared" si="0"/>
        <v>65</v>
      </c>
      <c r="F77" s="154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1"/>
      <c r="T77" s="156"/>
      <c r="U77" s="157"/>
      <c r="V77" s="151"/>
      <c r="W77" s="156"/>
      <c r="X77" s="157"/>
      <c r="Y77" s="127"/>
      <c r="Z77" s="158"/>
      <c r="AA77" s="159"/>
      <c r="AB77" s="127"/>
      <c r="AC77" s="158"/>
      <c r="AD77" s="159"/>
      <c r="AE77" s="160"/>
      <c r="AF77" s="70"/>
      <c r="AG77" s="70"/>
      <c r="AH77" s="70"/>
      <c r="AI77" s="72"/>
    </row>
    <row r="78" spans="2:35" ht="24.95" customHeight="1" x14ac:dyDescent="0.25">
      <c r="B78" s="151"/>
      <c r="C78" s="152"/>
      <c r="D78" s="153"/>
      <c r="E78" s="13">
        <f t="shared" si="0"/>
        <v>66</v>
      </c>
      <c r="F78" s="154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1"/>
      <c r="T78" s="156"/>
      <c r="U78" s="157"/>
      <c r="V78" s="151"/>
      <c r="W78" s="156"/>
      <c r="X78" s="157"/>
      <c r="Y78" s="127"/>
      <c r="Z78" s="158"/>
      <c r="AA78" s="159"/>
      <c r="AB78" s="127"/>
      <c r="AC78" s="158"/>
      <c r="AD78" s="159"/>
      <c r="AE78" s="160"/>
      <c r="AF78" s="70"/>
      <c r="AG78" s="70"/>
      <c r="AH78" s="70"/>
      <c r="AI78" s="72"/>
    </row>
    <row r="79" spans="2:35" ht="24.95" customHeight="1" x14ac:dyDescent="0.25">
      <c r="B79" s="151"/>
      <c r="C79" s="152"/>
      <c r="D79" s="153"/>
      <c r="E79" s="13">
        <f t="shared" si="0"/>
        <v>67</v>
      </c>
      <c r="F79" s="154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1"/>
      <c r="T79" s="156"/>
      <c r="U79" s="157"/>
      <c r="V79" s="151"/>
      <c r="W79" s="156"/>
      <c r="X79" s="157"/>
      <c r="Y79" s="127"/>
      <c r="Z79" s="158"/>
      <c r="AA79" s="159"/>
      <c r="AB79" s="127"/>
      <c r="AC79" s="158"/>
      <c r="AD79" s="159"/>
      <c r="AE79" s="160"/>
      <c r="AF79" s="70"/>
      <c r="AG79" s="70"/>
      <c r="AH79" s="70"/>
      <c r="AI79" s="72"/>
    </row>
    <row r="80" spans="2:35" ht="24.95" customHeight="1" x14ac:dyDescent="0.25">
      <c r="B80" s="151"/>
      <c r="C80" s="152"/>
      <c r="D80" s="153"/>
      <c r="E80" s="13">
        <f t="shared" ref="E80:E143" si="1">E79+1</f>
        <v>68</v>
      </c>
      <c r="F80" s="154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1"/>
      <c r="T80" s="156"/>
      <c r="U80" s="157"/>
      <c r="V80" s="151"/>
      <c r="W80" s="156"/>
      <c r="X80" s="157"/>
      <c r="Y80" s="127"/>
      <c r="Z80" s="158"/>
      <c r="AA80" s="159"/>
      <c r="AB80" s="127"/>
      <c r="AC80" s="158"/>
      <c r="AD80" s="159"/>
      <c r="AE80" s="160"/>
      <c r="AF80" s="70"/>
      <c r="AG80" s="70"/>
      <c r="AH80" s="70"/>
      <c r="AI80" s="72"/>
    </row>
    <row r="81" spans="2:35" ht="24.95" customHeight="1" x14ac:dyDescent="0.25">
      <c r="B81" s="151"/>
      <c r="C81" s="152"/>
      <c r="D81" s="153"/>
      <c r="E81" s="13">
        <f t="shared" si="1"/>
        <v>69</v>
      </c>
      <c r="F81" s="154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1"/>
      <c r="T81" s="156"/>
      <c r="U81" s="157"/>
      <c r="V81" s="151"/>
      <c r="W81" s="156"/>
      <c r="X81" s="157"/>
      <c r="Y81" s="127"/>
      <c r="Z81" s="158"/>
      <c r="AA81" s="159"/>
      <c r="AB81" s="127"/>
      <c r="AC81" s="158"/>
      <c r="AD81" s="159"/>
      <c r="AE81" s="160"/>
      <c r="AF81" s="70"/>
      <c r="AG81" s="70"/>
      <c r="AH81" s="70"/>
      <c r="AI81" s="72"/>
    </row>
    <row r="82" spans="2:35" ht="24.95" customHeight="1" x14ac:dyDescent="0.25">
      <c r="B82" s="151"/>
      <c r="C82" s="152"/>
      <c r="D82" s="153"/>
      <c r="E82" s="13">
        <f t="shared" si="1"/>
        <v>70</v>
      </c>
      <c r="F82" s="154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1"/>
      <c r="T82" s="156"/>
      <c r="U82" s="157"/>
      <c r="V82" s="151"/>
      <c r="W82" s="156"/>
      <c r="X82" s="157"/>
      <c r="Y82" s="127"/>
      <c r="Z82" s="158"/>
      <c r="AA82" s="159"/>
      <c r="AB82" s="127"/>
      <c r="AC82" s="158"/>
      <c r="AD82" s="159"/>
      <c r="AE82" s="160"/>
      <c r="AF82" s="70"/>
      <c r="AG82" s="70"/>
      <c r="AH82" s="70"/>
      <c r="AI82" s="72"/>
    </row>
    <row r="83" spans="2:35" ht="24.95" customHeight="1" x14ac:dyDescent="0.25">
      <c r="B83" s="151"/>
      <c r="C83" s="152"/>
      <c r="D83" s="153"/>
      <c r="E83" s="13">
        <f t="shared" si="1"/>
        <v>71</v>
      </c>
      <c r="F83" s="154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1"/>
      <c r="T83" s="156"/>
      <c r="U83" s="157"/>
      <c r="V83" s="151"/>
      <c r="W83" s="156"/>
      <c r="X83" s="157"/>
      <c r="Y83" s="127"/>
      <c r="Z83" s="158"/>
      <c r="AA83" s="159"/>
      <c r="AB83" s="127"/>
      <c r="AC83" s="158"/>
      <c r="AD83" s="159"/>
      <c r="AE83" s="160"/>
      <c r="AF83" s="70"/>
      <c r="AG83" s="70"/>
      <c r="AH83" s="70"/>
      <c r="AI83" s="72"/>
    </row>
    <row r="84" spans="2:35" ht="24.95" customHeight="1" x14ac:dyDescent="0.25">
      <c r="B84" s="151"/>
      <c r="C84" s="152"/>
      <c r="D84" s="153"/>
      <c r="E84" s="13">
        <f t="shared" si="1"/>
        <v>72</v>
      </c>
      <c r="F84" s="154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1"/>
      <c r="T84" s="156"/>
      <c r="U84" s="157"/>
      <c r="V84" s="151"/>
      <c r="W84" s="156"/>
      <c r="X84" s="157"/>
      <c r="Y84" s="127"/>
      <c r="Z84" s="158"/>
      <c r="AA84" s="159"/>
      <c r="AB84" s="127"/>
      <c r="AC84" s="158"/>
      <c r="AD84" s="159"/>
      <c r="AE84" s="160"/>
      <c r="AF84" s="70"/>
      <c r="AG84" s="70"/>
      <c r="AH84" s="70"/>
      <c r="AI84" s="72"/>
    </row>
    <row r="85" spans="2:35" ht="24.95" customHeight="1" x14ac:dyDescent="0.25">
      <c r="B85" s="151"/>
      <c r="C85" s="152"/>
      <c r="D85" s="153"/>
      <c r="E85" s="13">
        <f t="shared" si="1"/>
        <v>73</v>
      </c>
      <c r="F85" s="154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1"/>
      <c r="T85" s="156"/>
      <c r="U85" s="157"/>
      <c r="V85" s="151"/>
      <c r="W85" s="156"/>
      <c r="X85" s="157"/>
      <c r="Y85" s="127"/>
      <c r="Z85" s="158"/>
      <c r="AA85" s="159"/>
      <c r="AB85" s="127"/>
      <c r="AC85" s="158"/>
      <c r="AD85" s="159"/>
      <c r="AE85" s="160"/>
      <c r="AF85" s="70"/>
      <c r="AG85" s="70"/>
      <c r="AH85" s="70"/>
      <c r="AI85" s="72"/>
    </row>
    <row r="86" spans="2:35" ht="24.95" customHeight="1" x14ac:dyDescent="0.25">
      <c r="B86" s="151"/>
      <c r="C86" s="152"/>
      <c r="D86" s="153"/>
      <c r="E86" s="13">
        <f t="shared" si="1"/>
        <v>74</v>
      </c>
      <c r="F86" s="154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1"/>
      <c r="T86" s="156"/>
      <c r="U86" s="157"/>
      <c r="V86" s="151"/>
      <c r="W86" s="156"/>
      <c r="X86" s="157"/>
      <c r="Y86" s="127"/>
      <c r="Z86" s="158"/>
      <c r="AA86" s="159"/>
      <c r="AB86" s="127"/>
      <c r="AC86" s="158"/>
      <c r="AD86" s="159"/>
      <c r="AE86" s="160"/>
      <c r="AF86" s="70"/>
      <c r="AG86" s="70"/>
      <c r="AH86" s="70"/>
      <c r="AI86" s="72"/>
    </row>
    <row r="87" spans="2:35" ht="24.95" customHeight="1" x14ac:dyDescent="0.25">
      <c r="B87" s="151"/>
      <c r="C87" s="152"/>
      <c r="D87" s="153"/>
      <c r="E87" s="13">
        <f t="shared" si="1"/>
        <v>75</v>
      </c>
      <c r="F87" s="154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1"/>
      <c r="T87" s="156"/>
      <c r="U87" s="157"/>
      <c r="V87" s="151"/>
      <c r="W87" s="156"/>
      <c r="X87" s="157"/>
      <c r="Y87" s="127"/>
      <c r="Z87" s="158"/>
      <c r="AA87" s="159"/>
      <c r="AB87" s="127"/>
      <c r="AC87" s="158"/>
      <c r="AD87" s="159"/>
      <c r="AE87" s="160"/>
      <c r="AF87" s="70"/>
      <c r="AG87" s="70"/>
      <c r="AH87" s="70"/>
      <c r="AI87" s="72"/>
    </row>
    <row r="88" spans="2:35" ht="24.95" customHeight="1" x14ac:dyDescent="0.25">
      <c r="B88" s="151"/>
      <c r="C88" s="152"/>
      <c r="D88" s="153"/>
      <c r="E88" s="13">
        <f t="shared" si="1"/>
        <v>76</v>
      </c>
      <c r="F88" s="154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1"/>
      <c r="T88" s="156"/>
      <c r="U88" s="157"/>
      <c r="V88" s="151"/>
      <c r="W88" s="156"/>
      <c r="X88" s="157"/>
      <c r="Y88" s="127"/>
      <c r="Z88" s="158"/>
      <c r="AA88" s="159"/>
      <c r="AB88" s="127"/>
      <c r="AC88" s="158"/>
      <c r="AD88" s="159"/>
      <c r="AE88" s="160"/>
      <c r="AF88" s="70"/>
      <c r="AG88" s="70"/>
      <c r="AH88" s="70"/>
      <c r="AI88" s="72"/>
    </row>
    <row r="89" spans="2:35" ht="24.95" customHeight="1" x14ac:dyDescent="0.25">
      <c r="B89" s="151"/>
      <c r="C89" s="152"/>
      <c r="D89" s="153"/>
      <c r="E89" s="13">
        <f t="shared" si="1"/>
        <v>77</v>
      </c>
      <c r="F89" s="154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1"/>
      <c r="T89" s="156"/>
      <c r="U89" s="157"/>
      <c r="V89" s="151"/>
      <c r="W89" s="156"/>
      <c r="X89" s="157"/>
      <c r="Y89" s="127"/>
      <c r="Z89" s="158"/>
      <c r="AA89" s="159"/>
      <c r="AB89" s="127"/>
      <c r="AC89" s="158"/>
      <c r="AD89" s="159"/>
      <c r="AE89" s="160"/>
      <c r="AF89" s="70"/>
      <c r="AG89" s="70"/>
      <c r="AH89" s="70"/>
      <c r="AI89" s="72"/>
    </row>
    <row r="90" spans="2:35" ht="24.95" customHeight="1" x14ac:dyDescent="0.25">
      <c r="B90" s="151"/>
      <c r="C90" s="152"/>
      <c r="D90" s="153"/>
      <c r="E90" s="13">
        <f t="shared" si="1"/>
        <v>78</v>
      </c>
      <c r="F90" s="154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1"/>
      <c r="T90" s="156"/>
      <c r="U90" s="157"/>
      <c r="V90" s="151"/>
      <c r="W90" s="156"/>
      <c r="X90" s="157"/>
      <c r="Y90" s="127"/>
      <c r="Z90" s="158"/>
      <c r="AA90" s="159"/>
      <c r="AB90" s="127"/>
      <c r="AC90" s="158"/>
      <c r="AD90" s="159"/>
      <c r="AE90" s="160"/>
      <c r="AF90" s="70"/>
      <c r="AG90" s="70"/>
      <c r="AH90" s="70"/>
      <c r="AI90" s="72"/>
    </row>
    <row r="91" spans="2:35" ht="24.95" customHeight="1" x14ac:dyDescent="0.25">
      <c r="B91" s="151"/>
      <c r="C91" s="152"/>
      <c r="D91" s="153"/>
      <c r="E91" s="13">
        <f t="shared" si="1"/>
        <v>79</v>
      </c>
      <c r="F91" s="154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1"/>
      <c r="T91" s="156"/>
      <c r="U91" s="157"/>
      <c r="V91" s="151"/>
      <c r="W91" s="156"/>
      <c r="X91" s="157"/>
      <c r="Y91" s="127"/>
      <c r="Z91" s="158"/>
      <c r="AA91" s="159"/>
      <c r="AB91" s="127"/>
      <c r="AC91" s="158"/>
      <c r="AD91" s="159"/>
      <c r="AE91" s="160"/>
      <c r="AF91" s="70"/>
      <c r="AG91" s="70"/>
      <c r="AH91" s="70"/>
      <c r="AI91" s="72"/>
    </row>
    <row r="92" spans="2:35" ht="24.95" customHeight="1" x14ac:dyDescent="0.25">
      <c r="B92" s="151"/>
      <c r="C92" s="152"/>
      <c r="D92" s="153"/>
      <c r="E92" s="13">
        <f t="shared" si="1"/>
        <v>80</v>
      </c>
      <c r="F92" s="154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1"/>
      <c r="T92" s="156"/>
      <c r="U92" s="157"/>
      <c r="V92" s="151"/>
      <c r="W92" s="156"/>
      <c r="X92" s="157"/>
      <c r="Y92" s="127"/>
      <c r="Z92" s="158"/>
      <c r="AA92" s="159"/>
      <c r="AB92" s="127"/>
      <c r="AC92" s="158"/>
      <c r="AD92" s="159"/>
      <c r="AE92" s="160"/>
      <c r="AF92" s="70"/>
      <c r="AG92" s="70"/>
      <c r="AH92" s="70"/>
      <c r="AI92" s="72"/>
    </row>
    <row r="93" spans="2:35" ht="24.95" customHeight="1" x14ac:dyDescent="0.25">
      <c r="B93" s="151"/>
      <c r="C93" s="152"/>
      <c r="D93" s="153"/>
      <c r="E93" s="13">
        <f t="shared" si="1"/>
        <v>81</v>
      </c>
      <c r="F93" s="154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1"/>
      <c r="T93" s="156"/>
      <c r="U93" s="157"/>
      <c r="V93" s="151"/>
      <c r="W93" s="156"/>
      <c r="X93" s="157"/>
      <c r="Y93" s="127"/>
      <c r="Z93" s="158"/>
      <c r="AA93" s="159"/>
      <c r="AB93" s="127"/>
      <c r="AC93" s="158"/>
      <c r="AD93" s="159"/>
      <c r="AE93" s="160"/>
      <c r="AF93" s="70"/>
      <c r="AG93" s="70"/>
      <c r="AH93" s="70"/>
      <c r="AI93" s="72"/>
    </row>
    <row r="94" spans="2:35" ht="24.95" customHeight="1" x14ac:dyDescent="0.25">
      <c r="B94" s="151"/>
      <c r="C94" s="152"/>
      <c r="D94" s="153"/>
      <c r="E94" s="13">
        <f t="shared" si="1"/>
        <v>82</v>
      </c>
      <c r="F94" s="154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1"/>
      <c r="T94" s="156"/>
      <c r="U94" s="157"/>
      <c r="V94" s="151"/>
      <c r="W94" s="156"/>
      <c r="X94" s="157"/>
      <c r="Y94" s="127"/>
      <c r="Z94" s="158"/>
      <c r="AA94" s="159"/>
      <c r="AB94" s="127"/>
      <c r="AC94" s="158"/>
      <c r="AD94" s="159"/>
      <c r="AE94" s="160"/>
      <c r="AF94" s="70"/>
      <c r="AG94" s="70"/>
      <c r="AH94" s="70"/>
      <c r="AI94" s="72"/>
    </row>
    <row r="95" spans="2:35" ht="24.95" customHeight="1" x14ac:dyDescent="0.25">
      <c r="B95" s="151"/>
      <c r="C95" s="152"/>
      <c r="D95" s="153"/>
      <c r="E95" s="13">
        <f t="shared" si="1"/>
        <v>83</v>
      </c>
      <c r="F95" s="154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1"/>
      <c r="T95" s="156"/>
      <c r="U95" s="157"/>
      <c r="V95" s="151"/>
      <c r="W95" s="156"/>
      <c r="X95" s="157"/>
      <c r="Y95" s="127"/>
      <c r="Z95" s="158"/>
      <c r="AA95" s="159"/>
      <c r="AB95" s="127"/>
      <c r="AC95" s="158"/>
      <c r="AD95" s="159"/>
      <c r="AE95" s="160"/>
      <c r="AF95" s="70"/>
      <c r="AG95" s="70"/>
      <c r="AH95" s="70"/>
      <c r="AI95" s="72"/>
    </row>
    <row r="96" spans="2:35" ht="24.95" customHeight="1" x14ac:dyDescent="0.25">
      <c r="B96" s="151"/>
      <c r="C96" s="152"/>
      <c r="D96" s="153"/>
      <c r="E96" s="13">
        <f t="shared" si="1"/>
        <v>84</v>
      </c>
      <c r="F96" s="154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1"/>
      <c r="T96" s="156"/>
      <c r="U96" s="157"/>
      <c r="V96" s="151"/>
      <c r="W96" s="156"/>
      <c r="X96" s="157"/>
      <c r="Y96" s="127"/>
      <c r="Z96" s="158"/>
      <c r="AA96" s="159"/>
      <c r="AB96" s="127"/>
      <c r="AC96" s="158"/>
      <c r="AD96" s="159"/>
      <c r="AE96" s="160"/>
      <c r="AF96" s="70"/>
      <c r="AG96" s="70"/>
      <c r="AH96" s="70"/>
      <c r="AI96" s="72"/>
    </row>
    <row r="97" spans="2:35" ht="24.95" customHeight="1" x14ac:dyDescent="0.25">
      <c r="B97" s="151"/>
      <c r="C97" s="152"/>
      <c r="D97" s="153"/>
      <c r="E97" s="13">
        <f t="shared" si="1"/>
        <v>85</v>
      </c>
      <c r="F97" s="154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1"/>
      <c r="T97" s="156"/>
      <c r="U97" s="157"/>
      <c r="V97" s="151"/>
      <c r="W97" s="156"/>
      <c r="X97" s="157"/>
      <c r="Y97" s="127"/>
      <c r="Z97" s="158"/>
      <c r="AA97" s="159"/>
      <c r="AB97" s="127"/>
      <c r="AC97" s="158"/>
      <c r="AD97" s="159"/>
      <c r="AE97" s="160"/>
      <c r="AF97" s="70"/>
      <c r="AG97" s="70"/>
      <c r="AH97" s="70"/>
      <c r="AI97" s="72"/>
    </row>
    <row r="98" spans="2:35" ht="24.95" customHeight="1" x14ac:dyDescent="0.25">
      <c r="B98" s="151"/>
      <c r="C98" s="152"/>
      <c r="D98" s="153"/>
      <c r="E98" s="13">
        <f t="shared" si="1"/>
        <v>86</v>
      </c>
      <c r="F98" s="154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1"/>
      <c r="T98" s="156"/>
      <c r="U98" s="157"/>
      <c r="V98" s="151"/>
      <c r="W98" s="156"/>
      <c r="X98" s="157"/>
      <c r="Y98" s="127"/>
      <c r="Z98" s="158"/>
      <c r="AA98" s="159"/>
      <c r="AB98" s="127"/>
      <c r="AC98" s="158"/>
      <c r="AD98" s="159"/>
      <c r="AE98" s="160"/>
      <c r="AF98" s="70"/>
      <c r="AG98" s="70"/>
      <c r="AH98" s="70"/>
      <c r="AI98" s="72"/>
    </row>
    <row r="99" spans="2:35" ht="24.95" customHeight="1" x14ac:dyDescent="0.25">
      <c r="B99" s="151"/>
      <c r="C99" s="152"/>
      <c r="D99" s="153"/>
      <c r="E99" s="13">
        <f t="shared" si="1"/>
        <v>87</v>
      </c>
      <c r="F99" s="154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1"/>
      <c r="T99" s="156"/>
      <c r="U99" s="157"/>
      <c r="V99" s="151"/>
      <c r="W99" s="156"/>
      <c r="X99" s="157"/>
      <c r="Y99" s="127"/>
      <c r="Z99" s="158"/>
      <c r="AA99" s="159"/>
      <c r="AB99" s="127"/>
      <c r="AC99" s="158"/>
      <c r="AD99" s="159"/>
      <c r="AE99" s="160"/>
      <c r="AF99" s="70"/>
      <c r="AG99" s="70"/>
      <c r="AH99" s="70"/>
      <c r="AI99" s="72"/>
    </row>
    <row r="100" spans="2:35" ht="24.95" customHeight="1" x14ac:dyDescent="0.25">
      <c r="B100" s="151"/>
      <c r="C100" s="152"/>
      <c r="D100" s="153"/>
      <c r="E100" s="13">
        <f t="shared" si="1"/>
        <v>88</v>
      </c>
      <c r="F100" s="154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1"/>
      <c r="T100" s="156"/>
      <c r="U100" s="157"/>
      <c r="V100" s="151"/>
      <c r="W100" s="156"/>
      <c r="X100" s="157"/>
      <c r="Y100" s="127"/>
      <c r="Z100" s="158"/>
      <c r="AA100" s="159"/>
      <c r="AB100" s="127"/>
      <c r="AC100" s="158"/>
      <c r="AD100" s="159"/>
      <c r="AE100" s="160"/>
      <c r="AF100" s="70"/>
      <c r="AG100" s="70"/>
      <c r="AH100" s="70"/>
      <c r="AI100" s="72"/>
    </row>
    <row r="101" spans="2:35" ht="24.95" customHeight="1" x14ac:dyDescent="0.25">
      <c r="B101" s="151"/>
      <c r="C101" s="152"/>
      <c r="D101" s="153"/>
      <c r="E101" s="13">
        <f t="shared" si="1"/>
        <v>89</v>
      </c>
      <c r="F101" s="154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1"/>
      <c r="T101" s="156"/>
      <c r="U101" s="157"/>
      <c r="V101" s="151"/>
      <c r="W101" s="156"/>
      <c r="X101" s="157"/>
      <c r="Y101" s="127"/>
      <c r="Z101" s="158"/>
      <c r="AA101" s="159"/>
      <c r="AB101" s="127"/>
      <c r="AC101" s="158"/>
      <c r="AD101" s="159"/>
      <c r="AE101" s="160"/>
      <c r="AF101" s="70"/>
      <c r="AG101" s="70"/>
      <c r="AH101" s="70"/>
      <c r="AI101" s="72"/>
    </row>
    <row r="102" spans="2:35" ht="24.95" customHeight="1" x14ac:dyDescent="0.25">
      <c r="B102" s="151"/>
      <c r="C102" s="152"/>
      <c r="D102" s="153"/>
      <c r="E102" s="13">
        <f t="shared" si="1"/>
        <v>90</v>
      </c>
      <c r="F102" s="154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1"/>
      <c r="T102" s="156"/>
      <c r="U102" s="157"/>
      <c r="V102" s="151"/>
      <c r="W102" s="156"/>
      <c r="X102" s="157"/>
      <c r="Y102" s="127"/>
      <c r="Z102" s="158"/>
      <c r="AA102" s="159"/>
      <c r="AB102" s="127"/>
      <c r="AC102" s="158"/>
      <c r="AD102" s="159"/>
      <c r="AE102" s="160"/>
      <c r="AF102" s="70"/>
      <c r="AG102" s="70"/>
      <c r="AH102" s="70"/>
      <c r="AI102" s="72"/>
    </row>
    <row r="103" spans="2:35" ht="24.95" customHeight="1" x14ac:dyDescent="0.25">
      <c r="B103" s="151"/>
      <c r="C103" s="152"/>
      <c r="D103" s="153"/>
      <c r="E103" s="13">
        <f t="shared" si="1"/>
        <v>91</v>
      </c>
      <c r="F103" s="154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1"/>
      <c r="T103" s="156"/>
      <c r="U103" s="157"/>
      <c r="V103" s="151"/>
      <c r="W103" s="156"/>
      <c r="X103" s="157"/>
      <c r="Y103" s="127"/>
      <c r="Z103" s="158"/>
      <c r="AA103" s="159"/>
      <c r="AB103" s="127"/>
      <c r="AC103" s="158"/>
      <c r="AD103" s="159"/>
      <c r="AE103" s="160"/>
      <c r="AF103" s="70"/>
      <c r="AG103" s="70"/>
      <c r="AH103" s="70"/>
      <c r="AI103" s="72"/>
    </row>
    <row r="104" spans="2:35" ht="24.95" customHeight="1" x14ac:dyDescent="0.25">
      <c r="B104" s="151"/>
      <c r="C104" s="152"/>
      <c r="D104" s="153"/>
      <c r="E104" s="13">
        <f t="shared" si="1"/>
        <v>92</v>
      </c>
      <c r="F104" s="154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1"/>
      <c r="T104" s="156"/>
      <c r="U104" s="157"/>
      <c r="V104" s="151"/>
      <c r="W104" s="156"/>
      <c r="X104" s="157"/>
      <c r="Y104" s="127"/>
      <c r="Z104" s="158"/>
      <c r="AA104" s="159"/>
      <c r="AB104" s="127"/>
      <c r="AC104" s="158"/>
      <c r="AD104" s="159"/>
      <c r="AE104" s="160"/>
      <c r="AF104" s="70"/>
      <c r="AG104" s="70"/>
      <c r="AH104" s="70"/>
      <c r="AI104" s="72"/>
    </row>
    <row r="105" spans="2:35" ht="24.95" customHeight="1" x14ac:dyDescent="0.25">
      <c r="B105" s="151"/>
      <c r="C105" s="152"/>
      <c r="D105" s="153"/>
      <c r="E105" s="13">
        <f t="shared" si="1"/>
        <v>93</v>
      </c>
      <c r="F105" s="154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1"/>
      <c r="T105" s="156"/>
      <c r="U105" s="157"/>
      <c r="V105" s="151"/>
      <c r="W105" s="156"/>
      <c r="X105" s="157"/>
      <c r="Y105" s="127"/>
      <c r="Z105" s="158"/>
      <c r="AA105" s="159"/>
      <c r="AB105" s="127"/>
      <c r="AC105" s="158"/>
      <c r="AD105" s="159"/>
      <c r="AE105" s="160"/>
      <c r="AF105" s="70"/>
      <c r="AG105" s="70"/>
      <c r="AH105" s="70"/>
      <c r="AI105" s="72"/>
    </row>
    <row r="106" spans="2:35" ht="24.95" customHeight="1" x14ac:dyDescent="0.25">
      <c r="B106" s="151"/>
      <c r="C106" s="152"/>
      <c r="D106" s="153"/>
      <c r="E106" s="13">
        <f t="shared" si="1"/>
        <v>94</v>
      </c>
      <c r="F106" s="154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1"/>
      <c r="T106" s="156"/>
      <c r="U106" s="157"/>
      <c r="V106" s="151"/>
      <c r="W106" s="156"/>
      <c r="X106" s="157"/>
      <c r="Y106" s="127"/>
      <c r="Z106" s="158"/>
      <c r="AA106" s="159"/>
      <c r="AB106" s="127"/>
      <c r="AC106" s="158"/>
      <c r="AD106" s="159"/>
      <c r="AE106" s="160"/>
      <c r="AF106" s="70"/>
      <c r="AG106" s="70"/>
      <c r="AH106" s="70"/>
      <c r="AI106" s="72"/>
    </row>
    <row r="107" spans="2:35" ht="24.95" customHeight="1" x14ac:dyDescent="0.25">
      <c r="B107" s="151"/>
      <c r="C107" s="152"/>
      <c r="D107" s="153"/>
      <c r="E107" s="13">
        <f t="shared" si="1"/>
        <v>95</v>
      </c>
      <c r="F107" s="154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1"/>
      <c r="T107" s="156"/>
      <c r="U107" s="157"/>
      <c r="V107" s="151"/>
      <c r="W107" s="156"/>
      <c r="X107" s="157"/>
      <c r="Y107" s="127"/>
      <c r="Z107" s="158"/>
      <c r="AA107" s="159"/>
      <c r="AB107" s="127"/>
      <c r="AC107" s="158"/>
      <c r="AD107" s="159"/>
      <c r="AE107" s="160"/>
      <c r="AF107" s="70"/>
      <c r="AG107" s="70"/>
      <c r="AH107" s="70"/>
      <c r="AI107" s="72"/>
    </row>
    <row r="108" spans="2:35" ht="24.95" customHeight="1" x14ac:dyDescent="0.25">
      <c r="B108" s="151"/>
      <c r="C108" s="152"/>
      <c r="D108" s="153"/>
      <c r="E108" s="13">
        <f t="shared" si="1"/>
        <v>96</v>
      </c>
      <c r="F108" s="154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1"/>
      <c r="T108" s="156"/>
      <c r="U108" s="157"/>
      <c r="V108" s="151"/>
      <c r="W108" s="156"/>
      <c r="X108" s="157"/>
      <c r="Y108" s="127"/>
      <c r="Z108" s="158"/>
      <c r="AA108" s="159"/>
      <c r="AB108" s="127"/>
      <c r="AC108" s="158"/>
      <c r="AD108" s="159"/>
      <c r="AE108" s="160"/>
      <c r="AF108" s="70"/>
      <c r="AG108" s="70"/>
      <c r="AH108" s="70"/>
      <c r="AI108" s="72"/>
    </row>
    <row r="109" spans="2:35" ht="24.95" customHeight="1" x14ac:dyDescent="0.25">
      <c r="B109" s="151"/>
      <c r="C109" s="152"/>
      <c r="D109" s="153"/>
      <c r="E109" s="13">
        <f t="shared" si="1"/>
        <v>97</v>
      </c>
      <c r="F109" s="154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1"/>
      <c r="T109" s="156"/>
      <c r="U109" s="157"/>
      <c r="V109" s="151"/>
      <c r="W109" s="156"/>
      <c r="X109" s="157"/>
      <c r="Y109" s="127"/>
      <c r="Z109" s="158"/>
      <c r="AA109" s="159"/>
      <c r="AB109" s="127"/>
      <c r="AC109" s="158"/>
      <c r="AD109" s="159"/>
      <c r="AE109" s="160"/>
      <c r="AF109" s="70"/>
      <c r="AG109" s="70"/>
      <c r="AH109" s="70"/>
      <c r="AI109" s="72"/>
    </row>
    <row r="110" spans="2:35" ht="24.95" customHeight="1" x14ac:dyDescent="0.25">
      <c r="B110" s="151"/>
      <c r="C110" s="152"/>
      <c r="D110" s="153"/>
      <c r="E110" s="13">
        <f t="shared" si="1"/>
        <v>98</v>
      </c>
      <c r="F110" s="154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1"/>
      <c r="T110" s="156"/>
      <c r="U110" s="157"/>
      <c r="V110" s="151"/>
      <c r="W110" s="156"/>
      <c r="X110" s="157"/>
      <c r="Y110" s="127"/>
      <c r="Z110" s="158"/>
      <c r="AA110" s="159"/>
      <c r="AB110" s="127"/>
      <c r="AC110" s="158"/>
      <c r="AD110" s="159"/>
      <c r="AE110" s="160"/>
      <c r="AF110" s="70"/>
      <c r="AG110" s="70"/>
      <c r="AH110" s="70"/>
      <c r="AI110" s="72"/>
    </row>
    <row r="111" spans="2:35" ht="24.95" customHeight="1" x14ac:dyDescent="0.25">
      <c r="B111" s="151"/>
      <c r="C111" s="152"/>
      <c r="D111" s="153"/>
      <c r="E111" s="13">
        <f t="shared" si="1"/>
        <v>99</v>
      </c>
      <c r="F111" s="154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1"/>
      <c r="T111" s="156"/>
      <c r="U111" s="157"/>
      <c r="V111" s="151"/>
      <c r="W111" s="156"/>
      <c r="X111" s="157"/>
      <c r="Y111" s="127"/>
      <c r="Z111" s="158"/>
      <c r="AA111" s="159"/>
      <c r="AB111" s="127"/>
      <c r="AC111" s="158"/>
      <c r="AD111" s="159"/>
      <c r="AE111" s="160"/>
      <c r="AF111" s="70"/>
      <c r="AG111" s="70"/>
      <c r="AH111" s="70"/>
      <c r="AI111" s="72"/>
    </row>
    <row r="112" spans="2:35" ht="24.95" customHeight="1" x14ac:dyDescent="0.25">
      <c r="B112" s="151"/>
      <c r="C112" s="152"/>
      <c r="D112" s="153"/>
      <c r="E112" s="13">
        <f t="shared" si="1"/>
        <v>100</v>
      </c>
      <c r="F112" s="154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1"/>
      <c r="T112" s="156"/>
      <c r="U112" s="157"/>
      <c r="V112" s="151"/>
      <c r="W112" s="156"/>
      <c r="X112" s="157"/>
      <c r="Y112" s="127"/>
      <c r="Z112" s="158"/>
      <c r="AA112" s="159"/>
      <c r="AB112" s="127"/>
      <c r="AC112" s="158"/>
      <c r="AD112" s="159"/>
      <c r="AE112" s="160"/>
      <c r="AF112" s="70"/>
      <c r="AG112" s="70"/>
      <c r="AH112" s="70"/>
      <c r="AI112" s="72"/>
    </row>
    <row r="113" spans="2:35" ht="24.95" customHeight="1" x14ac:dyDescent="0.25">
      <c r="B113" s="151"/>
      <c r="C113" s="152"/>
      <c r="D113" s="153"/>
      <c r="E113" s="13">
        <f t="shared" si="1"/>
        <v>101</v>
      </c>
      <c r="F113" s="154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1"/>
      <c r="T113" s="156"/>
      <c r="U113" s="157"/>
      <c r="V113" s="151"/>
      <c r="W113" s="156"/>
      <c r="X113" s="157"/>
      <c r="Y113" s="127"/>
      <c r="Z113" s="158"/>
      <c r="AA113" s="159"/>
      <c r="AB113" s="127"/>
      <c r="AC113" s="158"/>
      <c r="AD113" s="159"/>
      <c r="AE113" s="160"/>
      <c r="AF113" s="70"/>
      <c r="AG113" s="70"/>
      <c r="AH113" s="70"/>
      <c r="AI113" s="72"/>
    </row>
    <row r="114" spans="2:35" ht="24.95" customHeight="1" x14ac:dyDescent="0.25">
      <c r="B114" s="151"/>
      <c r="C114" s="152"/>
      <c r="D114" s="153"/>
      <c r="E114" s="13">
        <f t="shared" si="1"/>
        <v>102</v>
      </c>
      <c r="F114" s="154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1"/>
      <c r="T114" s="156"/>
      <c r="U114" s="157"/>
      <c r="V114" s="151"/>
      <c r="W114" s="156"/>
      <c r="X114" s="157"/>
      <c r="Y114" s="127"/>
      <c r="Z114" s="158"/>
      <c r="AA114" s="159"/>
      <c r="AB114" s="127"/>
      <c r="AC114" s="158"/>
      <c r="AD114" s="159"/>
      <c r="AE114" s="160"/>
      <c r="AF114" s="70"/>
      <c r="AG114" s="70"/>
      <c r="AH114" s="70"/>
      <c r="AI114" s="72"/>
    </row>
    <row r="115" spans="2:35" ht="24.95" customHeight="1" x14ac:dyDescent="0.25">
      <c r="B115" s="151"/>
      <c r="C115" s="152"/>
      <c r="D115" s="153"/>
      <c r="E115" s="13">
        <f t="shared" si="1"/>
        <v>103</v>
      </c>
      <c r="F115" s="154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1"/>
      <c r="T115" s="156"/>
      <c r="U115" s="157"/>
      <c r="V115" s="151"/>
      <c r="W115" s="156"/>
      <c r="X115" s="157"/>
      <c r="Y115" s="127"/>
      <c r="Z115" s="158"/>
      <c r="AA115" s="159"/>
      <c r="AB115" s="127"/>
      <c r="AC115" s="158"/>
      <c r="AD115" s="159"/>
      <c r="AE115" s="160"/>
      <c r="AF115" s="70"/>
      <c r="AG115" s="70"/>
      <c r="AH115" s="70"/>
      <c r="AI115" s="72"/>
    </row>
    <row r="116" spans="2:35" ht="24.95" customHeight="1" x14ac:dyDescent="0.25">
      <c r="B116" s="151"/>
      <c r="C116" s="152"/>
      <c r="D116" s="153"/>
      <c r="E116" s="13">
        <f t="shared" si="1"/>
        <v>104</v>
      </c>
      <c r="F116" s="154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1"/>
      <c r="T116" s="156"/>
      <c r="U116" s="157"/>
      <c r="V116" s="151"/>
      <c r="W116" s="156"/>
      <c r="X116" s="157"/>
      <c r="Y116" s="127"/>
      <c r="Z116" s="158"/>
      <c r="AA116" s="159"/>
      <c r="AB116" s="127"/>
      <c r="AC116" s="158"/>
      <c r="AD116" s="159"/>
      <c r="AE116" s="160"/>
      <c r="AF116" s="70"/>
      <c r="AG116" s="70"/>
      <c r="AH116" s="70"/>
      <c r="AI116" s="72"/>
    </row>
    <row r="117" spans="2:35" ht="24.95" customHeight="1" x14ac:dyDescent="0.25">
      <c r="B117" s="151"/>
      <c r="C117" s="152"/>
      <c r="D117" s="153"/>
      <c r="E117" s="13">
        <f t="shared" si="1"/>
        <v>105</v>
      </c>
      <c r="F117" s="154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1"/>
      <c r="T117" s="156"/>
      <c r="U117" s="157"/>
      <c r="V117" s="151"/>
      <c r="W117" s="156"/>
      <c r="X117" s="157"/>
      <c r="Y117" s="127"/>
      <c r="Z117" s="158"/>
      <c r="AA117" s="159"/>
      <c r="AB117" s="127"/>
      <c r="AC117" s="158"/>
      <c r="AD117" s="159"/>
      <c r="AE117" s="160"/>
      <c r="AF117" s="70"/>
      <c r="AG117" s="70"/>
      <c r="AH117" s="70"/>
      <c r="AI117" s="72"/>
    </row>
    <row r="118" spans="2:35" ht="24.95" customHeight="1" x14ac:dyDescent="0.25">
      <c r="B118" s="151"/>
      <c r="C118" s="152"/>
      <c r="D118" s="153"/>
      <c r="E118" s="13">
        <f t="shared" si="1"/>
        <v>106</v>
      </c>
      <c r="F118" s="154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1"/>
      <c r="T118" s="156"/>
      <c r="U118" s="157"/>
      <c r="V118" s="151"/>
      <c r="W118" s="156"/>
      <c r="X118" s="157"/>
      <c r="Y118" s="127"/>
      <c r="Z118" s="158"/>
      <c r="AA118" s="159"/>
      <c r="AB118" s="127"/>
      <c r="AC118" s="158"/>
      <c r="AD118" s="159"/>
      <c r="AE118" s="160"/>
      <c r="AF118" s="70"/>
      <c r="AG118" s="70"/>
      <c r="AH118" s="70"/>
      <c r="AI118" s="72"/>
    </row>
    <row r="119" spans="2:35" ht="24.95" customHeight="1" x14ac:dyDescent="0.25">
      <c r="B119" s="151"/>
      <c r="C119" s="152"/>
      <c r="D119" s="153"/>
      <c r="E119" s="13">
        <f t="shared" si="1"/>
        <v>107</v>
      </c>
      <c r="F119" s="154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1"/>
      <c r="T119" s="156"/>
      <c r="U119" s="157"/>
      <c r="V119" s="151"/>
      <c r="W119" s="156"/>
      <c r="X119" s="157"/>
      <c r="Y119" s="127"/>
      <c r="Z119" s="158"/>
      <c r="AA119" s="159"/>
      <c r="AB119" s="127"/>
      <c r="AC119" s="158"/>
      <c r="AD119" s="159"/>
      <c r="AE119" s="160"/>
      <c r="AF119" s="70"/>
      <c r="AG119" s="70"/>
      <c r="AH119" s="70"/>
      <c r="AI119" s="72"/>
    </row>
    <row r="120" spans="2:35" ht="24.95" customHeight="1" x14ac:dyDescent="0.25">
      <c r="B120" s="151"/>
      <c r="C120" s="152"/>
      <c r="D120" s="153"/>
      <c r="E120" s="13">
        <f t="shared" si="1"/>
        <v>108</v>
      </c>
      <c r="F120" s="154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1"/>
      <c r="T120" s="156"/>
      <c r="U120" s="157"/>
      <c r="V120" s="151"/>
      <c r="W120" s="156"/>
      <c r="X120" s="157"/>
      <c r="Y120" s="127"/>
      <c r="Z120" s="158"/>
      <c r="AA120" s="159"/>
      <c r="AB120" s="127"/>
      <c r="AC120" s="158"/>
      <c r="AD120" s="159"/>
      <c r="AE120" s="160"/>
      <c r="AF120" s="70"/>
      <c r="AG120" s="70"/>
      <c r="AH120" s="70"/>
      <c r="AI120" s="72"/>
    </row>
    <row r="121" spans="2:35" ht="24.95" customHeight="1" x14ac:dyDescent="0.25">
      <c r="B121" s="151"/>
      <c r="C121" s="152"/>
      <c r="D121" s="153"/>
      <c r="E121" s="13">
        <f t="shared" si="1"/>
        <v>109</v>
      </c>
      <c r="F121" s="154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1"/>
      <c r="T121" s="156"/>
      <c r="U121" s="157"/>
      <c r="V121" s="151"/>
      <c r="W121" s="156"/>
      <c r="X121" s="157"/>
      <c r="Y121" s="127"/>
      <c r="Z121" s="158"/>
      <c r="AA121" s="159"/>
      <c r="AB121" s="127"/>
      <c r="AC121" s="158"/>
      <c r="AD121" s="159"/>
      <c r="AE121" s="160"/>
      <c r="AF121" s="70"/>
      <c r="AG121" s="70"/>
      <c r="AH121" s="70"/>
      <c r="AI121" s="72"/>
    </row>
    <row r="122" spans="2:35" ht="24.95" customHeight="1" x14ac:dyDescent="0.25">
      <c r="B122" s="151"/>
      <c r="C122" s="152"/>
      <c r="D122" s="153"/>
      <c r="E122" s="13">
        <f t="shared" si="1"/>
        <v>110</v>
      </c>
      <c r="F122" s="154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1"/>
      <c r="T122" s="156"/>
      <c r="U122" s="157"/>
      <c r="V122" s="151"/>
      <c r="W122" s="156"/>
      <c r="X122" s="157"/>
      <c r="Y122" s="127"/>
      <c r="Z122" s="158"/>
      <c r="AA122" s="159"/>
      <c r="AB122" s="127"/>
      <c r="AC122" s="158"/>
      <c r="AD122" s="159"/>
      <c r="AE122" s="160"/>
      <c r="AF122" s="70"/>
      <c r="AG122" s="70"/>
      <c r="AH122" s="70"/>
      <c r="AI122" s="72"/>
    </row>
    <row r="123" spans="2:35" ht="24.95" customHeight="1" x14ac:dyDescent="0.25">
      <c r="B123" s="151"/>
      <c r="C123" s="152"/>
      <c r="D123" s="153"/>
      <c r="E123" s="13">
        <f t="shared" si="1"/>
        <v>111</v>
      </c>
      <c r="F123" s="154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1"/>
      <c r="T123" s="156"/>
      <c r="U123" s="157"/>
      <c r="V123" s="151"/>
      <c r="W123" s="156"/>
      <c r="X123" s="157"/>
      <c r="Y123" s="127"/>
      <c r="Z123" s="158"/>
      <c r="AA123" s="159"/>
      <c r="AB123" s="127"/>
      <c r="AC123" s="158"/>
      <c r="AD123" s="159"/>
      <c r="AE123" s="160"/>
      <c r="AF123" s="70"/>
      <c r="AG123" s="70"/>
      <c r="AH123" s="70"/>
      <c r="AI123" s="72"/>
    </row>
    <row r="124" spans="2:35" ht="24.95" customHeight="1" x14ac:dyDescent="0.25">
      <c r="B124" s="151"/>
      <c r="C124" s="152"/>
      <c r="D124" s="153"/>
      <c r="E124" s="13">
        <f t="shared" si="1"/>
        <v>112</v>
      </c>
      <c r="F124" s="154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1"/>
      <c r="T124" s="156"/>
      <c r="U124" s="157"/>
      <c r="V124" s="151"/>
      <c r="W124" s="156"/>
      <c r="X124" s="157"/>
      <c r="Y124" s="127"/>
      <c r="Z124" s="158"/>
      <c r="AA124" s="159"/>
      <c r="AB124" s="127"/>
      <c r="AC124" s="158"/>
      <c r="AD124" s="159"/>
      <c r="AE124" s="160"/>
      <c r="AF124" s="70"/>
      <c r="AG124" s="70"/>
      <c r="AH124" s="70"/>
      <c r="AI124" s="72"/>
    </row>
    <row r="125" spans="2:35" ht="24.95" customHeight="1" x14ac:dyDescent="0.25">
      <c r="B125" s="151"/>
      <c r="C125" s="152"/>
      <c r="D125" s="153"/>
      <c r="E125" s="13">
        <f t="shared" si="1"/>
        <v>113</v>
      </c>
      <c r="F125" s="154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1"/>
      <c r="T125" s="156"/>
      <c r="U125" s="157"/>
      <c r="V125" s="151"/>
      <c r="W125" s="156"/>
      <c r="X125" s="157"/>
      <c r="Y125" s="127"/>
      <c r="Z125" s="158"/>
      <c r="AA125" s="159"/>
      <c r="AB125" s="127"/>
      <c r="AC125" s="158"/>
      <c r="AD125" s="159"/>
      <c r="AE125" s="160"/>
      <c r="AF125" s="70"/>
      <c r="AG125" s="70"/>
      <c r="AH125" s="70"/>
      <c r="AI125" s="72"/>
    </row>
    <row r="126" spans="2:35" ht="24.95" customHeight="1" x14ac:dyDescent="0.25">
      <c r="B126" s="151"/>
      <c r="C126" s="152"/>
      <c r="D126" s="153"/>
      <c r="E126" s="13">
        <f t="shared" si="1"/>
        <v>114</v>
      </c>
      <c r="F126" s="154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1"/>
      <c r="T126" s="156"/>
      <c r="U126" s="157"/>
      <c r="V126" s="151"/>
      <c r="W126" s="156"/>
      <c r="X126" s="157"/>
      <c r="Y126" s="127"/>
      <c r="Z126" s="158"/>
      <c r="AA126" s="159"/>
      <c r="AB126" s="127"/>
      <c r="AC126" s="158"/>
      <c r="AD126" s="159"/>
      <c r="AE126" s="160"/>
      <c r="AF126" s="70"/>
      <c r="AG126" s="70"/>
      <c r="AH126" s="70"/>
      <c r="AI126" s="72"/>
    </row>
    <row r="127" spans="2:35" ht="24.95" customHeight="1" x14ac:dyDescent="0.25">
      <c r="B127" s="151"/>
      <c r="C127" s="152"/>
      <c r="D127" s="153"/>
      <c r="E127" s="13">
        <f t="shared" si="1"/>
        <v>115</v>
      </c>
      <c r="F127" s="154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1"/>
      <c r="T127" s="156"/>
      <c r="U127" s="157"/>
      <c r="V127" s="151"/>
      <c r="W127" s="156"/>
      <c r="X127" s="157"/>
      <c r="Y127" s="127"/>
      <c r="Z127" s="158"/>
      <c r="AA127" s="159"/>
      <c r="AB127" s="127"/>
      <c r="AC127" s="158"/>
      <c r="AD127" s="159"/>
      <c r="AE127" s="160"/>
      <c r="AF127" s="70"/>
      <c r="AG127" s="70"/>
      <c r="AH127" s="70"/>
      <c r="AI127" s="72"/>
    </row>
    <row r="128" spans="2:35" ht="24.95" customHeight="1" x14ac:dyDescent="0.25">
      <c r="B128" s="151"/>
      <c r="C128" s="152"/>
      <c r="D128" s="153"/>
      <c r="E128" s="13">
        <f t="shared" si="1"/>
        <v>116</v>
      </c>
      <c r="F128" s="154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1"/>
      <c r="T128" s="156"/>
      <c r="U128" s="157"/>
      <c r="V128" s="151"/>
      <c r="W128" s="156"/>
      <c r="X128" s="157"/>
      <c r="Y128" s="127"/>
      <c r="Z128" s="158"/>
      <c r="AA128" s="159"/>
      <c r="AB128" s="127"/>
      <c r="AC128" s="158"/>
      <c r="AD128" s="159"/>
      <c r="AE128" s="160"/>
      <c r="AF128" s="70"/>
      <c r="AG128" s="70"/>
      <c r="AH128" s="70"/>
      <c r="AI128" s="72"/>
    </row>
    <row r="129" spans="2:35" ht="24.95" customHeight="1" x14ac:dyDescent="0.25">
      <c r="B129" s="151"/>
      <c r="C129" s="152"/>
      <c r="D129" s="153"/>
      <c r="E129" s="13">
        <f t="shared" si="1"/>
        <v>117</v>
      </c>
      <c r="F129" s="154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1"/>
      <c r="T129" s="156"/>
      <c r="U129" s="157"/>
      <c r="V129" s="151"/>
      <c r="W129" s="156"/>
      <c r="X129" s="157"/>
      <c r="Y129" s="127"/>
      <c r="Z129" s="158"/>
      <c r="AA129" s="159"/>
      <c r="AB129" s="127"/>
      <c r="AC129" s="158"/>
      <c r="AD129" s="159"/>
      <c r="AE129" s="160"/>
      <c r="AF129" s="70"/>
      <c r="AG129" s="70"/>
      <c r="AH129" s="70"/>
      <c r="AI129" s="72"/>
    </row>
    <row r="130" spans="2:35" ht="24.95" customHeight="1" x14ac:dyDescent="0.25">
      <c r="B130" s="151"/>
      <c r="C130" s="152"/>
      <c r="D130" s="153"/>
      <c r="E130" s="13">
        <f t="shared" si="1"/>
        <v>118</v>
      </c>
      <c r="F130" s="154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1"/>
      <c r="T130" s="156"/>
      <c r="U130" s="157"/>
      <c r="V130" s="151"/>
      <c r="W130" s="156"/>
      <c r="X130" s="157"/>
      <c r="Y130" s="127"/>
      <c r="Z130" s="158"/>
      <c r="AA130" s="159"/>
      <c r="AB130" s="127"/>
      <c r="AC130" s="158"/>
      <c r="AD130" s="159"/>
      <c r="AE130" s="160"/>
      <c r="AF130" s="70"/>
      <c r="AG130" s="70"/>
      <c r="AH130" s="70"/>
      <c r="AI130" s="72"/>
    </row>
    <row r="131" spans="2:35" ht="24.95" customHeight="1" x14ac:dyDescent="0.25">
      <c r="B131" s="151"/>
      <c r="C131" s="152"/>
      <c r="D131" s="153"/>
      <c r="E131" s="13">
        <f t="shared" si="1"/>
        <v>119</v>
      </c>
      <c r="F131" s="154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1"/>
      <c r="T131" s="156"/>
      <c r="U131" s="157"/>
      <c r="V131" s="151"/>
      <c r="W131" s="156"/>
      <c r="X131" s="157"/>
      <c r="Y131" s="127"/>
      <c r="Z131" s="158"/>
      <c r="AA131" s="159"/>
      <c r="AB131" s="127"/>
      <c r="AC131" s="158"/>
      <c r="AD131" s="159"/>
      <c r="AE131" s="160"/>
      <c r="AF131" s="70"/>
      <c r="AG131" s="70"/>
      <c r="AH131" s="70"/>
      <c r="AI131" s="72"/>
    </row>
    <row r="132" spans="2:35" ht="24.95" customHeight="1" x14ac:dyDescent="0.25">
      <c r="B132" s="151"/>
      <c r="C132" s="152"/>
      <c r="D132" s="153"/>
      <c r="E132" s="13">
        <f t="shared" si="1"/>
        <v>120</v>
      </c>
      <c r="F132" s="154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1"/>
      <c r="T132" s="156"/>
      <c r="U132" s="157"/>
      <c r="V132" s="151"/>
      <c r="W132" s="156"/>
      <c r="X132" s="157"/>
      <c r="Y132" s="127"/>
      <c r="Z132" s="158"/>
      <c r="AA132" s="159"/>
      <c r="AB132" s="127"/>
      <c r="AC132" s="158"/>
      <c r="AD132" s="159"/>
      <c r="AE132" s="160"/>
      <c r="AF132" s="70"/>
      <c r="AG132" s="70"/>
      <c r="AH132" s="70"/>
      <c r="AI132" s="72"/>
    </row>
    <row r="133" spans="2:35" ht="24.95" customHeight="1" x14ac:dyDescent="0.25">
      <c r="B133" s="151"/>
      <c r="C133" s="152"/>
      <c r="D133" s="153"/>
      <c r="E133" s="13">
        <f t="shared" si="1"/>
        <v>121</v>
      </c>
      <c r="F133" s="154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1"/>
      <c r="T133" s="156"/>
      <c r="U133" s="157"/>
      <c r="V133" s="151"/>
      <c r="W133" s="156"/>
      <c r="X133" s="157"/>
      <c r="Y133" s="127"/>
      <c r="Z133" s="158"/>
      <c r="AA133" s="159"/>
      <c r="AB133" s="127"/>
      <c r="AC133" s="158"/>
      <c r="AD133" s="159"/>
      <c r="AE133" s="160"/>
      <c r="AF133" s="70"/>
      <c r="AG133" s="70"/>
      <c r="AH133" s="70"/>
      <c r="AI133" s="72"/>
    </row>
    <row r="134" spans="2:35" ht="24.95" customHeight="1" x14ac:dyDescent="0.25">
      <c r="B134" s="151"/>
      <c r="C134" s="152"/>
      <c r="D134" s="153"/>
      <c r="E134" s="13">
        <f t="shared" si="1"/>
        <v>122</v>
      </c>
      <c r="F134" s="154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1"/>
      <c r="T134" s="156"/>
      <c r="U134" s="157"/>
      <c r="V134" s="151"/>
      <c r="W134" s="156"/>
      <c r="X134" s="157"/>
      <c r="Y134" s="127"/>
      <c r="Z134" s="158"/>
      <c r="AA134" s="159"/>
      <c r="AB134" s="127"/>
      <c r="AC134" s="158"/>
      <c r="AD134" s="159"/>
      <c r="AE134" s="160"/>
      <c r="AF134" s="70"/>
      <c r="AG134" s="70"/>
      <c r="AH134" s="70"/>
      <c r="AI134" s="72"/>
    </row>
    <row r="135" spans="2:35" ht="24.95" customHeight="1" x14ac:dyDescent="0.25">
      <c r="B135" s="151"/>
      <c r="C135" s="152"/>
      <c r="D135" s="153"/>
      <c r="E135" s="13">
        <f t="shared" si="1"/>
        <v>123</v>
      </c>
      <c r="F135" s="154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1"/>
      <c r="T135" s="156"/>
      <c r="U135" s="157"/>
      <c r="V135" s="151"/>
      <c r="W135" s="156"/>
      <c r="X135" s="157"/>
      <c r="Y135" s="127"/>
      <c r="Z135" s="158"/>
      <c r="AA135" s="159"/>
      <c r="AB135" s="127"/>
      <c r="AC135" s="158"/>
      <c r="AD135" s="159"/>
      <c r="AE135" s="160"/>
      <c r="AF135" s="70"/>
      <c r="AG135" s="70"/>
      <c r="AH135" s="70"/>
      <c r="AI135" s="72"/>
    </row>
    <row r="136" spans="2:35" ht="24.95" customHeight="1" x14ac:dyDescent="0.25">
      <c r="B136" s="151"/>
      <c r="C136" s="152"/>
      <c r="D136" s="153"/>
      <c r="E136" s="13">
        <f t="shared" si="1"/>
        <v>124</v>
      </c>
      <c r="F136" s="154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1"/>
      <c r="T136" s="156"/>
      <c r="U136" s="157"/>
      <c r="V136" s="151"/>
      <c r="W136" s="156"/>
      <c r="X136" s="157"/>
      <c r="Y136" s="127"/>
      <c r="Z136" s="158"/>
      <c r="AA136" s="159"/>
      <c r="AB136" s="127"/>
      <c r="AC136" s="158"/>
      <c r="AD136" s="159"/>
      <c r="AE136" s="160"/>
      <c r="AF136" s="70"/>
      <c r="AG136" s="70"/>
      <c r="AH136" s="70"/>
      <c r="AI136" s="72"/>
    </row>
    <row r="137" spans="2:35" ht="24.95" customHeight="1" x14ac:dyDescent="0.25">
      <c r="B137" s="151"/>
      <c r="C137" s="152"/>
      <c r="D137" s="153"/>
      <c r="E137" s="13">
        <f t="shared" si="1"/>
        <v>125</v>
      </c>
      <c r="F137" s="154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1"/>
      <c r="T137" s="156"/>
      <c r="U137" s="157"/>
      <c r="V137" s="151"/>
      <c r="W137" s="156"/>
      <c r="X137" s="157"/>
      <c r="Y137" s="127"/>
      <c r="Z137" s="158"/>
      <c r="AA137" s="159"/>
      <c r="AB137" s="127"/>
      <c r="AC137" s="158"/>
      <c r="AD137" s="159"/>
      <c r="AE137" s="160"/>
      <c r="AF137" s="70"/>
      <c r="AG137" s="70"/>
      <c r="AH137" s="70"/>
      <c r="AI137" s="72"/>
    </row>
    <row r="138" spans="2:35" ht="24.95" customHeight="1" x14ac:dyDescent="0.25">
      <c r="B138" s="151"/>
      <c r="C138" s="152"/>
      <c r="D138" s="153"/>
      <c r="E138" s="13">
        <f t="shared" si="1"/>
        <v>126</v>
      </c>
      <c r="F138" s="154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1"/>
      <c r="T138" s="156"/>
      <c r="U138" s="157"/>
      <c r="V138" s="151"/>
      <c r="W138" s="156"/>
      <c r="X138" s="157"/>
      <c r="Y138" s="127"/>
      <c r="Z138" s="158"/>
      <c r="AA138" s="159"/>
      <c r="AB138" s="127"/>
      <c r="AC138" s="158"/>
      <c r="AD138" s="159"/>
      <c r="AE138" s="160"/>
      <c r="AF138" s="70"/>
      <c r="AG138" s="70"/>
      <c r="AH138" s="70"/>
      <c r="AI138" s="72"/>
    </row>
    <row r="139" spans="2:35" ht="24.95" customHeight="1" x14ac:dyDescent="0.25">
      <c r="B139" s="151"/>
      <c r="C139" s="152"/>
      <c r="D139" s="153"/>
      <c r="E139" s="13">
        <f t="shared" si="1"/>
        <v>127</v>
      </c>
      <c r="F139" s="154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1"/>
      <c r="T139" s="156"/>
      <c r="U139" s="157"/>
      <c r="V139" s="151"/>
      <c r="W139" s="156"/>
      <c r="X139" s="157"/>
      <c r="Y139" s="127"/>
      <c r="Z139" s="158"/>
      <c r="AA139" s="159"/>
      <c r="AB139" s="127"/>
      <c r="AC139" s="158"/>
      <c r="AD139" s="159"/>
      <c r="AE139" s="160"/>
      <c r="AF139" s="70"/>
      <c r="AG139" s="70"/>
      <c r="AH139" s="70"/>
      <c r="AI139" s="72"/>
    </row>
    <row r="140" spans="2:35" ht="24.95" customHeight="1" x14ac:dyDescent="0.25">
      <c r="B140" s="151"/>
      <c r="C140" s="152"/>
      <c r="D140" s="153"/>
      <c r="E140" s="13">
        <f t="shared" si="1"/>
        <v>128</v>
      </c>
      <c r="F140" s="154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1"/>
      <c r="T140" s="156"/>
      <c r="U140" s="157"/>
      <c r="V140" s="151"/>
      <c r="W140" s="156"/>
      <c r="X140" s="157"/>
      <c r="Y140" s="127"/>
      <c r="Z140" s="158"/>
      <c r="AA140" s="159"/>
      <c r="AB140" s="127"/>
      <c r="AC140" s="158"/>
      <c r="AD140" s="159"/>
      <c r="AE140" s="160"/>
      <c r="AF140" s="70"/>
      <c r="AG140" s="70"/>
      <c r="AH140" s="70"/>
      <c r="AI140" s="72"/>
    </row>
    <row r="141" spans="2:35" ht="24.95" customHeight="1" x14ac:dyDescent="0.25">
      <c r="B141" s="151"/>
      <c r="C141" s="152"/>
      <c r="D141" s="153"/>
      <c r="E141" s="13">
        <f t="shared" si="1"/>
        <v>129</v>
      </c>
      <c r="F141" s="154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1"/>
      <c r="T141" s="156"/>
      <c r="U141" s="157"/>
      <c r="V141" s="151"/>
      <c r="W141" s="156"/>
      <c r="X141" s="157"/>
      <c r="Y141" s="127"/>
      <c r="Z141" s="158"/>
      <c r="AA141" s="159"/>
      <c r="AB141" s="127"/>
      <c r="AC141" s="158"/>
      <c r="AD141" s="159"/>
      <c r="AE141" s="160"/>
      <c r="AF141" s="70"/>
      <c r="AG141" s="70"/>
      <c r="AH141" s="70"/>
      <c r="AI141" s="72"/>
    </row>
    <row r="142" spans="2:35" ht="24.95" customHeight="1" x14ac:dyDescent="0.25">
      <c r="B142" s="151"/>
      <c r="C142" s="152"/>
      <c r="D142" s="153"/>
      <c r="E142" s="13">
        <f t="shared" si="1"/>
        <v>130</v>
      </c>
      <c r="F142" s="154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1"/>
      <c r="T142" s="156"/>
      <c r="U142" s="157"/>
      <c r="V142" s="151"/>
      <c r="W142" s="156"/>
      <c r="X142" s="157"/>
      <c r="Y142" s="127"/>
      <c r="Z142" s="158"/>
      <c r="AA142" s="159"/>
      <c r="AB142" s="127"/>
      <c r="AC142" s="158"/>
      <c r="AD142" s="159"/>
      <c r="AE142" s="160"/>
      <c r="AF142" s="70"/>
      <c r="AG142" s="70"/>
      <c r="AH142" s="70"/>
      <c r="AI142" s="72"/>
    </row>
    <row r="143" spans="2:35" ht="24.95" customHeight="1" x14ac:dyDescent="0.25">
      <c r="B143" s="151"/>
      <c r="C143" s="152"/>
      <c r="D143" s="153"/>
      <c r="E143" s="13">
        <f t="shared" si="1"/>
        <v>131</v>
      </c>
      <c r="F143" s="154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1"/>
      <c r="T143" s="156"/>
      <c r="U143" s="157"/>
      <c r="V143" s="151"/>
      <c r="W143" s="156"/>
      <c r="X143" s="157"/>
      <c r="Y143" s="127"/>
      <c r="Z143" s="158"/>
      <c r="AA143" s="159"/>
      <c r="AB143" s="127"/>
      <c r="AC143" s="158"/>
      <c r="AD143" s="159"/>
      <c r="AE143" s="160"/>
      <c r="AF143" s="70"/>
      <c r="AG143" s="70"/>
      <c r="AH143" s="70"/>
      <c r="AI143" s="72"/>
    </row>
    <row r="144" spans="2:35" ht="24.95" customHeight="1" x14ac:dyDescent="0.25">
      <c r="B144" s="151"/>
      <c r="C144" s="152"/>
      <c r="D144" s="153"/>
      <c r="E144" s="13">
        <f t="shared" ref="E144:E207" si="2">E143+1</f>
        <v>132</v>
      </c>
      <c r="F144" s="154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1"/>
      <c r="T144" s="156"/>
      <c r="U144" s="157"/>
      <c r="V144" s="151"/>
      <c r="W144" s="156"/>
      <c r="X144" s="157"/>
      <c r="Y144" s="127"/>
      <c r="Z144" s="158"/>
      <c r="AA144" s="159"/>
      <c r="AB144" s="127"/>
      <c r="AC144" s="158"/>
      <c r="AD144" s="159"/>
      <c r="AE144" s="160"/>
      <c r="AF144" s="70"/>
      <c r="AG144" s="70"/>
      <c r="AH144" s="70"/>
      <c r="AI144" s="72"/>
    </row>
    <row r="145" spans="2:35" ht="24.95" customHeight="1" x14ac:dyDescent="0.25">
      <c r="B145" s="151"/>
      <c r="C145" s="152"/>
      <c r="D145" s="153"/>
      <c r="E145" s="13">
        <f t="shared" si="2"/>
        <v>133</v>
      </c>
      <c r="F145" s="154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1"/>
      <c r="T145" s="156"/>
      <c r="U145" s="157"/>
      <c r="V145" s="151"/>
      <c r="W145" s="156"/>
      <c r="X145" s="157"/>
      <c r="Y145" s="127"/>
      <c r="Z145" s="158"/>
      <c r="AA145" s="159"/>
      <c r="AB145" s="127"/>
      <c r="AC145" s="158"/>
      <c r="AD145" s="159"/>
      <c r="AE145" s="160"/>
      <c r="AF145" s="70"/>
      <c r="AG145" s="70"/>
      <c r="AH145" s="70"/>
      <c r="AI145" s="72"/>
    </row>
    <row r="146" spans="2:35" ht="24.95" customHeight="1" x14ac:dyDescent="0.25">
      <c r="B146" s="151"/>
      <c r="C146" s="152"/>
      <c r="D146" s="153"/>
      <c r="E146" s="13">
        <f t="shared" si="2"/>
        <v>134</v>
      </c>
      <c r="F146" s="154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1"/>
      <c r="T146" s="156"/>
      <c r="U146" s="157"/>
      <c r="V146" s="151"/>
      <c r="W146" s="156"/>
      <c r="X146" s="157"/>
      <c r="Y146" s="127"/>
      <c r="Z146" s="158"/>
      <c r="AA146" s="159"/>
      <c r="AB146" s="127"/>
      <c r="AC146" s="158"/>
      <c r="AD146" s="159"/>
      <c r="AE146" s="160"/>
      <c r="AF146" s="70"/>
      <c r="AG146" s="70"/>
      <c r="AH146" s="70"/>
      <c r="AI146" s="72"/>
    </row>
    <row r="147" spans="2:35" ht="24.95" customHeight="1" x14ac:dyDescent="0.25">
      <c r="B147" s="151"/>
      <c r="C147" s="152"/>
      <c r="D147" s="153"/>
      <c r="E147" s="13">
        <f t="shared" si="2"/>
        <v>135</v>
      </c>
      <c r="F147" s="154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1"/>
      <c r="T147" s="156"/>
      <c r="U147" s="157"/>
      <c r="V147" s="151"/>
      <c r="W147" s="156"/>
      <c r="X147" s="157"/>
      <c r="Y147" s="127"/>
      <c r="Z147" s="158"/>
      <c r="AA147" s="159"/>
      <c r="AB147" s="127"/>
      <c r="AC147" s="158"/>
      <c r="AD147" s="159"/>
      <c r="AE147" s="160"/>
      <c r="AF147" s="70"/>
      <c r="AG147" s="70"/>
      <c r="AH147" s="70"/>
      <c r="AI147" s="72"/>
    </row>
    <row r="148" spans="2:35" ht="24.95" customHeight="1" x14ac:dyDescent="0.25">
      <c r="B148" s="151"/>
      <c r="C148" s="152"/>
      <c r="D148" s="153"/>
      <c r="E148" s="13">
        <f t="shared" si="2"/>
        <v>136</v>
      </c>
      <c r="F148" s="154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1"/>
      <c r="T148" s="156"/>
      <c r="U148" s="157"/>
      <c r="V148" s="151"/>
      <c r="W148" s="156"/>
      <c r="X148" s="157"/>
      <c r="Y148" s="127"/>
      <c r="Z148" s="158"/>
      <c r="AA148" s="159"/>
      <c r="AB148" s="127"/>
      <c r="AC148" s="158"/>
      <c r="AD148" s="159"/>
      <c r="AE148" s="160"/>
      <c r="AF148" s="70"/>
      <c r="AG148" s="70"/>
      <c r="AH148" s="70"/>
      <c r="AI148" s="72"/>
    </row>
    <row r="149" spans="2:35" ht="24.95" customHeight="1" x14ac:dyDescent="0.25">
      <c r="B149" s="151"/>
      <c r="C149" s="152"/>
      <c r="D149" s="153"/>
      <c r="E149" s="13">
        <f t="shared" si="2"/>
        <v>137</v>
      </c>
      <c r="F149" s="154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1"/>
      <c r="T149" s="156"/>
      <c r="U149" s="157"/>
      <c r="V149" s="151"/>
      <c r="W149" s="156"/>
      <c r="X149" s="157"/>
      <c r="Y149" s="127"/>
      <c r="Z149" s="158"/>
      <c r="AA149" s="159"/>
      <c r="AB149" s="127"/>
      <c r="AC149" s="158"/>
      <c r="AD149" s="159"/>
      <c r="AE149" s="160"/>
      <c r="AF149" s="70"/>
      <c r="AG149" s="70"/>
      <c r="AH149" s="70"/>
      <c r="AI149" s="72"/>
    </row>
    <row r="150" spans="2:35" ht="24.95" customHeight="1" x14ac:dyDescent="0.25">
      <c r="B150" s="151"/>
      <c r="C150" s="152"/>
      <c r="D150" s="153"/>
      <c r="E150" s="13">
        <f t="shared" si="2"/>
        <v>138</v>
      </c>
      <c r="F150" s="154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1"/>
      <c r="T150" s="156"/>
      <c r="U150" s="157"/>
      <c r="V150" s="151"/>
      <c r="W150" s="156"/>
      <c r="X150" s="157"/>
      <c r="Y150" s="127"/>
      <c r="Z150" s="158"/>
      <c r="AA150" s="159"/>
      <c r="AB150" s="127"/>
      <c r="AC150" s="158"/>
      <c r="AD150" s="159"/>
      <c r="AE150" s="160"/>
      <c r="AF150" s="70"/>
      <c r="AG150" s="70"/>
      <c r="AH150" s="70"/>
      <c r="AI150" s="72"/>
    </row>
    <row r="151" spans="2:35" ht="24.95" customHeight="1" x14ac:dyDescent="0.25">
      <c r="B151" s="151"/>
      <c r="C151" s="152"/>
      <c r="D151" s="153"/>
      <c r="E151" s="13">
        <f t="shared" si="2"/>
        <v>139</v>
      </c>
      <c r="F151" s="154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1"/>
      <c r="T151" s="156"/>
      <c r="U151" s="157"/>
      <c r="V151" s="151"/>
      <c r="W151" s="156"/>
      <c r="X151" s="157"/>
      <c r="Y151" s="127"/>
      <c r="Z151" s="158"/>
      <c r="AA151" s="159"/>
      <c r="AB151" s="127"/>
      <c r="AC151" s="158"/>
      <c r="AD151" s="159"/>
      <c r="AE151" s="160"/>
      <c r="AF151" s="70"/>
      <c r="AG151" s="70"/>
      <c r="AH151" s="70"/>
      <c r="AI151" s="72"/>
    </row>
    <row r="152" spans="2:35" ht="24.95" customHeight="1" x14ac:dyDescent="0.25">
      <c r="B152" s="151"/>
      <c r="C152" s="152"/>
      <c r="D152" s="153"/>
      <c r="E152" s="13">
        <f t="shared" si="2"/>
        <v>140</v>
      </c>
      <c r="F152" s="154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1"/>
      <c r="T152" s="156"/>
      <c r="U152" s="157"/>
      <c r="V152" s="151"/>
      <c r="W152" s="156"/>
      <c r="X152" s="157"/>
      <c r="Y152" s="127"/>
      <c r="Z152" s="158"/>
      <c r="AA152" s="159"/>
      <c r="AB152" s="127"/>
      <c r="AC152" s="158"/>
      <c r="AD152" s="159"/>
      <c r="AE152" s="160"/>
      <c r="AF152" s="70"/>
      <c r="AG152" s="70"/>
      <c r="AH152" s="70"/>
      <c r="AI152" s="72"/>
    </row>
    <row r="153" spans="2:35" ht="24.95" customHeight="1" x14ac:dyDescent="0.25">
      <c r="B153" s="151"/>
      <c r="C153" s="152"/>
      <c r="D153" s="153"/>
      <c r="E153" s="13">
        <f t="shared" si="2"/>
        <v>141</v>
      </c>
      <c r="F153" s="154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1"/>
      <c r="T153" s="156"/>
      <c r="U153" s="157"/>
      <c r="V153" s="151"/>
      <c r="W153" s="156"/>
      <c r="X153" s="157"/>
      <c r="Y153" s="127"/>
      <c r="Z153" s="158"/>
      <c r="AA153" s="159"/>
      <c r="AB153" s="127"/>
      <c r="AC153" s="158"/>
      <c r="AD153" s="159"/>
      <c r="AE153" s="160"/>
      <c r="AF153" s="70"/>
      <c r="AG153" s="70"/>
      <c r="AH153" s="70"/>
      <c r="AI153" s="72"/>
    </row>
    <row r="154" spans="2:35" ht="24.95" customHeight="1" x14ac:dyDescent="0.25">
      <c r="B154" s="151"/>
      <c r="C154" s="152"/>
      <c r="D154" s="153"/>
      <c r="E154" s="13">
        <f t="shared" si="2"/>
        <v>142</v>
      </c>
      <c r="F154" s="154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1"/>
      <c r="T154" s="156"/>
      <c r="U154" s="157"/>
      <c r="V154" s="151"/>
      <c r="W154" s="156"/>
      <c r="X154" s="157"/>
      <c r="Y154" s="127"/>
      <c r="Z154" s="158"/>
      <c r="AA154" s="159"/>
      <c r="AB154" s="127"/>
      <c r="AC154" s="158"/>
      <c r="AD154" s="159"/>
      <c r="AE154" s="160"/>
      <c r="AF154" s="70"/>
      <c r="AG154" s="70"/>
      <c r="AH154" s="70"/>
      <c r="AI154" s="72"/>
    </row>
    <row r="155" spans="2:35" ht="24.95" customHeight="1" x14ac:dyDescent="0.25">
      <c r="B155" s="151"/>
      <c r="C155" s="152"/>
      <c r="D155" s="153"/>
      <c r="E155" s="13">
        <f t="shared" si="2"/>
        <v>143</v>
      </c>
      <c r="F155" s="154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1"/>
      <c r="T155" s="156"/>
      <c r="U155" s="157"/>
      <c r="V155" s="151"/>
      <c r="W155" s="156"/>
      <c r="X155" s="157"/>
      <c r="Y155" s="127"/>
      <c r="Z155" s="158"/>
      <c r="AA155" s="159"/>
      <c r="AB155" s="127"/>
      <c r="AC155" s="158"/>
      <c r="AD155" s="159"/>
      <c r="AE155" s="160"/>
      <c r="AF155" s="70"/>
      <c r="AG155" s="70"/>
      <c r="AH155" s="70"/>
      <c r="AI155" s="72"/>
    </row>
    <row r="156" spans="2:35" ht="24.95" customHeight="1" x14ac:dyDescent="0.25">
      <c r="B156" s="151"/>
      <c r="C156" s="152"/>
      <c r="D156" s="153"/>
      <c r="E156" s="13">
        <f t="shared" si="2"/>
        <v>144</v>
      </c>
      <c r="F156" s="154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1"/>
      <c r="T156" s="156"/>
      <c r="U156" s="157"/>
      <c r="V156" s="151"/>
      <c r="W156" s="156"/>
      <c r="X156" s="157"/>
      <c r="Y156" s="127"/>
      <c r="Z156" s="158"/>
      <c r="AA156" s="159"/>
      <c r="AB156" s="127"/>
      <c r="AC156" s="158"/>
      <c r="AD156" s="159"/>
      <c r="AE156" s="160"/>
      <c r="AF156" s="70"/>
      <c r="AG156" s="70"/>
      <c r="AH156" s="70"/>
      <c r="AI156" s="72"/>
    </row>
    <row r="157" spans="2:35" ht="24.95" customHeight="1" x14ac:dyDescent="0.25">
      <c r="B157" s="151"/>
      <c r="C157" s="152"/>
      <c r="D157" s="153"/>
      <c r="E157" s="13">
        <f t="shared" si="2"/>
        <v>145</v>
      </c>
      <c r="F157" s="154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1"/>
      <c r="T157" s="156"/>
      <c r="U157" s="157"/>
      <c r="V157" s="151"/>
      <c r="W157" s="156"/>
      <c r="X157" s="157"/>
      <c r="Y157" s="127"/>
      <c r="Z157" s="158"/>
      <c r="AA157" s="159"/>
      <c r="AB157" s="127"/>
      <c r="AC157" s="158"/>
      <c r="AD157" s="159"/>
      <c r="AE157" s="160"/>
      <c r="AF157" s="70"/>
      <c r="AG157" s="70"/>
      <c r="AH157" s="70"/>
      <c r="AI157" s="72"/>
    </row>
    <row r="158" spans="2:35" ht="24.95" customHeight="1" x14ac:dyDescent="0.25">
      <c r="B158" s="151"/>
      <c r="C158" s="152"/>
      <c r="D158" s="153"/>
      <c r="E158" s="13">
        <f t="shared" si="2"/>
        <v>146</v>
      </c>
      <c r="F158" s="154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1"/>
      <c r="T158" s="156"/>
      <c r="U158" s="157"/>
      <c r="V158" s="151"/>
      <c r="W158" s="156"/>
      <c r="X158" s="157"/>
      <c r="Y158" s="127"/>
      <c r="Z158" s="158"/>
      <c r="AA158" s="159"/>
      <c r="AB158" s="127"/>
      <c r="AC158" s="158"/>
      <c r="AD158" s="159"/>
      <c r="AE158" s="160"/>
      <c r="AF158" s="70"/>
      <c r="AG158" s="70"/>
      <c r="AH158" s="70"/>
      <c r="AI158" s="72"/>
    </row>
    <row r="159" spans="2:35" ht="24.95" customHeight="1" x14ac:dyDescent="0.25">
      <c r="B159" s="151"/>
      <c r="C159" s="152"/>
      <c r="D159" s="153"/>
      <c r="E159" s="13">
        <f t="shared" si="2"/>
        <v>147</v>
      </c>
      <c r="F159" s="154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1"/>
      <c r="T159" s="156"/>
      <c r="U159" s="157"/>
      <c r="V159" s="151"/>
      <c r="W159" s="156"/>
      <c r="X159" s="157"/>
      <c r="Y159" s="127"/>
      <c r="Z159" s="158"/>
      <c r="AA159" s="159"/>
      <c r="AB159" s="127"/>
      <c r="AC159" s="158"/>
      <c r="AD159" s="159"/>
      <c r="AE159" s="160"/>
      <c r="AF159" s="70"/>
      <c r="AG159" s="70"/>
      <c r="AH159" s="70"/>
      <c r="AI159" s="72"/>
    </row>
    <row r="160" spans="2:35" ht="24.95" customHeight="1" x14ac:dyDescent="0.25">
      <c r="B160" s="151"/>
      <c r="C160" s="152"/>
      <c r="D160" s="153"/>
      <c r="E160" s="13">
        <f t="shared" si="2"/>
        <v>148</v>
      </c>
      <c r="F160" s="154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1"/>
      <c r="T160" s="156"/>
      <c r="U160" s="157"/>
      <c r="V160" s="151"/>
      <c r="W160" s="156"/>
      <c r="X160" s="157"/>
      <c r="Y160" s="127"/>
      <c r="Z160" s="158"/>
      <c r="AA160" s="159"/>
      <c r="AB160" s="127"/>
      <c r="AC160" s="158"/>
      <c r="AD160" s="159"/>
      <c r="AE160" s="160"/>
      <c r="AF160" s="70"/>
      <c r="AG160" s="70"/>
      <c r="AH160" s="70"/>
      <c r="AI160" s="72"/>
    </row>
    <row r="161" spans="2:35" ht="24.95" customHeight="1" x14ac:dyDescent="0.25">
      <c r="B161" s="151"/>
      <c r="C161" s="152"/>
      <c r="D161" s="153"/>
      <c r="E161" s="13">
        <f t="shared" si="2"/>
        <v>149</v>
      </c>
      <c r="F161" s="154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1"/>
      <c r="T161" s="156"/>
      <c r="U161" s="157"/>
      <c r="V161" s="151"/>
      <c r="W161" s="156"/>
      <c r="X161" s="157"/>
      <c r="Y161" s="127"/>
      <c r="Z161" s="158"/>
      <c r="AA161" s="159"/>
      <c r="AB161" s="127"/>
      <c r="AC161" s="158"/>
      <c r="AD161" s="159"/>
      <c r="AE161" s="160"/>
      <c r="AF161" s="70"/>
      <c r="AG161" s="70"/>
      <c r="AH161" s="70"/>
      <c r="AI161" s="72"/>
    </row>
    <row r="162" spans="2:35" ht="24.95" customHeight="1" x14ac:dyDescent="0.25">
      <c r="B162" s="151"/>
      <c r="C162" s="152"/>
      <c r="D162" s="153"/>
      <c r="E162" s="13">
        <f t="shared" si="2"/>
        <v>150</v>
      </c>
      <c r="F162" s="154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1"/>
      <c r="T162" s="156"/>
      <c r="U162" s="157"/>
      <c r="V162" s="151"/>
      <c r="W162" s="156"/>
      <c r="X162" s="157"/>
      <c r="Y162" s="127"/>
      <c r="Z162" s="158"/>
      <c r="AA162" s="159"/>
      <c r="AB162" s="127"/>
      <c r="AC162" s="158"/>
      <c r="AD162" s="159"/>
      <c r="AE162" s="160"/>
      <c r="AF162" s="70"/>
      <c r="AG162" s="70"/>
      <c r="AH162" s="70"/>
      <c r="AI162" s="72"/>
    </row>
    <row r="163" spans="2:35" ht="24.95" customHeight="1" x14ac:dyDescent="0.25">
      <c r="B163" s="151"/>
      <c r="C163" s="152"/>
      <c r="D163" s="153"/>
      <c r="E163" s="13">
        <f t="shared" si="2"/>
        <v>151</v>
      </c>
      <c r="F163" s="154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1"/>
      <c r="T163" s="156"/>
      <c r="U163" s="157"/>
      <c r="V163" s="151"/>
      <c r="W163" s="156"/>
      <c r="X163" s="157"/>
      <c r="Y163" s="127"/>
      <c r="Z163" s="158"/>
      <c r="AA163" s="159"/>
      <c r="AB163" s="127"/>
      <c r="AC163" s="158"/>
      <c r="AD163" s="159"/>
      <c r="AE163" s="160"/>
      <c r="AF163" s="70"/>
      <c r="AG163" s="70"/>
      <c r="AH163" s="70"/>
      <c r="AI163" s="72"/>
    </row>
    <row r="164" spans="2:35" ht="24.95" customHeight="1" x14ac:dyDescent="0.25">
      <c r="B164" s="151"/>
      <c r="C164" s="152"/>
      <c r="D164" s="153"/>
      <c r="E164" s="13">
        <f t="shared" si="2"/>
        <v>152</v>
      </c>
      <c r="F164" s="154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1"/>
      <c r="T164" s="156"/>
      <c r="U164" s="157"/>
      <c r="V164" s="151"/>
      <c r="W164" s="156"/>
      <c r="X164" s="157"/>
      <c r="Y164" s="127"/>
      <c r="Z164" s="158"/>
      <c r="AA164" s="159"/>
      <c r="AB164" s="127"/>
      <c r="AC164" s="158"/>
      <c r="AD164" s="159"/>
      <c r="AE164" s="160"/>
      <c r="AF164" s="70"/>
      <c r="AG164" s="70"/>
      <c r="AH164" s="70"/>
      <c r="AI164" s="72"/>
    </row>
    <row r="165" spans="2:35" ht="24.95" customHeight="1" x14ac:dyDescent="0.25">
      <c r="B165" s="151"/>
      <c r="C165" s="152"/>
      <c r="D165" s="153"/>
      <c r="E165" s="13">
        <f t="shared" si="2"/>
        <v>153</v>
      </c>
      <c r="F165" s="154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1"/>
      <c r="T165" s="156"/>
      <c r="U165" s="157"/>
      <c r="V165" s="151"/>
      <c r="W165" s="156"/>
      <c r="X165" s="157"/>
      <c r="Y165" s="127"/>
      <c r="Z165" s="158"/>
      <c r="AA165" s="159"/>
      <c r="AB165" s="127"/>
      <c r="AC165" s="158"/>
      <c r="AD165" s="159"/>
      <c r="AE165" s="160"/>
      <c r="AF165" s="70"/>
      <c r="AG165" s="70"/>
      <c r="AH165" s="70"/>
      <c r="AI165" s="72"/>
    </row>
    <row r="166" spans="2:35" ht="24.95" customHeight="1" x14ac:dyDescent="0.25">
      <c r="B166" s="151"/>
      <c r="C166" s="152"/>
      <c r="D166" s="153"/>
      <c r="E166" s="13">
        <f t="shared" si="2"/>
        <v>154</v>
      </c>
      <c r="F166" s="154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1"/>
      <c r="T166" s="156"/>
      <c r="U166" s="157"/>
      <c r="V166" s="151"/>
      <c r="W166" s="156"/>
      <c r="X166" s="157"/>
      <c r="Y166" s="127"/>
      <c r="Z166" s="158"/>
      <c r="AA166" s="159"/>
      <c r="AB166" s="127"/>
      <c r="AC166" s="158"/>
      <c r="AD166" s="159"/>
      <c r="AE166" s="160"/>
      <c r="AF166" s="70"/>
      <c r="AG166" s="70"/>
      <c r="AH166" s="70"/>
      <c r="AI166" s="72"/>
    </row>
    <row r="167" spans="2:35" ht="24.95" customHeight="1" x14ac:dyDescent="0.25">
      <c r="B167" s="151"/>
      <c r="C167" s="152"/>
      <c r="D167" s="153"/>
      <c r="E167" s="13">
        <f t="shared" si="2"/>
        <v>155</v>
      </c>
      <c r="F167" s="154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1"/>
      <c r="T167" s="156"/>
      <c r="U167" s="157"/>
      <c r="V167" s="151"/>
      <c r="W167" s="156"/>
      <c r="X167" s="157"/>
      <c r="Y167" s="127"/>
      <c r="Z167" s="158"/>
      <c r="AA167" s="159"/>
      <c r="AB167" s="127"/>
      <c r="AC167" s="158"/>
      <c r="AD167" s="159"/>
      <c r="AE167" s="160"/>
      <c r="AF167" s="70"/>
      <c r="AG167" s="70"/>
      <c r="AH167" s="70"/>
      <c r="AI167" s="72"/>
    </row>
    <row r="168" spans="2:35" ht="24.95" customHeight="1" x14ac:dyDescent="0.25">
      <c r="B168" s="151"/>
      <c r="C168" s="152"/>
      <c r="D168" s="153"/>
      <c r="E168" s="13">
        <f t="shared" si="2"/>
        <v>156</v>
      </c>
      <c r="F168" s="154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1"/>
      <c r="T168" s="156"/>
      <c r="U168" s="157"/>
      <c r="V168" s="151"/>
      <c r="W168" s="156"/>
      <c r="X168" s="157"/>
      <c r="Y168" s="127"/>
      <c r="Z168" s="158"/>
      <c r="AA168" s="159"/>
      <c r="AB168" s="127"/>
      <c r="AC168" s="158"/>
      <c r="AD168" s="159"/>
      <c r="AE168" s="160"/>
      <c r="AF168" s="70"/>
      <c r="AG168" s="70"/>
      <c r="AH168" s="70"/>
      <c r="AI168" s="72"/>
    </row>
    <row r="169" spans="2:35" ht="24.95" customHeight="1" x14ac:dyDescent="0.25">
      <c r="B169" s="151"/>
      <c r="C169" s="152"/>
      <c r="D169" s="153"/>
      <c r="E169" s="13">
        <f t="shared" si="2"/>
        <v>157</v>
      </c>
      <c r="F169" s="154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1"/>
      <c r="T169" s="156"/>
      <c r="U169" s="157"/>
      <c r="V169" s="151"/>
      <c r="W169" s="156"/>
      <c r="X169" s="157"/>
      <c r="Y169" s="127"/>
      <c r="Z169" s="158"/>
      <c r="AA169" s="159"/>
      <c r="AB169" s="127"/>
      <c r="AC169" s="158"/>
      <c r="AD169" s="159"/>
      <c r="AE169" s="160"/>
      <c r="AF169" s="70"/>
      <c r="AG169" s="70"/>
      <c r="AH169" s="70"/>
      <c r="AI169" s="72"/>
    </row>
    <row r="170" spans="2:35" ht="24.95" customHeight="1" x14ac:dyDescent="0.25">
      <c r="B170" s="151"/>
      <c r="C170" s="152"/>
      <c r="D170" s="153"/>
      <c r="E170" s="13">
        <f t="shared" si="2"/>
        <v>158</v>
      </c>
      <c r="F170" s="154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1"/>
      <c r="T170" s="156"/>
      <c r="U170" s="157"/>
      <c r="V170" s="151"/>
      <c r="W170" s="156"/>
      <c r="X170" s="157"/>
      <c r="Y170" s="127"/>
      <c r="Z170" s="158"/>
      <c r="AA170" s="159"/>
      <c r="AB170" s="127"/>
      <c r="AC170" s="158"/>
      <c r="AD170" s="159"/>
      <c r="AE170" s="160"/>
      <c r="AF170" s="70"/>
      <c r="AG170" s="70"/>
      <c r="AH170" s="70"/>
      <c r="AI170" s="72"/>
    </row>
    <row r="171" spans="2:35" ht="24.95" customHeight="1" x14ac:dyDescent="0.25">
      <c r="B171" s="151"/>
      <c r="C171" s="152"/>
      <c r="D171" s="153"/>
      <c r="E171" s="13">
        <f t="shared" si="2"/>
        <v>159</v>
      </c>
      <c r="F171" s="154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1"/>
      <c r="T171" s="156"/>
      <c r="U171" s="157"/>
      <c r="V171" s="151"/>
      <c r="W171" s="156"/>
      <c r="X171" s="157"/>
      <c r="Y171" s="127"/>
      <c r="Z171" s="158"/>
      <c r="AA171" s="159"/>
      <c r="AB171" s="127"/>
      <c r="AC171" s="158"/>
      <c r="AD171" s="159"/>
      <c r="AE171" s="160"/>
      <c r="AF171" s="70"/>
      <c r="AG171" s="70"/>
      <c r="AH171" s="70"/>
      <c r="AI171" s="72"/>
    </row>
    <row r="172" spans="2:35" ht="24.95" customHeight="1" x14ac:dyDescent="0.25">
      <c r="B172" s="151"/>
      <c r="C172" s="152"/>
      <c r="D172" s="153"/>
      <c r="E172" s="13">
        <f t="shared" si="2"/>
        <v>160</v>
      </c>
      <c r="F172" s="154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1"/>
      <c r="T172" s="156"/>
      <c r="U172" s="157"/>
      <c r="V172" s="151"/>
      <c r="W172" s="156"/>
      <c r="X172" s="157"/>
      <c r="Y172" s="127"/>
      <c r="Z172" s="158"/>
      <c r="AA172" s="159"/>
      <c r="AB172" s="127"/>
      <c r="AC172" s="158"/>
      <c r="AD172" s="159"/>
      <c r="AE172" s="160"/>
      <c r="AF172" s="70"/>
      <c r="AG172" s="70"/>
      <c r="AH172" s="70"/>
      <c r="AI172" s="72"/>
    </row>
    <row r="173" spans="2:35" ht="24.95" customHeight="1" x14ac:dyDescent="0.25">
      <c r="B173" s="151"/>
      <c r="C173" s="152"/>
      <c r="D173" s="153"/>
      <c r="E173" s="13">
        <f t="shared" si="2"/>
        <v>161</v>
      </c>
      <c r="F173" s="154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1"/>
      <c r="T173" s="156"/>
      <c r="U173" s="157"/>
      <c r="V173" s="151"/>
      <c r="W173" s="156"/>
      <c r="X173" s="157"/>
      <c r="Y173" s="127"/>
      <c r="Z173" s="158"/>
      <c r="AA173" s="159"/>
      <c r="AB173" s="127"/>
      <c r="AC173" s="158"/>
      <c r="AD173" s="159"/>
      <c r="AE173" s="160"/>
      <c r="AF173" s="70"/>
      <c r="AG173" s="70"/>
      <c r="AH173" s="70"/>
      <c r="AI173" s="72"/>
    </row>
    <row r="174" spans="2:35" ht="24.95" customHeight="1" x14ac:dyDescent="0.25">
      <c r="B174" s="151"/>
      <c r="C174" s="152"/>
      <c r="D174" s="153"/>
      <c r="E174" s="13">
        <f t="shared" si="2"/>
        <v>162</v>
      </c>
      <c r="F174" s="154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1"/>
      <c r="T174" s="156"/>
      <c r="U174" s="157"/>
      <c r="V174" s="151"/>
      <c r="W174" s="156"/>
      <c r="X174" s="157"/>
      <c r="Y174" s="127"/>
      <c r="Z174" s="158"/>
      <c r="AA174" s="159"/>
      <c r="AB174" s="127"/>
      <c r="AC174" s="158"/>
      <c r="AD174" s="159"/>
      <c r="AE174" s="160"/>
      <c r="AF174" s="70"/>
      <c r="AG174" s="70"/>
      <c r="AH174" s="70"/>
      <c r="AI174" s="72"/>
    </row>
    <row r="175" spans="2:35" ht="24.95" customHeight="1" x14ac:dyDescent="0.25">
      <c r="B175" s="151"/>
      <c r="C175" s="152"/>
      <c r="D175" s="153"/>
      <c r="E175" s="13">
        <f t="shared" si="2"/>
        <v>163</v>
      </c>
      <c r="F175" s="154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1"/>
      <c r="T175" s="156"/>
      <c r="U175" s="157"/>
      <c r="V175" s="151"/>
      <c r="W175" s="156"/>
      <c r="X175" s="157"/>
      <c r="Y175" s="127"/>
      <c r="Z175" s="158"/>
      <c r="AA175" s="159"/>
      <c r="AB175" s="127"/>
      <c r="AC175" s="158"/>
      <c r="AD175" s="159"/>
      <c r="AE175" s="160"/>
      <c r="AF175" s="70"/>
      <c r="AG175" s="70"/>
      <c r="AH175" s="70"/>
      <c r="AI175" s="72"/>
    </row>
    <row r="176" spans="2:35" ht="24.95" customHeight="1" x14ac:dyDescent="0.25">
      <c r="B176" s="151"/>
      <c r="C176" s="152"/>
      <c r="D176" s="153"/>
      <c r="E176" s="13">
        <f t="shared" si="2"/>
        <v>164</v>
      </c>
      <c r="F176" s="154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1"/>
      <c r="T176" s="156"/>
      <c r="U176" s="157"/>
      <c r="V176" s="151"/>
      <c r="W176" s="156"/>
      <c r="X176" s="157"/>
      <c r="Y176" s="127"/>
      <c r="Z176" s="158"/>
      <c r="AA176" s="159"/>
      <c r="AB176" s="127"/>
      <c r="AC176" s="158"/>
      <c r="AD176" s="159"/>
      <c r="AE176" s="160"/>
      <c r="AF176" s="70"/>
      <c r="AG176" s="70"/>
      <c r="AH176" s="70"/>
      <c r="AI176" s="72"/>
    </row>
    <row r="177" spans="2:35" ht="24.95" customHeight="1" x14ac:dyDescent="0.25">
      <c r="B177" s="151"/>
      <c r="C177" s="152"/>
      <c r="D177" s="153"/>
      <c r="E177" s="13">
        <f t="shared" si="2"/>
        <v>165</v>
      </c>
      <c r="F177" s="154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1"/>
      <c r="T177" s="156"/>
      <c r="U177" s="157"/>
      <c r="V177" s="151"/>
      <c r="W177" s="156"/>
      <c r="X177" s="157"/>
      <c r="Y177" s="127"/>
      <c r="Z177" s="158"/>
      <c r="AA177" s="159"/>
      <c r="AB177" s="127"/>
      <c r="AC177" s="158"/>
      <c r="AD177" s="159"/>
      <c r="AE177" s="160"/>
      <c r="AF177" s="70"/>
      <c r="AG177" s="70"/>
      <c r="AH177" s="70"/>
      <c r="AI177" s="72"/>
    </row>
    <row r="178" spans="2:35" ht="24.95" customHeight="1" x14ac:dyDescent="0.25">
      <c r="B178" s="151"/>
      <c r="C178" s="152"/>
      <c r="D178" s="153"/>
      <c r="E178" s="13">
        <f t="shared" si="2"/>
        <v>166</v>
      </c>
      <c r="F178" s="154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1"/>
      <c r="T178" s="156"/>
      <c r="U178" s="157"/>
      <c r="V178" s="151"/>
      <c r="W178" s="156"/>
      <c r="X178" s="157"/>
      <c r="Y178" s="127"/>
      <c r="Z178" s="158"/>
      <c r="AA178" s="159"/>
      <c r="AB178" s="127"/>
      <c r="AC178" s="158"/>
      <c r="AD178" s="159"/>
      <c r="AE178" s="160"/>
      <c r="AF178" s="70"/>
      <c r="AG178" s="70"/>
      <c r="AH178" s="70"/>
      <c r="AI178" s="72"/>
    </row>
    <row r="179" spans="2:35" ht="24.95" customHeight="1" x14ac:dyDescent="0.25">
      <c r="B179" s="151"/>
      <c r="C179" s="152"/>
      <c r="D179" s="153"/>
      <c r="E179" s="13">
        <f t="shared" si="2"/>
        <v>167</v>
      </c>
      <c r="F179" s="154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1"/>
      <c r="T179" s="156"/>
      <c r="U179" s="157"/>
      <c r="V179" s="151"/>
      <c r="W179" s="156"/>
      <c r="X179" s="157"/>
      <c r="Y179" s="127"/>
      <c r="Z179" s="158"/>
      <c r="AA179" s="159"/>
      <c r="AB179" s="127"/>
      <c r="AC179" s="158"/>
      <c r="AD179" s="159"/>
      <c r="AE179" s="160"/>
      <c r="AF179" s="70"/>
      <c r="AG179" s="70"/>
      <c r="AH179" s="70"/>
      <c r="AI179" s="72"/>
    </row>
    <row r="180" spans="2:35" ht="24.95" customHeight="1" x14ac:dyDescent="0.25">
      <c r="B180" s="151"/>
      <c r="C180" s="152"/>
      <c r="D180" s="153"/>
      <c r="E180" s="13">
        <f t="shared" si="2"/>
        <v>168</v>
      </c>
      <c r="F180" s="154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1"/>
      <c r="T180" s="156"/>
      <c r="U180" s="157"/>
      <c r="V180" s="151"/>
      <c r="W180" s="156"/>
      <c r="X180" s="157"/>
      <c r="Y180" s="127"/>
      <c r="Z180" s="158"/>
      <c r="AA180" s="159"/>
      <c r="AB180" s="127"/>
      <c r="AC180" s="158"/>
      <c r="AD180" s="159"/>
      <c r="AE180" s="160"/>
      <c r="AF180" s="70"/>
      <c r="AG180" s="70"/>
      <c r="AH180" s="70"/>
      <c r="AI180" s="72"/>
    </row>
    <row r="181" spans="2:35" ht="24.95" customHeight="1" x14ac:dyDescent="0.25">
      <c r="B181" s="151"/>
      <c r="C181" s="152"/>
      <c r="D181" s="153"/>
      <c r="E181" s="13">
        <f t="shared" si="2"/>
        <v>169</v>
      </c>
      <c r="F181" s="154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1"/>
      <c r="T181" s="156"/>
      <c r="U181" s="157"/>
      <c r="V181" s="151"/>
      <c r="W181" s="156"/>
      <c r="X181" s="157"/>
      <c r="Y181" s="127"/>
      <c r="Z181" s="158"/>
      <c r="AA181" s="159"/>
      <c r="AB181" s="127"/>
      <c r="AC181" s="158"/>
      <c r="AD181" s="159"/>
      <c r="AE181" s="160"/>
      <c r="AF181" s="70"/>
      <c r="AG181" s="70"/>
      <c r="AH181" s="70"/>
      <c r="AI181" s="72"/>
    </row>
    <row r="182" spans="2:35" ht="24.95" customHeight="1" x14ac:dyDescent="0.25">
      <c r="B182" s="151"/>
      <c r="C182" s="152"/>
      <c r="D182" s="153"/>
      <c r="E182" s="13">
        <f t="shared" si="2"/>
        <v>170</v>
      </c>
      <c r="F182" s="154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1"/>
      <c r="T182" s="156"/>
      <c r="U182" s="157"/>
      <c r="V182" s="151"/>
      <c r="W182" s="156"/>
      <c r="X182" s="157"/>
      <c r="Y182" s="127"/>
      <c r="Z182" s="158"/>
      <c r="AA182" s="159"/>
      <c r="AB182" s="127"/>
      <c r="AC182" s="158"/>
      <c r="AD182" s="159"/>
      <c r="AE182" s="160"/>
      <c r="AF182" s="70"/>
      <c r="AG182" s="70"/>
      <c r="AH182" s="70"/>
      <c r="AI182" s="72"/>
    </row>
    <row r="183" spans="2:35" ht="24.95" customHeight="1" x14ac:dyDescent="0.25">
      <c r="B183" s="151"/>
      <c r="C183" s="152"/>
      <c r="D183" s="153"/>
      <c r="E183" s="13">
        <f t="shared" si="2"/>
        <v>171</v>
      </c>
      <c r="F183" s="154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1"/>
      <c r="T183" s="156"/>
      <c r="U183" s="157"/>
      <c r="V183" s="151"/>
      <c r="W183" s="156"/>
      <c r="X183" s="157"/>
      <c r="Y183" s="127"/>
      <c r="Z183" s="158"/>
      <c r="AA183" s="159"/>
      <c r="AB183" s="127"/>
      <c r="AC183" s="158"/>
      <c r="AD183" s="159"/>
      <c r="AE183" s="160"/>
      <c r="AF183" s="70"/>
      <c r="AG183" s="70"/>
      <c r="AH183" s="70"/>
      <c r="AI183" s="72"/>
    </row>
    <row r="184" spans="2:35" ht="24.95" customHeight="1" x14ac:dyDescent="0.25">
      <c r="B184" s="151"/>
      <c r="C184" s="152"/>
      <c r="D184" s="153"/>
      <c r="E184" s="13">
        <f t="shared" si="2"/>
        <v>172</v>
      </c>
      <c r="F184" s="154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1"/>
      <c r="T184" s="156"/>
      <c r="U184" s="157"/>
      <c r="V184" s="151"/>
      <c r="W184" s="156"/>
      <c r="X184" s="157"/>
      <c r="Y184" s="127"/>
      <c r="Z184" s="158"/>
      <c r="AA184" s="159"/>
      <c r="AB184" s="127"/>
      <c r="AC184" s="158"/>
      <c r="AD184" s="159"/>
      <c r="AE184" s="160"/>
      <c r="AF184" s="70"/>
      <c r="AG184" s="70"/>
      <c r="AH184" s="70"/>
      <c r="AI184" s="72"/>
    </row>
    <row r="185" spans="2:35" ht="24.95" customHeight="1" x14ac:dyDescent="0.25">
      <c r="B185" s="151"/>
      <c r="C185" s="152"/>
      <c r="D185" s="153"/>
      <c r="E185" s="13">
        <f t="shared" si="2"/>
        <v>173</v>
      </c>
      <c r="F185" s="154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1"/>
      <c r="T185" s="156"/>
      <c r="U185" s="157"/>
      <c r="V185" s="151"/>
      <c r="W185" s="156"/>
      <c r="X185" s="157"/>
      <c r="Y185" s="127"/>
      <c r="Z185" s="158"/>
      <c r="AA185" s="159"/>
      <c r="AB185" s="127"/>
      <c r="AC185" s="158"/>
      <c r="AD185" s="159"/>
      <c r="AE185" s="160"/>
      <c r="AF185" s="70"/>
      <c r="AG185" s="70"/>
      <c r="AH185" s="70"/>
      <c r="AI185" s="72"/>
    </row>
    <row r="186" spans="2:35" ht="24.95" customHeight="1" x14ac:dyDescent="0.25">
      <c r="B186" s="151"/>
      <c r="C186" s="152"/>
      <c r="D186" s="153"/>
      <c r="E186" s="13">
        <f t="shared" si="2"/>
        <v>174</v>
      </c>
      <c r="F186" s="154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1"/>
      <c r="T186" s="156"/>
      <c r="U186" s="157"/>
      <c r="V186" s="151"/>
      <c r="W186" s="156"/>
      <c r="X186" s="157"/>
      <c r="Y186" s="127"/>
      <c r="Z186" s="158"/>
      <c r="AA186" s="159"/>
      <c r="AB186" s="127"/>
      <c r="AC186" s="158"/>
      <c r="AD186" s="159"/>
      <c r="AE186" s="160"/>
      <c r="AF186" s="70"/>
      <c r="AG186" s="70"/>
      <c r="AH186" s="70"/>
      <c r="AI186" s="72"/>
    </row>
    <row r="187" spans="2:35" ht="24.95" customHeight="1" x14ac:dyDescent="0.25">
      <c r="B187" s="151"/>
      <c r="C187" s="152"/>
      <c r="D187" s="153"/>
      <c r="E187" s="13">
        <f t="shared" si="2"/>
        <v>175</v>
      </c>
      <c r="F187" s="154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1"/>
      <c r="T187" s="156"/>
      <c r="U187" s="157"/>
      <c r="V187" s="151"/>
      <c r="W187" s="156"/>
      <c r="X187" s="157"/>
      <c r="Y187" s="127"/>
      <c r="Z187" s="158"/>
      <c r="AA187" s="159"/>
      <c r="AB187" s="127"/>
      <c r="AC187" s="158"/>
      <c r="AD187" s="159"/>
      <c r="AE187" s="160"/>
      <c r="AF187" s="70"/>
      <c r="AG187" s="70"/>
      <c r="AH187" s="70"/>
      <c r="AI187" s="72"/>
    </row>
    <row r="188" spans="2:35" ht="24.95" customHeight="1" x14ac:dyDescent="0.25">
      <c r="B188" s="151"/>
      <c r="C188" s="152"/>
      <c r="D188" s="153"/>
      <c r="E188" s="13">
        <f t="shared" si="2"/>
        <v>176</v>
      </c>
      <c r="F188" s="154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1"/>
      <c r="T188" s="156"/>
      <c r="U188" s="157"/>
      <c r="V188" s="151"/>
      <c r="W188" s="156"/>
      <c r="X188" s="157"/>
      <c r="Y188" s="127"/>
      <c r="Z188" s="158"/>
      <c r="AA188" s="159"/>
      <c r="AB188" s="127"/>
      <c r="AC188" s="158"/>
      <c r="AD188" s="159"/>
      <c r="AE188" s="160"/>
      <c r="AF188" s="70"/>
      <c r="AG188" s="70"/>
      <c r="AH188" s="70"/>
      <c r="AI188" s="72"/>
    </row>
    <row r="189" spans="2:35" ht="24.95" customHeight="1" x14ac:dyDescent="0.25">
      <c r="B189" s="151"/>
      <c r="C189" s="152"/>
      <c r="D189" s="153"/>
      <c r="E189" s="13">
        <f t="shared" si="2"/>
        <v>177</v>
      </c>
      <c r="F189" s="154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1"/>
      <c r="T189" s="156"/>
      <c r="U189" s="157"/>
      <c r="V189" s="151"/>
      <c r="W189" s="156"/>
      <c r="X189" s="157"/>
      <c r="Y189" s="127"/>
      <c r="Z189" s="158"/>
      <c r="AA189" s="159"/>
      <c r="AB189" s="127"/>
      <c r="AC189" s="158"/>
      <c r="AD189" s="159"/>
      <c r="AE189" s="160"/>
      <c r="AF189" s="70"/>
      <c r="AG189" s="70"/>
      <c r="AH189" s="70"/>
      <c r="AI189" s="72"/>
    </row>
    <row r="190" spans="2:35" ht="24.95" customHeight="1" x14ac:dyDescent="0.25">
      <c r="B190" s="151"/>
      <c r="C190" s="152"/>
      <c r="D190" s="153"/>
      <c r="E190" s="13">
        <f t="shared" si="2"/>
        <v>178</v>
      </c>
      <c r="F190" s="154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1"/>
      <c r="T190" s="156"/>
      <c r="U190" s="157"/>
      <c r="V190" s="151"/>
      <c r="W190" s="156"/>
      <c r="X190" s="157"/>
      <c r="Y190" s="127"/>
      <c r="Z190" s="158"/>
      <c r="AA190" s="159"/>
      <c r="AB190" s="127"/>
      <c r="AC190" s="158"/>
      <c r="AD190" s="159"/>
      <c r="AE190" s="160"/>
      <c r="AF190" s="70"/>
      <c r="AG190" s="70"/>
      <c r="AH190" s="70"/>
      <c r="AI190" s="72"/>
    </row>
    <row r="191" spans="2:35" ht="24.95" customHeight="1" x14ac:dyDescent="0.25">
      <c r="B191" s="151"/>
      <c r="C191" s="152"/>
      <c r="D191" s="153"/>
      <c r="E191" s="13">
        <f t="shared" si="2"/>
        <v>179</v>
      </c>
      <c r="F191" s="154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1"/>
      <c r="T191" s="156"/>
      <c r="U191" s="157"/>
      <c r="V191" s="151"/>
      <c r="W191" s="156"/>
      <c r="X191" s="157"/>
      <c r="Y191" s="127"/>
      <c r="Z191" s="158"/>
      <c r="AA191" s="159"/>
      <c r="AB191" s="127"/>
      <c r="AC191" s="158"/>
      <c r="AD191" s="159"/>
      <c r="AE191" s="160"/>
      <c r="AF191" s="70"/>
      <c r="AG191" s="70"/>
      <c r="AH191" s="70"/>
      <c r="AI191" s="72"/>
    </row>
    <row r="192" spans="2:35" ht="24.95" customHeight="1" x14ac:dyDescent="0.25">
      <c r="B192" s="151"/>
      <c r="C192" s="152"/>
      <c r="D192" s="153"/>
      <c r="E192" s="13">
        <f t="shared" si="2"/>
        <v>180</v>
      </c>
      <c r="F192" s="154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1"/>
      <c r="T192" s="156"/>
      <c r="U192" s="157"/>
      <c r="V192" s="151"/>
      <c r="W192" s="156"/>
      <c r="X192" s="157"/>
      <c r="Y192" s="127"/>
      <c r="Z192" s="158"/>
      <c r="AA192" s="159"/>
      <c r="AB192" s="127"/>
      <c r="AC192" s="158"/>
      <c r="AD192" s="159"/>
      <c r="AE192" s="160"/>
      <c r="AF192" s="70"/>
      <c r="AG192" s="70"/>
      <c r="AH192" s="70"/>
      <c r="AI192" s="72"/>
    </row>
    <row r="193" spans="2:35" ht="24.95" customHeight="1" x14ac:dyDescent="0.25">
      <c r="B193" s="151"/>
      <c r="C193" s="152"/>
      <c r="D193" s="153"/>
      <c r="E193" s="13">
        <f t="shared" si="2"/>
        <v>181</v>
      </c>
      <c r="F193" s="154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1"/>
      <c r="T193" s="156"/>
      <c r="U193" s="157"/>
      <c r="V193" s="151"/>
      <c r="W193" s="156"/>
      <c r="X193" s="157"/>
      <c r="Y193" s="127"/>
      <c r="Z193" s="158"/>
      <c r="AA193" s="159"/>
      <c r="AB193" s="127"/>
      <c r="AC193" s="158"/>
      <c r="AD193" s="159"/>
      <c r="AE193" s="160"/>
      <c r="AF193" s="70"/>
      <c r="AG193" s="70"/>
      <c r="AH193" s="70"/>
      <c r="AI193" s="72"/>
    </row>
    <row r="194" spans="2:35" ht="24.95" customHeight="1" x14ac:dyDescent="0.25">
      <c r="B194" s="151"/>
      <c r="C194" s="152"/>
      <c r="D194" s="153"/>
      <c r="E194" s="13">
        <f t="shared" si="2"/>
        <v>182</v>
      </c>
      <c r="F194" s="154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1"/>
      <c r="T194" s="156"/>
      <c r="U194" s="157"/>
      <c r="V194" s="151"/>
      <c r="W194" s="156"/>
      <c r="X194" s="157"/>
      <c r="Y194" s="127"/>
      <c r="Z194" s="158"/>
      <c r="AA194" s="159"/>
      <c r="AB194" s="127"/>
      <c r="AC194" s="158"/>
      <c r="AD194" s="159"/>
      <c r="AE194" s="160"/>
      <c r="AF194" s="70"/>
      <c r="AG194" s="70"/>
      <c r="AH194" s="70"/>
      <c r="AI194" s="72"/>
    </row>
    <row r="195" spans="2:35" ht="24.95" customHeight="1" x14ac:dyDescent="0.25">
      <c r="B195" s="151"/>
      <c r="C195" s="152"/>
      <c r="D195" s="153"/>
      <c r="E195" s="13">
        <f t="shared" si="2"/>
        <v>183</v>
      </c>
      <c r="F195" s="154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1"/>
      <c r="T195" s="156"/>
      <c r="U195" s="157"/>
      <c r="V195" s="151"/>
      <c r="W195" s="156"/>
      <c r="X195" s="157"/>
      <c r="Y195" s="127"/>
      <c r="Z195" s="158"/>
      <c r="AA195" s="159"/>
      <c r="AB195" s="127"/>
      <c r="AC195" s="158"/>
      <c r="AD195" s="159"/>
      <c r="AE195" s="160"/>
      <c r="AF195" s="70"/>
      <c r="AG195" s="70"/>
      <c r="AH195" s="70"/>
      <c r="AI195" s="72"/>
    </row>
    <row r="196" spans="2:35" ht="24.95" customHeight="1" x14ac:dyDescent="0.25">
      <c r="B196" s="151"/>
      <c r="C196" s="152"/>
      <c r="D196" s="153"/>
      <c r="E196" s="13">
        <f t="shared" si="2"/>
        <v>184</v>
      </c>
      <c r="F196" s="154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1"/>
      <c r="T196" s="156"/>
      <c r="U196" s="157"/>
      <c r="V196" s="151"/>
      <c r="W196" s="156"/>
      <c r="X196" s="157"/>
      <c r="Y196" s="127"/>
      <c r="Z196" s="158"/>
      <c r="AA196" s="159"/>
      <c r="AB196" s="127"/>
      <c r="AC196" s="158"/>
      <c r="AD196" s="159"/>
      <c r="AE196" s="160"/>
      <c r="AF196" s="70"/>
      <c r="AG196" s="70"/>
      <c r="AH196" s="70"/>
      <c r="AI196" s="72"/>
    </row>
    <row r="197" spans="2:35" ht="24.95" customHeight="1" x14ac:dyDescent="0.25">
      <c r="B197" s="151"/>
      <c r="C197" s="152"/>
      <c r="D197" s="153"/>
      <c r="E197" s="13">
        <f t="shared" si="2"/>
        <v>185</v>
      </c>
      <c r="F197" s="154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1"/>
      <c r="T197" s="156"/>
      <c r="U197" s="157"/>
      <c r="V197" s="151"/>
      <c r="W197" s="156"/>
      <c r="X197" s="157"/>
      <c r="Y197" s="127"/>
      <c r="Z197" s="158"/>
      <c r="AA197" s="159"/>
      <c r="AB197" s="127"/>
      <c r="AC197" s="158"/>
      <c r="AD197" s="159"/>
      <c r="AE197" s="160"/>
      <c r="AF197" s="70"/>
      <c r="AG197" s="70"/>
      <c r="AH197" s="70"/>
      <c r="AI197" s="72"/>
    </row>
    <row r="198" spans="2:35" ht="24.95" customHeight="1" x14ac:dyDescent="0.25">
      <c r="B198" s="151"/>
      <c r="C198" s="152"/>
      <c r="D198" s="153"/>
      <c r="E198" s="13">
        <f t="shared" si="2"/>
        <v>186</v>
      </c>
      <c r="F198" s="154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1"/>
      <c r="T198" s="156"/>
      <c r="U198" s="157"/>
      <c r="V198" s="151"/>
      <c r="W198" s="156"/>
      <c r="X198" s="157"/>
      <c r="Y198" s="127"/>
      <c r="Z198" s="158"/>
      <c r="AA198" s="159"/>
      <c r="AB198" s="127"/>
      <c r="AC198" s="158"/>
      <c r="AD198" s="159"/>
      <c r="AE198" s="160"/>
      <c r="AF198" s="70"/>
      <c r="AG198" s="70"/>
      <c r="AH198" s="70"/>
      <c r="AI198" s="72"/>
    </row>
    <row r="199" spans="2:35" ht="24.95" customHeight="1" x14ac:dyDescent="0.25">
      <c r="B199" s="151"/>
      <c r="C199" s="152"/>
      <c r="D199" s="153"/>
      <c r="E199" s="13">
        <f t="shared" si="2"/>
        <v>187</v>
      </c>
      <c r="F199" s="154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1"/>
      <c r="T199" s="156"/>
      <c r="U199" s="157"/>
      <c r="V199" s="151"/>
      <c r="W199" s="156"/>
      <c r="X199" s="157"/>
      <c r="Y199" s="127"/>
      <c r="Z199" s="158"/>
      <c r="AA199" s="159"/>
      <c r="AB199" s="127"/>
      <c r="AC199" s="158"/>
      <c r="AD199" s="159"/>
      <c r="AE199" s="160"/>
      <c r="AF199" s="70"/>
      <c r="AG199" s="70"/>
      <c r="AH199" s="70"/>
      <c r="AI199" s="72"/>
    </row>
    <row r="200" spans="2:35" ht="24.95" customHeight="1" x14ac:dyDescent="0.25">
      <c r="B200" s="151"/>
      <c r="C200" s="152"/>
      <c r="D200" s="153"/>
      <c r="E200" s="13">
        <f t="shared" si="2"/>
        <v>188</v>
      </c>
      <c r="F200" s="154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1"/>
      <c r="T200" s="156"/>
      <c r="U200" s="157"/>
      <c r="V200" s="151"/>
      <c r="W200" s="156"/>
      <c r="X200" s="157"/>
      <c r="Y200" s="127"/>
      <c r="Z200" s="158"/>
      <c r="AA200" s="159"/>
      <c r="AB200" s="127"/>
      <c r="AC200" s="158"/>
      <c r="AD200" s="159"/>
      <c r="AE200" s="160"/>
      <c r="AF200" s="70"/>
      <c r="AG200" s="70"/>
      <c r="AH200" s="70"/>
      <c r="AI200" s="72"/>
    </row>
    <row r="201" spans="2:35" ht="24.95" customHeight="1" x14ac:dyDescent="0.25">
      <c r="B201" s="151"/>
      <c r="C201" s="152"/>
      <c r="D201" s="153"/>
      <c r="E201" s="13">
        <f t="shared" si="2"/>
        <v>189</v>
      </c>
      <c r="F201" s="154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1"/>
      <c r="T201" s="156"/>
      <c r="U201" s="157"/>
      <c r="V201" s="151"/>
      <c r="W201" s="156"/>
      <c r="X201" s="157"/>
      <c r="Y201" s="127"/>
      <c r="Z201" s="158"/>
      <c r="AA201" s="159"/>
      <c r="AB201" s="127"/>
      <c r="AC201" s="158"/>
      <c r="AD201" s="159"/>
      <c r="AE201" s="160"/>
      <c r="AF201" s="70"/>
      <c r="AG201" s="70"/>
      <c r="AH201" s="70"/>
      <c r="AI201" s="72"/>
    </row>
    <row r="202" spans="2:35" ht="24.95" customHeight="1" x14ac:dyDescent="0.25">
      <c r="B202" s="151"/>
      <c r="C202" s="152"/>
      <c r="D202" s="153"/>
      <c r="E202" s="13">
        <f t="shared" si="2"/>
        <v>190</v>
      </c>
      <c r="F202" s="154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1"/>
      <c r="T202" s="156"/>
      <c r="U202" s="157"/>
      <c r="V202" s="151"/>
      <c r="W202" s="156"/>
      <c r="X202" s="157"/>
      <c r="Y202" s="127"/>
      <c r="Z202" s="158"/>
      <c r="AA202" s="159"/>
      <c r="AB202" s="127"/>
      <c r="AC202" s="158"/>
      <c r="AD202" s="159"/>
      <c r="AE202" s="160"/>
      <c r="AF202" s="70"/>
      <c r="AG202" s="70"/>
      <c r="AH202" s="70"/>
      <c r="AI202" s="72"/>
    </row>
    <row r="203" spans="2:35" ht="24.95" customHeight="1" x14ac:dyDescent="0.25">
      <c r="B203" s="151"/>
      <c r="C203" s="152"/>
      <c r="D203" s="153"/>
      <c r="E203" s="13">
        <f t="shared" si="2"/>
        <v>191</v>
      </c>
      <c r="F203" s="154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1"/>
      <c r="T203" s="156"/>
      <c r="U203" s="157"/>
      <c r="V203" s="151"/>
      <c r="W203" s="156"/>
      <c r="X203" s="157"/>
      <c r="Y203" s="127"/>
      <c r="Z203" s="158"/>
      <c r="AA203" s="159"/>
      <c r="AB203" s="127"/>
      <c r="AC203" s="158"/>
      <c r="AD203" s="159"/>
      <c r="AE203" s="160"/>
      <c r="AF203" s="70"/>
      <c r="AG203" s="70"/>
      <c r="AH203" s="70"/>
      <c r="AI203" s="72"/>
    </row>
    <row r="204" spans="2:35" ht="24.95" customHeight="1" x14ac:dyDescent="0.25">
      <c r="B204" s="151"/>
      <c r="C204" s="152"/>
      <c r="D204" s="153"/>
      <c r="E204" s="13">
        <f t="shared" si="2"/>
        <v>192</v>
      </c>
      <c r="F204" s="154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1"/>
      <c r="T204" s="156"/>
      <c r="U204" s="157"/>
      <c r="V204" s="151"/>
      <c r="W204" s="156"/>
      <c r="X204" s="157"/>
      <c r="Y204" s="127"/>
      <c r="Z204" s="158"/>
      <c r="AA204" s="159"/>
      <c r="AB204" s="127"/>
      <c r="AC204" s="158"/>
      <c r="AD204" s="159"/>
      <c r="AE204" s="160"/>
      <c r="AF204" s="70"/>
      <c r="AG204" s="70"/>
      <c r="AH204" s="70"/>
      <c r="AI204" s="72"/>
    </row>
    <row r="205" spans="2:35" ht="24.95" customHeight="1" x14ac:dyDescent="0.25">
      <c r="B205" s="151"/>
      <c r="C205" s="152"/>
      <c r="D205" s="153"/>
      <c r="E205" s="13">
        <f t="shared" si="2"/>
        <v>193</v>
      </c>
      <c r="F205" s="154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1"/>
      <c r="T205" s="156"/>
      <c r="U205" s="157"/>
      <c r="V205" s="151"/>
      <c r="W205" s="156"/>
      <c r="X205" s="157"/>
      <c r="Y205" s="127"/>
      <c r="Z205" s="158"/>
      <c r="AA205" s="159"/>
      <c r="AB205" s="127"/>
      <c r="AC205" s="158"/>
      <c r="AD205" s="159"/>
      <c r="AE205" s="160"/>
      <c r="AF205" s="70"/>
      <c r="AG205" s="70"/>
      <c r="AH205" s="70"/>
      <c r="AI205" s="72"/>
    </row>
    <row r="206" spans="2:35" ht="24.95" customHeight="1" x14ac:dyDescent="0.25">
      <c r="B206" s="151"/>
      <c r="C206" s="152"/>
      <c r="D206" s="153"/>
      <c r="E206" s="13">
        <f t="shared" si="2"/>
        <v>194</v>
      </c>
      <c r="F206" s="154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1"/>
      <c r="T206" s="156"/>
      <c r="U206" s="157"/>
      <c r="V206" s="151"/>
      <c r="W206" s="156"/>
      <c r="X206" s="157"/>
      <c r="Y206" s="127"/>
      <c r="Z206" s="158"/>
      <c r="AA206" s="159"/>
      <c r="AB206" s="127"/>
      <c r="AC206" s="158"/>
      <c r="AD206" s="159"/>
      <c r="AE206" s="160"/>
      <c r="AF206" s="70"/>
      <c r="AG206" s="70"/>
      <c r="AH206" s="70"/>
      <c r="AI206" s="72"/>
    </row>
    <row r="207" spans="2:35" ht="24.95" customHeight="1" x14ac:dyDescent="0.25">
      <c r="B207" s="151"/>
      <c r="C207" s="152"/>
      <c r="D207" s="153"/>
      <c r="E207" s="13">
        <f t="shared" si="2"/>
        <v>195</v>
      </c>
      <c r="F207" s="154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1"/>
      <c r="T207" s="156"/>
      <c r="U207" s="157"/>
      <c r="V207" s="151"/>
      <c r="W207" s="156"/>
      <c r="X207" s="157"/>
      <c r="Y207" s="127"/>
      <c r="Z207" s="158"/>
      <c r="AA207" s="159"/>
      <c r="AB207" s="127"/>
      <c r="AC207" s="158"/>
      <c r="AD207" s="159"/>
      <c r="AE207" s="160"/>
      <c r="AF207" s="70"/>
      <c r="AG207" s="70"/>
      <c r="AH207" s="70"/>
      <c r="AI207" s="72"/>
    </row>
    <row r="208" spans="2:35" ht="24.95" customHeight="1" x14ac:dyDescent="0.25">
      <c r="B208" s="151"/>
      <c r="C208" s="152"/>
      <c r="D208" s="153"/>
      <c r="E208" s="13">
        <f t="shared" ref="E208:E271" si="3">E207+1</f>
        <v>196</v>
      </c>
      <c r="F208" s="154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1"/>
      <c r="T208" s="156"/>
      <c r="U208" s="157"/>
      <c r="V208" s="151"/>
      <c r="W208" s="156"/>
      <c r="X208" s="157"/>
      <c r="Y208" s="127"/>
      <c r="Z208" s="158"/>
      <c r="AA208" s="159"/>
      <c r="AB208" s="127"/>
      <c r="AC208" s="158"/>
      <c r="AD208" s="159"/>
      <c r="AE208" s="160"/>
      <c r="AF208" s="70"/>
      <c r="AG208" s="70"/>
      <c r="AH208" s="70"/>
      <c r="AI208" s="72"/>
    </row>
    <row r="209" spans="2:35" ht="24.95" customHeight="1" x14ac:dyDescent="0.25">
      <c r="B209" s="151"/>
      <c r="C209" s="152"/>
      <c r="D209" s="153"/>
      <c r="E209" s="13">
        <f t="shared" si="3"/>
        <v>197</v>
      </c>
      <c r="F209" s="154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1"/>
      <c r="T209" s="156"/>
      <c r="U209" s="157"/>
      <c r="V209" s="151"/>
      <c r="W209" s="156"/>
      <c r="X209" s="157"/>
      <c r="Y209" s="127"/>
      <c r="Z209" s="158"/>
      <c r="AA209" s="159"/>
      <c r="AB209" s="127"/>
      <c r="AC209" s="158"/>
      <c r="AD209" s="159"/>
      <c r="AE209" s="160"/>
      <c r="AF209" s="70"/>
      <c r="AG209" s="70"/>
      <c r="AH209" s="70"/>
      <c r="AI209" s="72"/>
    </row>
    <row r="210" spans="2:35" ht="24.95" customHeight="1" x14ac:dyDescent="0.25">
      <c r="B210" s="151"/>
      <c r="C210" s="152"/>
      <c r="D210" s="153"/>
      <c r="E210" s="13">
        <f t="shared" si="3"/>
        <v>198</v>
      </c>
      <c r="F210" s="154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1"/>
      <c r="T210" s="156"/>
      <c r="U210" s="157"/>
      <c r="V210" s="151"/>
      <c r="W210" s="156"/>
      <c r="X210" s="157"/>
      <c r="Y210" s="127"/>
      <c r="Z210" s="158"/>
      <c r="AA210" s="159"/>
      <c r="AB210" s="127"/>
      <c r="AC210" s="158"/>
      <c r="AD210" s="159"/>
      <c r="AE210" s="160"/>
      <c r="AF210" s="70"/>
      <c r="AG210" s="70"/>
      <c r="AH210" s="70"/>
      <c r="AI210" s="72"/>
    </row>
    <row r="211" spans="2:35" ht="24.95" customHeight="1" x14ac:dyDescent="0.25">
      <c r="B211" s="151"/>
      <c r="C211" s="152"/>
      <c r="D211" s="153"/>
      <c r="E211" s="13">
        <f t="shared" si="3"/>
        <v>199</v>
      </c>
      <c r="F211" s="154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1"/>
      <c r="T211" s="156"/>
      <c r="U211" s="157"/>
      <c r="V211" s="151"/>
      <c r="W211" s="156"/>
      <c r="X211" s="157"/>
      <c r="Y211" s="127"/>
      <c r="Z211" s="158"/>
      <c r="AA211" s="159"/>
      <c r="AB211" s="127"/>
      <c r="AC211" s="158"/>
      <c r="AD211" s="159"/>
      <c r="AE211" s="160"/>
      <c r="AF211" s="70"/>
      <c r="AG211" s="70"/>
      <c r="AH211" s="70"/>
      <c r="AI211" s="72"/>
    </row>
    <row r="212" spans="2:35" ht="24.95" customHeight="1" x14ac:dyDescent="0.25">
      <c r="B212" s="151"/>
      <c r="C212" s="152"/>
      <c r="D212" s="153"/>
      <c r="E212" s="13">
        <f t="shared" si="3"/>
        <v>200</v>
      </c>
      <c r="F212" s="154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1"/>
      <c r="T212" s="156"/>
      <c r="U212" s="157"/>
      <c r="V212" s="151"/>
      <c r="W212" s="156"/>
      <c r="X212" s="157"/>
      <c r="Y212" s="127"/>
      <c r="Z212" s="158"/>
      <c r="AA212" s="159"/>
      <c r="AB212" s="127"/>
      <c r="AC212" s="158"/>
      <c r="AD212" s="159"/>
      <c r="AE212" s="160"/>
      <c r="AF212" s="70"/>
      <c r="AG212" s="70"/>
      <c r="AH212" s="70"/>
      <c r="AI212" s="72"/>
    </row>
    <row r="213" spans="2:35" ht="24.95" customHeight="1" x14ac:dyDescent="0.25">
      <c r="B213" s="151"/>
      <c r="C213" s="152"/>
      <c r="D213" s="153"/>
      <c r="E213" s="13">
        <f t="shared" si="3"/>
        <v>201</v>
      </c>
      <c r="F213" s="154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1"/>
      <c r="T213" s="156"/>
      <c r="U213" s="157"/>
      <c r="V213" s="151"/>
      <c r="W213" s="156"/>
      <c r="X213" s="157"/>
      <c r="Y213" s="127"/>
      <c r="Z213" s="158"/>
      <c r="AA213" s="159"/>
      <c r="AB213" s="127"/>
      <c r="AC213" s="158"/>
      <c r="AD213" s="159"/>
      <c r="AE213" s="160"/>
      <c r="AF213" s="70"/>
      <c r="AG213" s="70"/>
      <c r="AH213" s="70"/>
      <c r="AI213" s="72"/>
    </row>
    <row r="214" spans="2:35" ht="24.95" customHeight="1" x14ac:dyDescent="0.25">
      <c r="B214" s="151"/>
      <c r="C214" s="152"/>
      <c r="D214" s="153"/>
      <c r="E214" s="13">
        <f t="shared" si="3"/>
        <v>202</v>
      </c>
      <c r="F214" s="154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1"/>
      <c r="T214" s="156"/>
      <c r="U214" s="157"/>
      <c r="V214" s="151"/>
      <c r="W214" s="156"/>
      <c r="X214" s="157"/>
      <c r="Y214" s="127"/>
      <c r="Z214" s="158"/>
      <c r="AA214" s="159"/>
      <c r="AB214" s="127"/>
      <c r="AC214" s="158"/>
      <c r="AD214" s="159"/>
      <c r="AE214" s="160"/>
      <c r="AF214" s="70"/>
      <c r="AG214" s="70"/>
      <c r="AH214" s="70"/>
      <c r="AI214" s="72"/>
    </row>
    <row r="215" spans="2:35" ht="24.95" customHeight="1" x14ac:dyDescent="0.25">
      <c r="B215" s="151"/>
      <c r="C215" s="152"/>
      <c r="D215" s="153"/>
      <c r="E215" s="13">
        <f t="shared" si="3"/>
        <v>203</v>
      </c>
      <c r="F215" s="154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1"/>
      <c r="T215" s="156"/>
      <c r="U215" s="157"/>
      <c r="V215" s="151"/>
      <c r="W215" s="156"/>
      <c r="X215" s="157"/>
      <c r="Y215" s="127"/>
      <c r="Z215" s="158"/>
      <c r="AA215" s="159"/>
      <c r="AB215" s="127"/>
      <c r="AC215" s="158"/>
      <c r="AD215" s="159"/>
      <c r="AE215" s="160"/>
      <c r="AF215" s="70"/>
      <c r="AG215" s="70"/>
      <c r="AH215" s="70"/>
      <c r="AI215" s="72"/>
    </row>
    <row r="216" spans="2:35" ht="24.95" customHeight="1" x14ac:dyDescent="0.25">
      <c r="B216" s="151"/>
      <c r="C216" s="152"/>
      <c r="D216" s="153"/>
      <c r="E216" s="13">
        <f t="shared" si="3"/>
        <v>204</v>
      </c>
      <c r="F216" s="154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1"/>
      <c r="T216" s="156"/>
      <c r="U216" s="157"/>
      <c r="V216" s="151"/>
      <c r="W216" s="156"/>
      <c r="X216" s="157"/>
      <c r="Y216" s="127"/>
      <c r="Z216" s="158"/>
      <c r="AA216" s="159"/>
      <c r="AB216" s="127"/>
      <c r="AC216" s="158"/>
      <c r="AD216" s="159"/>
      <c r="AE216" s="160"/>
      <c r="AF216" s="70"/>
      <c r="AG216" s="70"/>
      <c r="AH216" s="70"/>
      <c r="AI216" s="72"/>
    </row>
    <row r="217" spans="2:35" ht="24.95" customHeight="1" x14ac:dyDescent="0.25">
      <c r="B217" s="151"/>
      <c r="C217" s="152"/>
      <c r="D217" s="153"/>
      <c r="E217" s="13">
        <f t="shared" si="3"/>
        <v>205</v>
      </c>
      <c r="F217" s="154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1"/>
      <c r="T217" s="156"/>
      <c r="U217" s="157"/>
      <c r="V217" s="151"/>
      <c r="W217" s="156"/>
      <c r="X217" s="157"/>
      <c r="Y217" s="127"/>
      <c r="Z217" s="158"/>
      <c r="AA217" s="159"/>
      <c r="AB217" s="127"/>
      <c r="AC217" s="158"/>
      <c r="AD217" s="159"/>
      <c r="AE217" s="160"/>
      <c r="AF217" s="70"/>
      <c r="AG217" s="70"/>
      <c r="AH217" s="70"/>
      <c r="AI217" s="72"/>
    </row>
    <row r="218" spans="2:35" ht="24.95" customHeight="1" x14ac:dyDescent="0.25">
      <c r="B218" s="151"/>
      <c r="C218" s="152"/>
      <c r="D218" s="153"/>
      <c r="E218" s="13">
        <f t="shared" si="3"/>
        <v>206</v>
      </c>
      <c r="F218" s="154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1"/>
      <c r="T218" s="156"/>
      <c r="U218" s="157"/>
      <c r="V218" s="151"/>
      <c r="W218" s="156"/>
      <c r="X218" s="157"/>
      <c r="Y218" s="127"/>
      <c r="Z218" s="158"/>
      <c r="AA218" s="159"/>
      <c r="AB218" s="127"/>
      <c r="AC218" s="158"/>
      <c r="AD218" s="159"/>
      <c r="AE218" s="160"/>
      <c r="AF218" s="70"/>
      <c r="AG218" s="70"/>
      <c r="AH218" s="70"/>
      <c r="AI218" s="72"/>
    </row>
    <row r="219" spans="2:35" ht="24.95" customHeight="1" x14ac:dyDescent="0.25">
      <c r="B219" s="151"/>
      <c r="C219" s="152"/>
      <c r="D219" s="153"/>
      <c r="E219" s="13">
        <f t="shared" si="3"/>
        <v>207</v>
      </c>
      <c r="F219" s="154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1"/>
      <c r="T219" s="156"/>
      <c r="U219" s="157"/>
      <c r="V219" s="151"/>
      <c r="W219" s="156"/>
      <c r="X219" s="157"/>
      <c r="Y219" s="127"/>
      <c r="Z219" s="158"/>
      <c r="AA219" s="159"/>
      <c r="AB219" s="127"/>
      <c r="AC219" s="158"/>
      <c r="AD219" s="159"/>
      <c r="AE219" s="160"/>
      <c r="AF219" s="70"/>
      <c r="AG219" s="70"/>
      <c r="AH219" s="70"/>
      <c r="AI219" s="72"/>
    </row>
    <row r="220" spans="2:35" ht="24.95" customHeight="1" x14ac:dyDescent="0.25">
      <c r="B220" s="151"/>
      <c r="C220" s="152"/>
      <c r="D220" s="153"/>
      <c r="E220" s="13">
        <f t="shared" si="3"/>
        <v>208</v>
      </c>
      <c r="F220" s="154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1"/>
      <c r="T220" s="156"/>
      <c r="U220" s="157"/>
      <c r="V220" s="151"/>
      <c r="W220" s="156"/>
      <c r="X220" s="157"/>
      <c r="Y220" s="127"/>
      <c r="Z220" s="158"/>
      <c r="AA220" s="159"/>
      <c r="AB220" s="127"/>
      <c r="AC220" s="158"/>
      <c r="AD220" s="159"/>
      <c r="AE220" s="160"/>
      <c r="AF220" s="70"/>
      <c r="AG220" s="70"/>
      <c r="AH220" s="70"/>
      <c r="AI220" s="72"/>
    </row>
    <row r="221" spans="2:35" ht="24.95" customHeight="1" x14ac:dyDescent="0.25">
      <c r="B221" s="151"/>
      <c r="C221" s="152"/>
      <c r="D221" s="153"/>
      <c r="E221" s="13">
        <f t="shared" si="3"/>
        <v>209</v>
      </c>
      <c r="F221" s="154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1"/>
      <c r="T221" s="156"/>
      <c r="U221" s="157"/>
      <c r="V221" s="151"/>
      <c r="W221" s="156"/>
      <c r="X221" s="157"/>
      <c r="Y221" s="127"/>
      <c r="Z221" s="158"/>
      <c r="AA221" s="159"/>
      <c r="AB221" s="127"/>
      <c r="AC221" s="158"/>
      <c r="AD221" s="159"/>
      <c r="AE221" s="160"/>
      <c r="AF221" s="70"/>
      <c r="AG221" s="70"/>
      <c r="AH221" s="70"/>
      <c r="AI221" s="72"/>
    </row>
    <row r="222" spans="2:35" ht="24.95" customHeight="1" x14ac:dyDescent="0.25">
      <c r="B222" s="151"/>
      <c r="C222" s="152"/>
      <c r="D222" s="153"/>
      <c r="E222" s="13">
        <f t="shared" si="3"/>
        <v>210</v>
      </c>
      <c r="F222" s="154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1"/>
      <c r="T222" s="156"/>
      <c r="U222" s="157"/>
      <c r="V222" s="151"/>
      <c r="W222" s="156"/>
      <c r="X222" s="157"/>
      <c r="Y222" s="127"/>
      <c r="Z222" s="158"/>
      <c r="AA222" s="159"/>
      <c r="AB222" s="127"/>
      <c r="AC222" s="158"/>
      <c r="AD222" s="159"/>
      <c r="AE222" s="160"/>
      <c r="AF222" s="70"/>
      <c r="AG222" s="70"/>
      <c r="AH222" s="70"/>
      <c r="AI222" s="72"/>
    </row>
    <row r="223" spans="2:35" ht="24.95" customHeight="1" x14ac:dyDescent="0.25">
      <c r="B223" s="151"/>
      <c r="C223" s="152"/>
      <c r="D223" s="153"/>
      <c r="E223" s="13">
        <f t="shared" si="3"/>
        <v>211</v>
      </c>
      <c r="F223" s="154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1"/>
      <c r="T223" s="156"/>
      <c r="U223" s="157"/>
      <c r="V223" s="151"/>
      <c r="W223" s="156"/>
      <c r="X223" s="157"/>
      <c r="Y223" s="127"/>
      <c r="Z223" s="158"/>
      <c r="AA223" s="159"/>
      <c r="AB223" s="127"/>
      <c r="AC223" s="158"/>
      <c r="AD223" s="159"/>
      <c r="AE223" s="160"/>
      <c r="AF223" s="70"/>
      <c r="AG223" s="70"/>
      <c r="AH223" s="70"/>
      <c r="AI223" s="72"/>
    </row>
    <row r="224" spans="2:35" ht="24.95" customHeight="1" x14ac:dyDescent="0.25">
      <c r="B224" s="151"/>
      <c r="C224" s="152"/>
      <c r="D224" s="153"/>
      <c r="E224" s="13">
        <f t="shared" si="3"/>
        <v>212</v>
      </c>
      <c r="F224" s="154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1"/>
      <c r="T224" s="156"/>
      <c r="U224" s="157"/>
      <c r="V224" s="151"/>
      <c r="W224" s="156"/>
      <c r="X224" s="157"/>
      <c r="Y224" s="127"/>
      <c r="Z224" s="158"/>
      <c r="AA224" s="159"/>
      <c r="AB224" s="127"/>
      <c r="AC224" s="158"/>
      <c r="AD224" s="159"/>
      <c r="AE224" s="160"/>
      <c r="AF224" s="70"/>
      <c r="AG224" s="70"/>
      <c r="AH224" s="70"/>
      <c r="AI224" s="72"/>
    </row>
    <row r="225" spans="2:35" ht="24.95" customHeight="1" x14ac:dyDescent="0.25">
      <c r="B225" s="151"/>
      <c r="C225" s="152"/>
      <c r="D225" s="153"/>
      <c r="E225" s="13">
        <f t="shared" si="3"/>
        <v>213</v>
      </c>
      <c r="F225" s="154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1"/>
      <c r="T225" s="156"/>
      <c r="U225" s="157"/>
      <c r="V225" s="151"/>
      <c r="W225" s="156"/>
      <c r="X225" s="157"/>
      <c r="Y225" s="127"/>
      <c r="Z225" s="158"/>
      <c r="AA225" s="159"/>
      <c r="AB225" s="127"/>
      <c r="AC225" s="158"/>
      <c r="AD225" s="159"/>
      <c r="AE225" s="160"/>
      <c r="AF225" s="70"/>
      <c r="AG225" s="70"/>
      <c r="AH225" s="70"/>
      <c r="AI225" s="72"/>
    </row>
    <row r="226" spans="2:35" ht="24.95" customHeight="1" x14ac:dyDescent="0.25">
      <c r="B226" s="151"/>
      <c r="C226" s="152"/>
      <c r="D226" s="153"/>
      <c r="E226" s="13">
        <f t="shared" si="3"/>
        <v>214</v>
      </c>
      <c r="F226" s="154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1"/>
      <c r="T226" s="156"/>
      <c r="U226" s="157"/>
      <c r="V226" s="151"/>
      <c r="W226" s="156"/>
      <c r="X226" s="157"/>
      <c r="Y226" s="127"/>
      <c r="Z226" s="158"/>
      <c r="AA226" s="159"/>
      <c r="AB226" s="127"/>
      <c r="AC226" s="158"/>
      <c r="AD226" s="159"/>
      <c r="AE226" s="160"/>
      <c r="AF226" s="70"/>
      <c r="AG226" s="70"/>
      <c r="AH226" s="70"/>
      <c r="AI226" s="72"/>
    </row>
    <row r="227" spans="2:35" ht="24.95" customHeight="1" x14ac:dyDescent="0.25">
      <c r="B227" s="151"/>
      <c r="C227" s="152"/>
      <c r="D227" s="153"/>
      <c r="E227" s="13">
        <f t="shared" si="3"/>
        <v>215</v>
      </c>
      <c r="F227" s="154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1"/>
      <c r="T227" s="156"/>
      <c r="U227" s="157"/>
      <c r="V227" s="151"/>
      <c r="W227" s="156"/>
      <c r="X227" s="157"/>
      <c r="Y227" s="127"/>
      <c r="Z227" s="158"/>
      <c r="AA227" s="159"/>
      <c r="AB227" s="127"/>
      <c r="AC227" s="158"/>
      <c r="AD227" s="159"/>
      <c r="AE227" s="160"/>
      <c r="AF227" s="70"/>
      <c r="AG227" s="70"/>
      <c r="AH227" s="70"/>
      <c r="AI227" s="72"/>
    </row>
    <row r="228" spans="2:35" ht="24.95" customHeight="1" x14ac:dyDescent="0.25">
      <c r="B228" s="151"/>
      <c r="C228" s="152"/>
      <c r="D228" s="153"/>
      <c r="E228" s="13">
        <f t="shared" si="3"/>
        <v>216</v>
      </c>
      <c r="F228" s="154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1"/>
      <c r="T228" s="156"/>
      <c r="U228" s="157"/>
      <c r="V228" s="151"/>
      <c r="W228" s="156"/>
      <c r="X228" s="157"/>
      <c r="Y228" s="127"/>
      <c r="Z228" s="158"/>
      <c r="AA228" s="159"/>
      <c r="AB228" s="127"/>
      <c r="AC228" s="158"/>
      <c r="AD228" s="159"/>
      <c r="AE228" s="160"/>
      <c r="AF228" s="70"/>
      <c r="AG228" s="70"/>
      <c r="AH228" s="70"/>
      <c r="AI228" s="72"/>
    </row>
    <row r="229" spans="2:35" ht="24.95" customHeight="1" x14ac:dyDescent="0.25">
      <c r="B229" s="151"/>
      <c r="C229" s="152"/>
      <c r="D229" s="153"/>
      <c r="E229" s="13">
        <f t="shared" si="3"/>
        <v>217</v>
      </c>
      <c r="F229" s="154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1"/>
      <c r="T229" s="156"/>
      <c r="U229" s="157"/>
      <c r="V229" s="151"/>
      <c r="W229" s="156"/>
      <c r="X229" s="157"/>
      <c r="Y229" s="127"/>
      <c r="Z229" s="158"/>
      <c r="AA229" s="159"/>
      <c r="AB229" s="127"/>
      <c r="AC229" s="158"/>
      <c r="AD229" s="159"/>
      <c r="AE229" s="160"/>
      <c r="AF229" s="70"/>
      <c r="AG229" s="70"/>
      <c r="AH229" s="70"/>
      <c r="AI229" s="72"/>
    </row>
    <row r="230" spans="2:35" ht="24.95" customHeight="1" x14ac:dyDescent="0.25">
      <c r="B230" s="151"/>
      <c r="C230" s="152"/>
      <c r="D230" s="153"/>
      <c r="E230" s="13">
        <f t="shared" si="3"/>
        <v>218</v>
      </c>
      <c r="F230" s="154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1"/>
      <c r="T230" s="156"/>
      <c r="U230" s="157"/>
      <c r="V230" s="151"/>
      <c r="W230" s="156"/>
      <c r="X230" s="157"/>
      <c r="Y230" s="127"/>
      <c r="Z230" s="158"/>
      <c r="AA230" s="159"/>
      <c r="AB230" s="127"/>
      <c r="AC230" s="158"/>
      <c r="AD230" s="159"/>
      <c r="AE230" s="160"/>
      <c r="AF230" s="70"/>
      <c r="AG230" s="70"/>
      <c r="AH230" s="70"/>
      <c r="AI230" s="72"/>
    </row>
    <row r="231" spans="2:35" ht="24.95" customHeight="1" x14ac:dyDescent="0.25">
      <c r="B231" s="151"/>
      <c r="C231" s="152"/>
      <c r="D231" s="153"/>
      <c r="E231" s="13">
        <f t="shared" si="3"/>
        <v>219</v>
      </c>
      <c r="F231" s="154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1"/>
      <c r="T231" s="156"/>
      <c r="U231" s="157"/>
      <c r="V231" s="151"/>
      <c r="W231" s="156"/>
      <c r="X231" s="157"/>
      <c r="Y231" s="127"/>
      <c r="Z231" s="158"/>
      <c r="AA231" s="159"/>
      <c r="AB231" s="127"/>
      <c r="AC231" s="158"/>
      <c r="AD231" s="159"/>
      <c r="AE231" s="160"/>
      <c r="AF231" s="70"/>
      <c r="AG231" s="70"/>
      <c r="AH231" s="70"/>
      <c r="AI231" s="72"/>
    </row>
    <row r="232" spans="2:35" ht="24.95" customHeight="1" x14ac:dyDescent="0.25">
      <c r="B232" s="151"/>
      <c r="C232" s="152"/>
      <c r="D232" s="153"/>
      <c r="E232" s="13">
        <f t="shared" si="3"/>
        <v>220</v>
      </c>
      <c r="F232" s="154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1"/>
      <c r="T232" s="156"/>
      <c r="U232" s="157"/>
      <c r="V232" s="151"/>
      <c r="W232" s="156"/>
      <c r="X232" s="157"/>
      <c r="Y232" s="127"/>
      <c r="Z232" s="158"/>
      <c r="AA232" s="159"/>
      <c r="AB232" s="127"/>
      <c r="AC232" s="158"/>
      <c r="AD232" s="159"/>
      <c r="AE232" s="160"/>
      <c r="AF232" s="70"/>
      <c r="AG232" s="70"/>
      <c r="AH232" s="70"/>
      <c r="AI232" s="72"/>
    </row>
    <row r="233" spans="2:35" ht="24.95" customHeight="1" x14ac:dyDescent="0.25">
      <c r="B233" s="151"/>
      <c r="C233" s="152"/>
      <c r="D233" s="153"/>
      <c r="E233" s="13">
        <f t="shared" si="3"/>
        <v>221</v>
      </c>
      <c r="F233" s="154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1"/>
      <c r="T233" s="156"/>
      <c r="U233" s="157"/>
      <c r="V233" s="151"/>
      <c r="W233" s="156"/>
      <c r="X233" s="157"/>
      <c r="Y233" s="127"/>
      <c r="Z233" s="158"/>
      <c r="AA233" s="159"/>
      <c r="AB233" s="127"/>
      <c r="AC233" s="158"/>
      <c r="AD233" s="159"/>
      <c r="AE233" s="160"/>
      <c r="AF233" s="70"/>
      <c r="AG233" s="70"/>
      <c r="AH233" s="70"/>
      <c r="AI233" s="72"/>
    </row>
    <row r="234" spans="2:35" ht="24.95" customHeight="1" x14ac:dyDescent="0.25">
      <c r="B234" s="151"/>
      <c r="C234" s="152"/>
      <c r="D234" s="153"/>
      <c r="E234" s="13">
        <f t="shared" si="3"/>
        <v>222</v>
      </c>
      <c r="F234" s="154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1"/>
      <c r="T234" s="156"/>
      <c r="U234" s="157"/>
      <c r="V234" s="151"/>
      <c r="W234" s="156"/>
      <c r="X234" s="157"/>
      <c r="Y234" s="127"/>
      <c r="Z234" s="158"/>
      <c r="AA234" s="159"/>
      <c r="AB234" s="127"/>
      <c r="AC234" s="158"/>
      <c r="AD234" s="159"/>
      <c r="AE234" s="160"/>
      <c r="AF234" s="70"/>
      <c r="AG234" s="70"/>
      <c r="AH234" s="70"/>
      <c r="AI234" s="72"/>
    </row>
    <row r="235" spans="2:35" ht="24.95" customHeight="1" x14ac:dyDescent="0.25">
      <c r="B235" s="151"/>
      <c r="C235" s="152"/>
      <c r="D235" s="153"/>
      <c r="E235" s="13">
        <f t="shared" si="3"/>
        <v>223</v>
      </c>
      <c r="F235" s="154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1"/>
      <c r="T235" s="156"/>
      <c r="U235" s="157"/>
      <c r="V235" s="151"/>
      <c r="W235" s="156"/>
      <c r="X235" s="157"/>
      <c r="Y235" s="127"/>
      <c r="Z235" s="158"/>
      <c r="AA235" s="159"/>
      <c r="AB235" s="127"/>
      <c r="AC235" s="158"/>
      <c r="AD235" s="159"/>
      <c r="AE235" s="160"/>
      <c r="AF235" s="70"/>
      <c r="AG235" s="70"/>
      <c r="AH235" s="70"/>
      <c r="AI235" s="72"/>
    </row>
    <row r="236" spans="2:35" ht="24.95" customHeight="1" x14ac:dyDescent="0.25">
      <c r="B236" s="151"/>
      <c r="C236" s="152"/>
      <c r="D236" s="153"/>
      <c r="E236" s="13">
        <f t="shared" si="3"/>
        <v>224</v>
      </c>
      <c r="F236" s="154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1"/>
      <c r="T236" s="156"/>
      <c r="U236" s="157"/>
      <c r="V236" s="151"/>
      <c r="W236" s="156"/>
      <c r="X236" s="157"/>
      <c r="Y236" s="127"/>
      <c r="Z236" s="158"/>
      <c r="AA236" s="159"/>
      <c r="AB236" s="127"/>
      <c r="AC236" s="158"/>
      <c r="AD236" s="159"/>
      <c r="AE236" s="160"/>
      <c r="AF236" s="70"/>
      <c r="AG236" s="70"/>
      <c r="AH236" s="70"/>
      <c r="AI236" s="72"/>
    </row>
    <row r="237" spans="2:35" ht="24.95" customHeight="1" x14ac:dyDescent="0.25">
      <c r="B237" s="151"/>
      <c r="C237" s="152"/>
      <c r="D237" s="153"/>
      <c r="E237" s="13">
        <f t="shared" si="3"/>
        <v>225</v>
      </c>
      <c r="F237" s="154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1"/>
      <c r="T237" s="156"/>
      <c r="U237" s="157"/>
      <c r="V237" s="151"/>
      <c r="W237" s="156"/>
      <c r="X237" s="157"/>
      <c r="Y237" s="127"/>
      <c r="Z237" s="158"/>
      <c r="AA237" s="159"/>
      <c r="AB237" s="127"/>
      <c r="AC237" s="158"/>
      <c r="AD237" s="159"/>
      <c r="AE237" s="160"/>
      <c r="AF237" s="70"/>
      <c r="AG237" s="70"/>
      <c r="AH237" s="70"/>
      <c r="AI237" s="72"/>
    </row>
    <row r="238" spans="2:35" ht="24.95" customHeight="1" x14ac:dyDescent="0.25">
      <c r="B238" s="151"/>
      <c r="C238" s="152"/>
      <c r="D238" s="153"/>
      <c r="E238" s="13">
        <f t="shared" si="3"/>
        <v>226</v>
      </c>
      <c r="F238" s="154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1"/>
      <c r="T238" s="156"/>
      <c r="U238" s="157"/>
      <c r="V238" s="151"/>
      <c r="W238" s="156"/>
      <c r="X238" s="157"/>
      <c r="Y238" s="127"/>
      <c r="Z238" s="158"/>
      <c r="AA238" s="159"/>
      <c r="AB238" s="127"/>
      <c r="AC238" s="158"/>
      <c r="AD238" s="159"/>
      <c r="AE238" s="160"/>
      <c r="AF238" s="70"/>
      <c r="AG238" s="70"/>
      <c r="AH238" s="70"/>
      <c r="AI238" s="72"/>
    </row>
    <row r="239" spans="2:35" ht="24.95" customHeight="1" x14ac:dyDescent="0.25">
      <c r="B239" s="151"/>
      <c r="C239" s="152"/>
      <c r="D239" s="153"/>
      <c r="E239" s="13">
        <f t="shared" si="3"/>
        <v>227</v>
      </c>
      <c r="F239" s="154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1"/>
      <c r="T239" s="156"/>
      <c r="U239" s="157"/>
      <c r="V239" s="151"/>
      <c r="W239" s="156"/>
      <c r="X239" s="157"/>
      <c r="Y239" s="127"/>
      <c r="Z239" s="158"/>
      <c r="AA239" s="159"/>
      <c r="AB239" s="127"/>
      <c r="AC239" s="158"/>
      <c r="AD239" s="159"/>
      <c r="AE239" s="160"/>
      <c r="AF239" s="70"/>
      <c r="AG239" s="70"/>
      <c r="AH239" s="70"/>
      <c r="AI239" s="72"/>
    </row>
    <row r="240" spans="2:35" ht="24.95" customHeight="1" x14ac:dyDescent="0.25">
      <c r="B240" s="151"/>
      <c r="C240" s="152"/>
      <c r="D240" s="153"/>
      <c r="E240" s="13">
        <f t="shared" si="3"/>
        <v>228</v>
      </c>
      <c r="F240" s="154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1"/>
      <c r="T240" s="156"/>
      <c r="U240" s="157"/>
      <c r="V240" s="151"/>
      <c r="W240" s="156"/>
      <c r="X240" s="157"/>
      <c r="Y240" s="127"/>
      <c r="Z240" s="158"/>
      <c r="AA240" s="159"/>
      <c r="AB240" s="127"/>
      <c r="AC240" s="158"/>
      <c r="AD240" s="159"/>
      <c r="AE240" s="160"/>
      <c r="AF240" s="70"/>
      <c r="AG240" s="70"/>
      <c r="AH240" s="70"/>
      <c r="AI240" s="72"/>
    </row>
    <row r="241" spans="2:35" ht="24.95" customHeight="1" x14ac:dyDescent="0.25">
      <c r="B241" s="151"/>
      <c r="C241" s="152"/>
      <c r="D241" s="153"/>
      <c r="E241" s="13">
        <f t="shared" si="3"/>
        <v>229</v>
      </c>
      <c r="F241" s="154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1"/>
      <c r="T241" s="156"/>
      <c r="U241" s="157"/>
      <c r="V241" s="151"/>
      <c r="W241" s="156"/>
      <c r="X241" s="157"/>
      <c r="Y241" s="127"/>
      <c r="Z241" s="158"/>
      <c r="AA241" s="159"/>
      <c r="AB241" s="127"/>
      <c r="AC241" s="158"/>
      <c r="AD241" s="159"/>
      <c r="AE241" s="160"/>
      <c r="AF241" s="70"/>
      <c r="AG241" s="70"/>
      <c r="AH241" s="70"/>
      <c r="AI241" s="72"/>
    </row>
    <row r="242" spans="2:35" ht="24.95" customHeight="1" x14ac:dyDescent="0.25">
      <c r="B242" s="151"/>
      <c r="C242" s="152"/>
      <c r="D242" s="153"/>
      <c r="E242" s="13">
        <f t="shared" si="3"/>
        <v>230</v>
      </c>
      <c r="F242" s="154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1"/>
      <c r="T242" s="156"/>
      <c r="U242" s="157"/>
      <c r="V242" s="151"/>
      <c r="W242" s="156"/>
      <c r="X242" s="157"/>
      <c r="Y242" s="127"/>
      <c r="Z242" s="158"/>
      <c r="AA242" s="159"/>
      <c r="AB242" s="127"/>
      <c r="AC242" s="158"/>
      <c r="AD242" s="159"/>
      <c r="AE242" s="160"/>
      <c r="AF242" s="70"/>
      <c r="AG242" s="70"/>
      <c r="AH242" s="70"/>
      <c r="AI242" s="72"/>
    </row>
    <row r="243" spans="2:35" ht="24.95" customHeight="1" x14ac:dyDescent="0.25">
      <c r="B243" s="151"/>
      <c r="C243" s="152"/>
      <c r="D243" s="153"/>
      <c r="E243" s="13">
        <f t="shared" si="3"/>
        <v>231</v>
      </c>
      <c r="F243" s="154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1"/>
      <c r="T243" s="156"/>
      <c r="U243" s="157"/>
      <c r="V243" s="151"/>
      <c r="W243" s="156"/>
      <c r="X243" s="157"/>
      <c r="Y243" s="127"/>
      <c r="Z243" s="158"/>
      <c r="AA243" s="159"/>
      <c r="AB243" s="127"/>
      <c r="AC243" s="158"/>
      <c r="AD243" s="159"/>
      <c r="AE243" s="160"/>
      <c r="AF243" s="70"/>
      <c r="AG243" s="70"/>
      <c r="AH243" s="70"/>
      <c r="AI243" s="72"/>
    </row>
    <row r="244" spans="2:35" ht="24.95" customHeight="1" x14ac:dyDescent="0.25">
      <c r="B244" s="151"/>
      <c r="C244" s="152"/>
      <c r="D244" s="153"/>
      <c r="E244" s="13">
        <f t="shared" si="3"/>
        <v>232</v>
      </c>
      <c r="F244" s="154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1"/>
      <c r="T244" s="156"/>
      <c r="U244" s="157"/>
      <c r="V244" s="151"/>
      <c r="W244" s="156"/>
      <c r="X244" s="157"/>
      <c r="Y244" s="127"/>
      <c r="Z244" s="158"/>
      <c r="AA244" s="159"/>
      <c r="AB244" s="127"/>
      <c r="AC244" s="158"/>
      <c r="AD244" s="159"/>
      <c r="AE244" s="160"/>
      <c r="AF244" s="70"/>
      <c r="AG244" s="70"/>
      <c r="AH244" s="70"/>
      <c r="AI244" s="72"/>
    </row>
    <row r="245" spans="2:35" ht="24.95" customHeight="1" x14ac:dyDescent="0.25">
      <c r="B245" s="151"/>
      <c r="C245" s="152"/>
      <c r="D245" s="153"/>
      <c r="E245" s="13">
        <f t="shared" si="3"/>
        <v>233</v>
      </c>
      <c r="F245" s="154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1"/>
      <c r="T245" s="156"/>
      <c r="U245" s="157"/>
      <c r="V245" s="151"/>
      <c r="W245" s="156"/>
      <c r="X245" s="157"/>
      <c r="Y245" s="127"/>
      <c r="Z245" s="158"/>
      <c r="AA245" s="159"/>
      <c r="AB245" s="127"/>
      <c r="AC245" s="158"/>
      <c r="AD245" s="159"/>
      <c r="AE245" s="160"/>
      <c r="AF245" s="70"/>
      <c r="AG245" s="70"/>
      <c r="AH245" s="70"/>
      <c r="AI245" s="72"/>
    </row>
    <row r="246" spans="2:35" ht="24.95" customHeight="1" x14ac:dyDescent="0.25">
      <c r="B246" s="151"/>
      <c r="C246" s="152"/>
      <c r="D246" s="153"/>
      <c r="E246" s="13">
        <f t="shared" si="3"/>
        <v>234</v>
      </c>
      <c r="F246" s="154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1"/>
      <c r="T246" s="156"/>
      <c r="U246" s="157"/>
      <c r="V246" s="151"/>
      <c r="W246" s="156"/>
      <c r="X246" s="157"/>
      <c r="Y246" s="127"/>
      <c r="Z246" s="158"/>
      <c r="AA246" s="159"/>
      <c r="AB246" s="127"/>
      <c r="AC246" s="158"/>
      <c r="AD246" s="159"/>
      <c r="AE246" s="160"/>
      <c r="AF246" s="70"/>
      <c r="AG246" s="70"/>
      <c r="AH246" s="70"/>
      <c r="AI246" s="72"/>
    </row>
    <row r="247" spans="2:35" ht="24.95" customHeight="1" x14ac:dyDescent="0.25">
      <c r="B247" s="151"/>
      <c r="C247" s="152"/>
      <c r="D247" s="153"/>
      <c r="E247" s="13">
        <f t="shared" si="3"/>
        <v>235</v>
      </c>
      <c r="F247" s="154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1"/>
      <c r="T247" s="156"/>
      <c r="U247" s="157"/>
      <c r="V247" s="151"/>
      <c r="W247" s="156"/>
      <c r="X247" s="157"/>
      <c r="Y247" s="127"/>
      <c r="Z247" s="158"/>
      <c r="AA247" s="159"/>
      <c r="AB247" s="127"/>
      <c r="AC247" s="158"/>
      <c r="AD247" s="159"/>
      <c r="AE247" s="160"/>
      <c r="AF247" s="70"/>
      <c r="AG247" s="70"/>
      <c r="AH247" s="70"/>
      <c r="AI247" s="72"/>
    </row>
    <row r="248" spans="2:35" ht="24.95" customHeight="1" x14ac:dyDescent="0.25">
      <c r="B248" s="151"/>
      <c r="C248" s="152"/>
      <c r="D248" s="153"/>
      <c r="E248" s="13">
        <f t="shared" si="3"/>
        <v>236</v>
      </c>
      <c r="F248" s="154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1"/>
      <c r="T248" s="156"/>
      <c r="U248" s="157"/>
      <c r="V248" s="151"/>
      <c r="W248" s="156"/>
      <c r="X248" s="157"/>
      <c r="Y248" s="127"/>
      <c r="Z248" s="158"/>
      <c r="AA248" s="159"/>
      <c r="AB248" s="127"/>
      <c r="AC248" s="158"/>
      <c r="AD248" s="159"/>
      <c r="AE248" s="160"/>
      <c r="AF248" s="70"/>
      <c r="AG248" s="70"/>
      <c r="AH248" s="70"/>
      <c r="AI248" s="72"/>
    </row>
    <row r="249" spans="2:35" ht="24.95" customHeight="1" x14ac:dyDescent="0.25">
      <c r="B249" s="151"/>
      <c r="C249" s="152"/>
      <c r="D249" s="153"/>
      <c r="E249" s="13">
        <f t="shared" si="3"/>
        <v>237</v>
      </c>
      <c r="F249" s="154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1"/>
      <c r="T249" s="156"/>
      <c r="U249" s="157"/>
      <c r="V249" s="151"/>
      <c r="W249" s="156"/>
      <c r="X249" s="157"/>
      <c r="Y249" s="127"/>
      <c r="Z249" s="158"/>
      <c r="AA249" s="159"/>
      <c r="AB249" s="127"/>
      <c r="AC249" s="158"/>
      <c r="AD249" s="159"/>
      <c r="AE249" s="160"/>
      <c r="AF249" s="70"/>
      <c r="AG249" s="70"/>
      <c r="AH249" s="70"/>
      <c r="AI249" s="72"/>
    </row>
    <row r="250" spans="2:35" ht="24.95" customHeight="1" x14ac:dyDescent="0.25">
      <c r="B250" s="151"/>
      <c r="C250" s="152"/>
      <c r="D250" s="153"/>
      <c r="E250" s="13">
        <f t="shared" si="3"/>
        <v>238</v>
      </c>
      <c r="F250" s="154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1"/>
      <c r="T250" s="156"/>
      <c r="U250" s="157"/>
      <c r="V250" s="151"/>
      <c r="W250" s="156"/>
      <c r="X250" s="157"/>
      <c r="Y250" s="127"/>
      <c r="Z250" s="158"/>
      <c r="AA250" s="159"/>
      <c r="AB250" s="127"/>
      <c r="AC250" s="158"/>
      <c r="AD250" s="159"/>
      <c r="AE250" s="160"/>
      <c r="AF250" s="70"/>
      <c r="AG250" s="70"/>
      <c r="AH250" s="70"/>
      <c r="AI250" s="72"/>
    </row>
    <row r="251" spans="2:35" ht="24.95" customHeight="1" x14ac:dyDescent="0.25">
      <c r="B251" s="151"/>
      <c r="C251" s="152"/>
      <c r="D251" s="153"/>
      <c r="E251" s="13">
        <f t="shared" si="3"/>
        <v>239</v>
      </c>
      <c r="F251" s="154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1"/>
      <c r="T251" s="156"/>
      <c r="U251" s="157"/>
      <c r="V251" s="151"/>
      <c r="W251" s="156"/>
      <c r="X251" s="157"/>
      <c r="Y251" s="127"/>
      <c r="Z251" s="158"/>
      <c r="AA251" s="159"/>
      <c r="AB251" s="127"/>
      <c r="AC251" s="158"/>
      <c r="AD251" s="159"/>
      <c r="AE251" s="160"/>
      <c r="AF251" s="70"/>
      <c r="AG251" s="70"/>
      <c r="AH251" s="70"/>
      <c r="AI251" s="72"/>
    </row>
    <row r="252" spans="2:35" ht="24.95" customHeight="1" x14ac:dyDescent="0.25">
      <c r="B252" s="151"/>
      <c r="C252" s="152"/>
      <c r="D252" s="153"/>
      <c r="E252" s="13">
        <f t="shared" si="3"/>
        <v>240</v>
      </c>
      <c r="F252" s="154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1"/>
      <c r="T252" s="156"/>
      <c r="U252" s="157"/>
      <c r="V252" s="151"/>
      <c r="W252" s="156"/>
      <c r="X252" s="157"/>
      <c r="Y252" s="127"/>
      <c r="Z252" s="158"/>
      <c r="AA252" s="159"/>
      <c r="AB252" s="127"/>
      <c r="AC252" s="158"/>
      <c r="AD252" s="159"/>
      <c r="AE252" s="160"/>
      <c r="AF252" s="70"/>
      <c r="AG252" s="70"/>
      <c r="AH252" s="70"/>
      <c r="AI252" s="72"/>
    </row>
    <row r="253" spans="2:35" ht="24.95" customHeight="1" x14ac:dyDescent="0.25">
      <c r="B253" s="151"/>
      <c r="C253" s="152"/>
      <c r="D253" s="153"/>
      <c r="E253" s="13">
        <f t="shared" si="3"/>
        <v>241</v>
      </c>
      <c r="F253" s="154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1"/>
      <c r="T253" s="156"/>
      <c r="U253" s="157"/>
      <c r="V253" s="151"/>
      <c r="W253" s="156"/>
      <c r="X253" s="157"/>
      <c r="Y253" s="127"/>
      <c r="Z253" s="158"/>
      <c r="AA253" s="159"/>
      <c r="AB253" s="127"/>
      <c r="AC253" s="158"/>
      <c r="AD253" s="159"/>
      <c r="AE253" s="160"/>
      <c r="AF253" s="70"/>
      <c r="AG253" s="70"/>
      <c r="AH253" s="70"/>
      <c r="AI253" s="72"/>
    </row>
    <row r="254" spans="2:35" ht="24.95" customHeight="1" x14ac:dyDescent="0.25">
      <c r="B254" s="151"/>
      <c r="C254" s="152"/>
      <c r="D254" s="153"/>
      <c r="E254" s="13">
        <f t="shared" si="3"/>
        <v>242</v>
      </c>
      <c r="F254" s="154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1"/>
      <c r="T254" s="156"/>
      <c r="U254" s="157"/>
      <c r="V254" s="151"/>
      <c r="W254" s="156"/>
      <c r="X254" s="157"/>
      <c r="Y254" s="127"/>
      <c r="Z254" s="158"/>
      <c r="AA254" s="159"/>
      <c r="AB254" s="127"/>
      <c r="AC254" s="158"/>
      <c r="AD254" s="159"/>
      <c r="AE254" s="160"/>
      <c r="AF254" s="70"/>
      <c r="AG254" s="70"/>
      <c r="AH254" s="70"/>
      <c r="AI254" s="72"/>
    </row>
    <row r="255" spans="2:35" ht="24.95" customHeight="1" x14ac:dyDescent="0.25">
      <c r="B255" s="151"/>
      <c r="C255" s="152"/>
      <c r="D255" s="153"/>
      <c r="E255" s="13">
        <f t="shared" si="3"/>
        <v>243</v>
      </c>
      <c r="F255" s="154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1"/>
      <c r="T255" s="156"/>
      <c r="U255" s="157"/>
      <c r="V255" s="151"/>
      <c r="W255" s="156"/>
      <c r="X255" s="157"/>
      <c r="Y255" s="127"/>
      <c r="Z255" s="158"/>
      <c r="AA255" s="159"/>
      <c r="AB255" s="127"/>
      <c r="AC255" s="158"/>
      <c r="AD255" s="159"/>
      <c r="AE255" s="160"/>
      <c r="AF255" s="70"/>
      <c r="AG255" s="70"/>
      <c r="AH255" s="70"/>
      <c r="AI255" s="72"/>
    </row>
    <row r="256" spans="2:35" ht="24.95" customHeight="1" x14ac:dyDescent="0.25">
      <c r="B256" s="151"/>
      <c r="C256" s="152"/>
      <c r="D256" s="153"/>
      <c r="E256" s="13">
        <f t="shared" si="3"/>
        <v>244</v>
      </c>
      <c r="F256" s="154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1"/>
      <c r="T256" s="156"/>
      <c r="U256" s="157"/>
      <c r="V256" s="151"/>
      <c r="W256" s="156"/>
      <c r="X256" s="157"/>
      <c r="Y256" s="127"/>
      <c r="Z256" s="158"/>
      <c r="AA256" s="159"/>
      <c r="AB256" s="127"/>
      <c r="AC256" s="158"/>
      <c r="AD256" s="159"/>
      <c r="AE256" s="160"/>
      <c r="AF256" s="70"/>
      <c r="AG256" s="70"/>
      <c r="AH256" s="70"/>
      <c r="AI256" s="72"/>
    </row>
    <row r="257" spans="2:35" ht="24.95" customHeight="1" x14ac:dyDescent="0.25">
      <c r="B257" s="151"/>
      <c r="C257" s="152"/>
      <c r="D257" s="153"/>
      <c r="E257" s="13">
        <f t="shared" si="3"/>
        <v>245</v>
      </c>
      <c r="F257" s="154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1"/>
      <c r="T257" s="156"/>
      <c r="U257" s="157"/>
      <c r="V257" s="151"/>
      <c r="W257" s="156"/>
      <c r="X257" s="157"/>
      <c r="Y257" s="127"/>
      <c r="Z257" s="158"/>
      <c r="AA257" s="159"/>
      <c r="AB257" s="127"/>
      <c r="AC257" s="158"/>
      <c r="AD257" s="159"/>
      <c r="AE257" s="160"/>
      <c r="AF257" s="70"/>
      <c r="AG257" s="70"/>
      <c r="AH257" s="70"/>
      <c r="AI257" s="72"/>
    </row>
    <row r="258" spans="2:35" ht="24.95" customHeight="1" x14ac:dyDescent="0.25">
      <c r="B258" s="151"/>
      <c r="C258" s="152"/>
      <c r="D258" s="153"/>
      <c r="E258" s="13">
        <f t="shared" si="3"/>
        <v>246</v>
      </c>
      <c r="F258" s="154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1"/>
      <c r="T258" s="156"/>
      <c r="U258" s="157"/>
      <c r="V258" s="151"/>
      <c r="W258" s="156"/>
      <c r="X258" s="157"/>
      <c r="Y258" s="127"/>
      <c r="Z258" s="158"/>
      <c r="AA258" s="159"/>
      <c r="AB258" s="127"/>
      <c r="AC258" s="158"/>
      <c r="AD258" s="159"/>
      <c r="AE258" s="160"/>
      <c r="AF258" s="70"/>
      <c r="AG258" s="70"/>
      <c r="AH258" s="70"/>
      <c r="AI258" s="72"/>
    </row>
    <row r="259" spans="2:35" ht="24.95" customHeight="1" x14ac:dyDescent="0.25">
      <c r="B259" s="151"/>
      <c r="C259" s="152"/>
      <c r="D259" s="153"/>
      <c r="E259" s="13">
        <f t="shared" si="3"/>
        <v>247</v>
      </c>
      <c r="F259" s="154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1"/>
      <c r="T259" s="156"/>
      <c r="U259" s="157"/>
      <c r="V259" s="151"/>
      <c r="W259" s="156"/>
      <c r="X259" s="157"/>
      <c r="Y259" s="127"/>
      <c r="Z259" s="158"/>
      <c r="AA259" s="159"/>
      <c r="AB259" s="127"/>
      <c r="AC259" s="158"/>
      <c r="AD259" s="159"/>
      <c r="AE259" s="160"/>
      <c r="AF259" s="70"/>
      <c r="AG259" s="70"/>
      <c r="AH259" s="70"/>
      <c r="AI259" s="72"/>
    </row>
    <row r="260" spans="2:35" ht="24.95" customHeight="1" x14ac:dyDescent="0.25">
      <c r="B260" s="151"/>
      <c r="C260" s="152"/>
      <c r="D260" s="153"/>
      <c r="E260" s="13">
        <f t="shared" si="3"/>
        <v>248</v>
      </c>
      <c r="F260" s="154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1"/>
      <c r="T260" s="156"/>
      <c r="U260" s="157"/>
      <c r="V260" s="151"/>
      <c r="W260" s="156"/>
      <c r="X260" s="157"/>
      <c r="Y260" s="127"/>
      <c r="Z260" s="158"/>
      <c r="AA260" s="159"/>
      <c r="AB260" s="127"/>
      <c r="AC260" s="158"/>
      <c r="AD260" s="159"/>
      <c r="AE260" s="160"/>
      <c r="AF260" s="70"/>
      <c r="AG260" s="70"/>
      <c r="AH260" s="70"/>
      <c r="AI260" s="72"/>
    </row>
    <row r="261" spans="2:35" ht="24.95" customHeight="1" x14ac:dyDescent="0.25">
      <c r="B261" s="151"/>
      <c r="C261" s="152"/>
      <c r="D261" s="153"/>
      <c r="E261" s="13">
        <f t="shared" si="3"/>
        <v>249</v>
      </c>
      <c r="F261" s="154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1"/>
      <c r="T261" s="156"/>
      <c r="U261" s="157"/>
      <c r="V261" s="151"/>
      <c r="W261" s="156"/>
      <c r="X261" s="157"/>
      <c r="Y261" s="127"/>
      <c r="Z261" s="158"/>
      <c r="AA261" s="159"/>
      <c r="AB261" s="127"/>
      <c r="AC261" s="158"/>
      <c r="AD261" s="159"/>
      <c r="AE261" s="160"/>
      <c r="AF261" s="70"/>
      <c r="AG261" s="70"/>
      <c r="AH261" s="70"/>
      <c r="AI261" s="72"/>
    </row>
    <row r="262" spans="2:35" ht="24.95" customHeight="1" x14ac:dyDescent="0.25">
      <c r="B262" s="151"/>
      <c r="C262" s="152"/>
      <c r="D262" s="153"/>
      <c r="E262" s="13">
        <f t="shared" si="3"/>
        <v>250</v>
      </c>
      <c r="F262" s="154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1"/>
      <c r="T262" s="156"/>
      <c r="U262" s="157"/>
      <c r="V262" s="151"/>
      <c r="W262" s="156"/>
      <c r="X262" s="157"/>
      <c r="Y262" s="127"/>
      <c r="Z262" s="158"/>
      <c r="AA262" s="159"/>
      <c r="AB262" s="127"/>
      <c r="AC262" s="158"/>
      <c r="AD262" s="159"/>
      <c r="AE262" s="160"/>
      <c r="AF262" s="70"/>
      <c r="AG262" s="70"/>
      <c r="AH262" s="70"/>
      <c r="AI262" s="72"/>
    </row>
    <row r="263" spans="2:35" ht="24.95" customHeight="1" x14ac:dyDescent="0.25">
      <c r="B263" s="151"/>
      <c r="C263" s="152"/>
      <c r="D263" s="153"/>
      <c r="E263" s="13">
        <f t="shared" si="3"/>
        <v>251</v>
      </c>
      <c r="F263" s="154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1"/>
      <c r="T263" s="156"/>
      <c r="U263" s="157"/>
      <c r="V263" s="151"/>
      <c r="W263" s="156"/>
      <c r="X263" s="157"/>
      <c r="Y263" s="127"/>
      <c r="Z263" s="158"/>
      <c r="AA263" s="159"/>
      <c r="AB263" s="127"/>
      <c r="AC263" s="158"/>
      <c r="AD263" s="159"/>
      <c r="AE263" s="160"/>
      <c r="AF263" s="70"/>
      <c r="AG263" s="70"/>
      <c r="AH263" s="70"/>
      <c r="AI263" s="72"/>
    </row>
    <row r="264" spans="2:35" ht="24.95" customHeight="1" x14ac:dyDescent="0.25">
      <c r="B264" s="151"/>
      <c r="C264" s="152"/>
      <c r="D264" s="153"/>
      <c r="E264" s="13">
        <f t="shared" si="3"/>
        <v>252</v>
      </c>
      <c r="F264" s="154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1"/>
      <c r="T264" s="156"/>
      <c r="U264" s="157"/>
      <c r="V264" s="151"/>
      <c r="W264" s="156"/>
      <c r="X264" s="157"/>
      <c r="Y264" s="127"/>
      <c r="Z264" s="158"/>
      <c r="AA264" s="159"/>
      <c r="AB264" s="127"/>
      <c r="AC264" s="158"/>
      <c r="AD264" s="159"/>
      <c r="AE264" s="160"/>
      <c r="AF264" s="70"/>
      <c r="AG264" s="70"/>
      <c r="AH264" s="70"/>
      <c r="AI264" s="72"/>
    </row>
    <row r="265" spans="2:35" ht="24.95" customHeight="1" x14ac:dyDescent="0.25">
      <c r="B265" s="151"/>
      <c r="C265" s="152"/>
      <c r="D265" s="153"/>
      <c r="E265" s="13">
        <f t="shared" si="3"/>
        <v>253</v>
      </c>
      <c r="F265" s="154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1"/>
      <c r="T265" s="156"/>
      <c r="U265" s="157"/>
      <c r="V265" s="151"/>
      <c r="W265" s="156"/>
      <c r="X265" s="157"/>
      <c r="Y265" s="127"/>
      <c r="Z265" s="158"/>
      <c r="AA265" s="159"/>
      <c r="AB265" s="127"/>
      <c r="AC265" s="158"/>
      <c r="AD265" s="159"/>
      <c r="AE265" s="160"/>
      <c r="AF265" s="70"/>
      <c r="AG265" s="70"/>
      <c r="AH265" s="70"/>
      <c r="AI265" s="72"/>
    </row>
    <row r="266" spans="2:35" ht="24.95" customHeight="1" x14ac:dyDescent="0.25">
      <c r="B266" s="151"/>
      <c r="C266" s="152"/>
      <c r="D266" s="153"/>
      <c r="E266" s="13">
        <f t="shared" si="3"/>
        <v>254</v>
      </c>
      <c r="F266" s="154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1"/>
      <c r="T266" s="156"/>
      <c r="U266" s="157"/>
      <c r="V266" s="151"/>
      <c r="W266" s="156"/>
      <c r="X266" s="157"/>
      <c r="Y266" s="127"/>
      <c r="Z266" s="158"/>
      <c r="AA266" s="159"/>
      <c r="AB266" s="127"/>
      <c r="AC266" s="158"/>
      <c r="AD266" s="159"/>
      <c r="AE266" s="160"/>
      <c r="AF266" s="70"/>
      <c r="AG266" s="70"/>
      <c r="AH266" s="70"/>
      <c r="AI266" s="72"/>
    </row>
    <row r="267" spans="2:35" ht="24.95" customHeight="1" x14ac:dyDescent="0.25">
      <c r="B267" s="151"/>
      <c r="C267" s="152"/>
      <c r="D267" s="153"/>
      <c r="E267" s="13">
        <f t="shared" si="3"/>
        <v>255</v>
      </c>
      <c r="F267" s="154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1"/>
      <c r="T267" s="156"/>
      <c r="U267" s="157"/>
      <c r="V267" s="151"/>
      <c r="W267" s="156"/>
      <c r="X267" s="157"/>
      <c r="Y267" s="127"/>
      <c r="Z267" s="158"/>
      <c r="AA267" s="159"/>
      <c r="AB267" s="127"/>
      <c r="AC267" s="158"/>
      <c r="AD267" s="159"/>
      <c r="AE267" s="160"/>
      <c r="AF267" s="70"/>
      <c r="AG267" s="70"/>
      <c r="AH267" s="70"/>
      <c r="AI267" s="72"/>
    </row>
    <row r="268" spans="2:35" ht="24.95" customHeight="1" x14ac:dyDescent="0.25">
      <c r="B268" s="151"/>
      <c r="C268" s="152"/>
      <c r="D268" s="153"/>
      <c r="E268" s="13">
        <f t="shared" si="3"/>
        <v>256</v>
      </c>
      <c r="F268" s="154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1"/>
      <c r="T268" s="156"/>
      <c r="U268" s="157"/>
      <c r="V268" s="151"/>
      <c r="W268" s="156"/>
      <c r="X268" s="157"/>
      <c r="Y268" s="127"/>
      <c r="Z268" s="158"/>
      <c r="AA268" s="159"/>
      <c r="AB268" s="127"/>
      <c r="AC268" s="158"/>
      <c r="AD268" s="159"/>
      <c r="AE268" s="160"/>
      <c r="AF268" s="70"/>
      <c r="AG268" s="70"/>
      <c r="AH268" s="70"/>
      <c r="AI268" s="72"/>
    </row>
    <row r="269" spans="2:35" ht="24.95" customHeight="1" x14ac:dyDescent="0.25">
      <c r="B269" s="151"/>
      <c r="C269" s="152"/>
      <c r="D269" s="153"/>
      <c r="E269" s="13">
        <f t="shared" si="3"/>
        <v>257</v>
      </c>
      <c r="F269" s="154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1"/>
      <c r="T269" s="156"/>
      <c r="U269" s="157"/>
      <c r="V269" s="151"/>
      <c r="W269" s="156"/>
      <c r="X269" s="157"/>
      <c r="Y269" s="127"/>
      <c r="Z269" s="158"/>
      <c r="AA269" s="159"/>
      <c r="AB269" s="127"/>
      <c r="AC269" s="158"/>
      <c r="AD269" s="159"/>
      <c r="AE269" s="160"/>
      <c r="AF269" s="70"/>
      <c r="AG269" s="70"/>
      <c r="AH269" s="70"/>
      <c r="AI269" s="72"/>
    </row>
    <row r="270" spans="2:35" ht="24.95" customHeight="1" x14ac:dyDescent="0.25">
      <c r="B270" s="151"/>
      <c r="C270" s="152"/>
      <c r="D270" s="153"/>
      <c r="E270" s="13">
        <f t="shared" si="3"/>
        <v>258</v>
      </c>
      <c r="F270" s="154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1"/>
      <c r="T270" s="156"/>
      <c r="U270" s="157"/>
      <c r="V270" s="151"/>
      <c r="W270" s="156"/>
      <c r="X270" s="157"/>
      <c r="Y270" s="127"/>
      <c r="Z270" s="158"/>
      <c r="AA270" s="159"/>
      <c r="AB270" s="127"/>
      <c r="AC270" s="158"/>
      <c r="AD270" s="159"/>
      <c r="AE270" s="160"/>
      <c r="AF270" s="70"/>
      <c r="AG270" s="70"/>
      <c r="AH270" s="70"/>
      <c r="AI270" s="72"/>
    </row>
    <row r="271" spans="2:35" ht="24.95" customHeight="1" x14ac:dyDescent="0.25">
      <c r="B271" s="151"/>
      <c r="C271" s="152"/>
      <c r="D271" s="153"/>
      <c r="E271" s="13">
        <f t="shared" si="3"/>
        <v>259</v>
      </c>
      <c r="F271" s="154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1"/>
      <c r="T271" s="156"/>
      <c r="U271" s="157"/>
      <c r="V271" s="151"/>
      <c r="W271" s="156"/>
      <c r="X271" s="157"/>
      <c r="Y271" s="127"/>
      <c r="Z271" s="158"/>
      <c r="AA271" s="159"/>
      <c r="AB271" s="127"/>
      <c r="AC271" s="158"/>
      <c r="AD271" s="159"/>
      <c r="AE271" s="160"/>
      <c r="AF271" s="70"/>
      <c r="AG271" s="70"/>
      <c r="AH271" s="70"/>
      <c r="AI271" s="72"/>
    </row>
    <row r="272" spans="2:35" ht="24.95" customHeight="1" x14ac:dyDescent="0.25">
      <c r="B272" s="151"/>
      <c r="C272" s="152"/>
      <c r="D272" s="153"/>
      <c r="E272" s="13">
        <f t="shared" ref="E272:E335" si="4">E271+1</f>
        <v>260</v>
      </c>
      <c r="F272" s="154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1"/>
      <c r="T272" s="156"/>
      <c r="U272" s="157"/>
      <c r="V272" s="151"/>
      <c r="W272" s="156"/>
      <c r="X272" s="157"/>
      <c r="Y272" s="127"/>
      <c r="Z272" s="158"/>
      <c r="AA272" s="159"/>
      <c r="AB272" s="127"/>
      <c r="AC272" s="158"/>
      <c r="AD272" s="159"/>
      <c r="AE272" s="160"/>
      <c r="AF272" s="70"/>
      <c r="AG272" s="70"/>
      <c r="AH272" s="70"/>
      <c r="AI272" s="72"/>
    </row>
    <row r="273" spans="2:35" ht="24.95" customHeight="1" x14ac:dyDescent="0.25">
      <c r="B273" s="151"/>
      <c r="C273" s="152"/>
      <c r="D273" s="153"/>
      <c r="E273" s="13">
        <f t="shared" si="4"/>
        <v>261</v>
      </c>
      <c r="F273" s="154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1"/>
      <c r="T273" s="156"/>
      <c r="U273" s="157"/>
      <c r="V273" s="151"/>
      <c r="W273" s="156"/>
      <c r="X273" s="157"/>
      <c r="Y273" s="127"/>
      <c r="Z273" s="158"/>
      <c r="AA273" s="159"/>
      <c r="AB273" s="127"/>
      <c r="AC273" s="158"/>
      <c r="AD273" s="159"/>
      <c r="AE273" s="160"/>
      <c r="AF273" s="70"/>
      <c r="AG273" s="70"/>
      <c r="AH273" s="70"/>
      <c r="AI273" s="72"/>
    </row>
    <row r="274" spans="2:35" ht="24.95" customHeight="1" x14ac:dyDescent="0.25">
      <c r="B274" s="151"/>
      <c r="C274" s="152"/>
      <c r="D274" s="153"/>
      <c r="E274" s="13">
        <f t="shared" si="4"/>
        <v>262</v>
      </c>
      <c r="F274" s="154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1"/>
      <c r="T274" s="156"/>
      <c r="U274" s="157"/>
      <c r="V274" s="151"/>
      <c r="W274" s="156"/>
      <c r="X274" s="157"/>
      <c r="Y274" s="127"/>
      <c r="Z274" s="158"/>
      <c r="AA274" s="159"/>
      <c r="AB274" s="127"/>
      <c r="AC274" s="158"/>
      <c r="AD274" s="159"/>
      <c r="AE274" s="160"/>
      <c r="AF274" s="70"/>
      <c r="AG274" s="70"/>
      <c r="AH274" s="70"/>
      <c r="AI274" s="72"/>
    </row>
    <row r="275" spans="2:35" ht="24.95" customHeight="1" x14ac:dyDescent="0.25">
      <c r="B275" s="151"/>
      <c r="C275" s="152"/>
      <c r="D275" s="153"/>
      <c r="E275" s="13">
        <f t="shared" si="4"/>
        <v>263</v>
      </c>
      <c r="F275" s="154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1"/>
      <c r="T275" s="156"/>
      <c r="U275" s="157"/>
      <c r="V275" s="151"/>
      <c r="W275" s="156"/>
      <c r="X275" s="157"/>
      <c r="Y275" s="127"/>
      <c r="Z275" s="158"/>
      <c r="AA275" s="159"/>
      <c r="AB275" s="127"/>
      <c r="AC275" s="158"/>
      <c r="AD275" s="159"/>
      <c r="AE275" s="160"/>
      <c r="AF275" s="70"/>
      <c r="AG275" s="70"/>
      <c r="AH275" s="70"/>
      <c r="AI275" s="72"/>
    </row>
    <row r="276" spans="2:35" ht="24.95" customHeight="1" x14ac:dyDescent="0.25">
      <c r="B276" s="151"/>
      <c r="C276" s="152"/>
      <c r="D276" s="153"/>
      <c r="E276" s="13">
        <f t="shared" si="4"/>
        <v>264</v>
      </c>
      <c r="F276" s="154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1"/>
      <c r="T276" s="156"/>
      <c r="U276" s="157"/>
      <c r="V276" s="151"/>
      <c r="W276" s="156"/>
      <c r="X276" s="157"/>
      <c r="Y276" s="127"/>
      <c r="Z276" s="158"/>
      <c r="AA276" s="159"/>
      <c r="AB276" s="127"/>
      <c r="AC276" s="158"/>
      <c r="AD276" s="159"/>
      <c r="AE276" s="160"/>
      <c r="AF276" s="70"/>
      <c r="AG276" s="70"/>
      <c r="AH276" s="70"/>
      <c r="AI276" s="72"/>
    </row>
    <row r="277" spans="2:35" ht="24.95" customHeight="1" x14ac:dyDescent="0.25">
      <c r="B277" s="151"/>
      <c r="C277" s="152"/>
      <c r="D277" s="153"/>
      <c r="E277" s="13">
        <f t="shared" si="4"/>
        <v>265</v>
      </c>
      <c r="F277" s="154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1"/>
      <c r="T277" s="156"/>
      <c r="U277" s="157"/>
      <c r="V277" s="151"/>
      <c r="W277" s="156"/>
      <c r="X277" s="157"/>
      <c r="Y277" s="127"/>
      <c r="Z277" s="158"/>
      <c r="AA277" s="159"/>
      <c r="AB277" s="127"/>
      <c r="AC277" s="158"/>
      <c r="AD277" s="159"/>
      <c r="AE277" s="160"/>
      <c r="AF277" s="70"/>
      <c r="AG277" s="70"/>
      <c r="AH277" s="70"/>
      <c r="AI277" s="72"/>
    </row>
    <row r="278" spans="2:35" ht="24.95" customHeight="1" x14ac:dyDescent="0.25">
      <c r="B278" s="151"/>
      <c r="C278" s="152"/>
      <c r="D278" s="153"/>
      <c r="E278" s="13">
        <f t="shared" si="4"/>
        <v>266</v>
      </c>
      <c r="F278" s="154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1"/>
      <c r="T278" s="156"/>
      <c r="U278" s="157"/>
      <c r="V278" s="151"/>
      <c r="W278" s="156"/>
      <c r="X278" s="157"/>
      <c r="Y278" s="127"/>
      <c r="Z278" s="158"/>
      <c r="AA278" s="159"/>
      <c r="AB278" s="127"/>
      <c r="AC278" s="158"/>
      <c r="AD278" s="159"/>
      <c r="AE278" s="160"/>
      <c r="AF278" s="70"/>
      <c r="AG278" s="70"/>
      <c r="AH278" s="70"/>
      <c r="AI278" s="72"/>
    </row>
    <row r="279" spans="2:35" ht="24.95" customHeight="1" x14ac:dyDescent="0.25">
      <c r="B279" s="151"/>
      <c r="C279" s="152"/>
      <c r="D279" s="153"/>
      <c r="E279" s="13">
        <f t="shared" si="4"/>
        <v>267</v>
      </c>
      <c r="F279" s="154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1"/>
      <c r="T279" s="156"/>
      <c r="U279" s="157"/>
      <c r="V279" s="151"/>
      <c r="W279" s="156"/>
      <c r="X279" s="157"/>
      <c r="Y279" s="127"/>
      <c r="Z279" s="158"/>
      <c r="AA279" s="159"/>
      <c r="AB279" s="127"/>
      <c r="AC279" s="158"/>
      <c r="AD279" s="159"/>
      <c r="AE279" s="160"/>
      <c r="AF279" s="70"/>
      <c r="AG279" s="70"/>
      <c r="AH279" s="70"/>
      <c r="AI279" s="72"/>
    </row>
    <row r="280" spans="2:35" ht="24.95" customHeight="1" x14ac:dyDescent="0.25">
      <c r="B280" s="151"/>
      <c r="C280" s="152"/>
      <c r="D280" s="153"/>
      <c r="E280" s="13">
        <f t="shared" si="4"/>
        <v>268</v>
      </c>
      <c r="F280" s="154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1"/>
      <c r="T280" s="156"/>
      <c r="U280" s="157"/>
      <c r="V280" s="151"/>
      <c r="W280" s="156"/>
      <c r="X280" s="157"/>
      <c r="Y280" s="127"/>
      <c r="Z280" s="158"/>
      <c r="AA280" s="159"/>
      <c r="AB280" s="127"/>
      <c r="AC280" s="158"/>
      <c r="AD280" s="159"/>
      <c r="AE280" s="160"/>
      <c r="AF280" s="70"/>
      <c r="AG280" s="70"/>
      <c r="AH280" s="70"/>
      <c r="AI280" s="72"/>
    </row>
    <row r="281" spans="2:35" ht="24.95" customHeight="1" x14ac:dyDescent="0.25">
      <c r="B281" s="151"/>
      <c r="C281" s="152"/>
      <c r="D281" s="153"/>
      <c r="E281" s="13">
        <f t="shared" si="4"/>
        <v>269</v>
      </c>
      <c r="F281" s="154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1"/>
      <c r="T281" s="156"/>
      <c r="U281" s="157"/>
      <c r="V281" s="151"/>
      <c r="W281" s="156"/>
      <c r="X281" s="157"/>
      <c r="Y281" s="127"/>
      <c r="Z281" s="158"/>
      <c r="AA281" s="159"/>
      <c r="AB281" s="127"/>
      <c r="AC281" s="158"/>
      <c r="AD281" s="159"/>
      <c r="AE281" s="160"/>
      <c r="AF281" s="70"/>
      <c r="AG281" s="70"/>
      <c r="AH281" s="70"/>
      <c r="AI281" s="72"/>
    </row>
    <row r="282" spans="2:35" ht="24.95" customHeight="1" x14ac:dyDescent="0.25">
      <c r="B282" s="151"/>
      <c r="C282" s="152"/>
      <c r="D282" s="153"/>
      <c r="E282" s="13">
        <f t="shared" si="4"/>
        <v>270</v>
      </c>
      <c r="F282" s="154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1"/>
      <c r="T282" s="156"/>
      <c r="U282" s="157"/>
      <c r="V282" s="151"/>
      <c r="W282" s="156"/>
      <c r="X282" s="157"/>
      <c r="Y282" s="127"/>
      <c r="Z282" s="158"/>
      <c r="AA282" s="159"/>
      <c r="AB282" s="127"/>
      <c r="AC282" s="158"/>
      <c r="AD282" s="159"/>
      <c r="AE282" s="160"/>
      <c r="AF282" s="70"/>
      <c r="AG282" s="70"/>
      <c r="AH282" s="70"/>
      <c r="AI282" s="72"/>
    </row>
    <row r="283" spans="2:35" ht="24.95" customHeight="1" x14ac:dyDescent="0.25">
      <c r="B283" s="151"/>
      <c r="C283" s="152"/>
      <c r="D283" s="153"/>
      <c r="E283" s="13">
        <f t="shared" si="4"/>
        <v>271</v>
      </c>
      <c r="F283" s="154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1"/>
      <c r="T283" s="156"/>
      <c r="U283" s="157"/>
      <c r="V283" s="151"/>
      <c r="W283" s="156"/>
      <c r="X283" s="157"/>
      <c r="Y283" s="127"/>
      <c r="Z283" s="158"/>
      <c r="AA283" s="159"/>
      <c r="AB283" s="127"/>
      <c r="AC283" s="158"/>
      <c r="AD283" s="159"/>
      <c r="AE283" s="160"/>
      <c r="AF283" s="70"/>
      <c r="AG283" s="70"/>
      <c r="AH283" s="70"/>
      <c r="AI283" s="72"/>
    </row>
    <row r="284" spans="2:35" ht="24.95" customHeight="1" x14ac:dyDescent="0.25">
      <c r="B284" s="151"/>
      <c r="C284" s="152"/>
      <c r="D284" s="153"/>
      <c r="E284" s="13">
        <f t="shared" si="4"/>
        <v>272</v>
      </c>
      <c r="F284" s="154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1"/>
      <c r="T284" s="156"/>
      <c r="U284" s="157"/>
      <c r="V284" s="151"/>
      <c r="W284" s="156"/>
      <c r="X284" s="157"/>
      <c r="Y284" s="127"/>
      <c r="Z284" s="158"/>
      <c r="AA284" s="159"/>
      <c r="AB284" s="127"/>
      <c r="AC284" s="158"/>
      <c r="AD284" s="159"/>
      <c r="AE284" s="160"/>
      <c r="AF284" s="70"/>
      <c r="AG284" s="70"/>
      <c r="AH284" s="70"/>
      <c r="AI284" s="72"/>
    </row>
    <row r="285" spans="2:35" ht="24.95" customHeight="1" x14ac:dyDescent="0.25">
      <c r="B285" s="151"/>
      <c r="C285" s="152"/>
      <c r="D285" s="153"/>
      <c r="E285" s="13">
        <f t="shared" si="4"/>
        <v>273</v>
      </c>
      <c r="F285" s="154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1"/>
      <c r="T285" s="156"/>
      <c r="U285" s="157"/>
      <c r="V285" s="151"/>
      <c r="W285" s="156"/>
      <c r="X285" s="157"/>
      <c r="Y285" s="127"/>
      <c r="Z285" s="158"/>
      <c r="AA285" s="159"/>
      <c r="AB285" s="127"/>
      <c r="AC285" s="158"/>
      <c r="AD285" s="159"/>
      <c r="AE285" s="160"/>
      <c r="AF285" s="70"/>
      <c r="AG285" s="70"/>
      <c r="AH285" s="70"/>
      <c r="AI285" s="72"/>
    </row>
    <row r="286" spans="2:35" ht="24.95" customHeight="1" x14ac:dyDescent="0.25">
      <c r="B286" s="151"/>
      <c r="C286" s="152"/>
      <c r="D286" s="153"/>
      <c r="E286" s="13">
        <f t="shared" si="4"/>
        <v>274</v>
      </c>
      <c r="F286" s="154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1"/>
      <c r="T286" s="156"/>
      <c r="U286" s="157"/>
      <c r="V286" s="151"/>
      <c r="W286" s="156"/>
      <c r="X286" s="157"/>
      <c r="Y286" s="127"/>
      <c r="Z286" s="158"/>
      <c r="AA286" s="159"/>
      <c r="AB286" s="127"/>
      <c r="AC286" s="158"/>
      <c r="AD286" s="159"/>
      <c r="AE286" s="160"/>
      <c r="AF286" s="70"/>
      <c r="AG286" s="70"/>
      <c r="AH286" s="70"/>
      <c r="AI286" s="72"/>
    </row>
    <row r="287" spans="2:35" ht="24.95" customHeight="1" x14ac:dyDescent="0.25">
      <c r="B287" s="151"/>
      <c r="C287" s="152"/>
      <c r="D287" s="153"/>
      <c r="E287" s="13">
        <f t="shared" si="4"/>
        <v>275</v>
      </c>
      <c r="F287" s="154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1"/>
      <c r="T287" s="156"/>
      <c r="U287" s="157"/>
      <c r="V287" s="151"/>
      <c r="W287" s="156"/>
      <c r="X287" s="157"/>
      <c r="Y287" s="127"/>
      <c r="Z287" s="158"/>
      <c r="AA287" s="159"/>
      <c r="AB287" s="127"/>
      <c r="AC287" s="158"/>
      <c r="AD287" s="159"/>
      <c r="AE287" s="160"/>
      <c r="AF287" s="70"/>
      <c r="AG287" s="70"/>
      <c r="AH287" s="70"/>
      <c r="AI287" s="72"/>
    </row>
    <row r="288" spans="2:35" ht="24.95" customHeight="1" x14ac:dyDescent="0.25">
      <c r="B288" s="151"/>
      <c r="C288" s="152"/>
      <c r="D288" s="153"/>
      <c r="E288" s="13">
        <f t="shared" si="4"/>
        <v>276</v>
      </c>
      <c r="F288" s="154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1"/>
      <c r="T288" s="156"/>
      <c r="U288" s="157"/>
      <c r="V288" s="151"/>
      <c r="W288" s="156"/>
      <c r="X288" s="157"/>
      <c r="Y288" s="127"/>
      <c r="Z288" s="158"/>
      <c r="AA288" s="159"/>
      <c r="AB288" s="127"/>
      <c r="AC288" s="158"/>
      <c r="AD288" s="159"/>
      <c r="AE288" s="160"/>
      <c r="AF288" s="70"/>
      <c r="AG288" s="70"/>
      <c r="AH288" s="70"/>
      <c r="AI288" s="72"/>
    </row>
    <row r="289" spans="2:35" ht="24.95" customHeight="1" x14ac:dyDescent="0.25">
      <c r="B289" s="151"/>
      <c r="C289" s="152"/>
      <c r="D289" s="153"/>
      <c r="E289" s="13">
        <f t="shared" si="4"/>
        <v>277</v>
      </c>
      <c r="F289" s="154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1"/>
      <c r="T289" s="156"/>
      <c r="U289" s="157"/>
      <c r="V289" s="151"/>
      <c r="W289" s="156"/>
      <c r="X289" s="157"/>
      <c r="Y289" s="127"/>
      <c r="Z289" s="158"/>
      <c r="AA289" s="159"/>
      <c r="AB289" s="127"/>
      <c r="AC289" s="158"/>
      <c r="AD289" s="159"/>
      <c r="AE289" s="160"/>
      <c r="AF289" s="70"/>
      <c r="AG289" s="70"/>
      <c r="AH289" s="70"/>
      <c r="AI289" s="72"/>
    </row>
    <row r="290" spans="2:35" ht="24.95" customHeight="1" x14ac:dyDescent="0.25">
      <c r="B290" s="151"/>
      <c r="C290" s="152"/>
      <c r="D290" s="153"/>
      <c r="E290" s="13">
        <f t="shared" si="4"/>
        <v>278</v>
      </c>
      <c r="F290" s="154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1"/>
      <c r="T290" s="156"/>
      <c r="U290" s="157"/>
      <c r="V290" s="151"/>
      <c r="W290" s="156"/>
      <c r="X290" s="157"/>
      <c r="Y290" s="127"/>
      <c r="Z290" s="158"/>
      <c r="AA290" s="159"/>
      <c r="AB290" s="127"/>
      <c r="AC290" s="158"/>
      <c r="AD290" s="159"/>
      <c r="AE290" s="160"/>
      <c r="AF290" s="70"/>
      <c r="AG290" s="70"/>
      <c r="AH290" s="70"/>
      <c r="AI290" s="72"/>
    </row>
    <row r="291" spans="2:35" ht="24.95" customHeight="1" x14ac:dyDescent="0.25">
      <c r="B291" s="151"/>
      <c r="C291" s="152"/>
      <c r="D291" s="153"/>
      <c r="E291" s="13">
        <f t="shared" si="4"/>
        <v>279</v>
      </c>
      <c r="F291" s="154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1"/>
      <c r="T291" s="156"/>
      <c r="U291" s="157"/>
      <c r="V291" s="151"/>
      <c r="W291" s="156"/>
      <c r="X291" s="157"/>
      <c r="Y291" s="127"/>
      <c r="Z291" s="158"/>
      <c r="AA291" s="159"/>
      <c r="AB291" s="127"/>
      <c r="AC291" s="158"/>
      <c r="AD291" s="159"/>
      <c r="AE291" s="160"/>
      <c r="AF291" s="70"/>
      <c r="AG291" s="70"/>
      <c r="AH291" s="70"/>
      <c r="AI291" s="72"/>
    </row>
    <row r="292" spans="2:35" ht="24.95" customHeight="1" x14ac:dyDescent="0.25">
      <c r="B292" s="151"/>
      <c r="C292" s="152"/>
      <c r="D292" s="153"/>
      <c r="E292" s="13">
        <f t="shared" si="4"/>
        <v>280</v>
      </c>
      <c r="F292" s="154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1"/>
      <c r="T292" s="156"/>
      <c r="U292" s="157"/>
      <c r="V292" s="151"/>
      <c r="W292" s="156"/>
      <c r="X292" s="157"/>
      <c r="Y292" s="127"/>
      <c r="Z292" s="158"/>
      <c r="AA292" s="159"/>
      <c r="AB292" s="127"/>
      <c r="AC292" s="158"/>
      <c r="AD292" s="159"/>
      <c r="AE292" s="160"/>
      <c r="AF292" s="70"/>
      <c r="AG292" s="70"/>
      <c r="AH292" s="70"/>
      <c r="AI292" s="72"/>
    </row>
    <row r="293" spans="2:35" ht="24.95" customHeight="1" x14ac:dyDescent="0.25">
      <c r="B293" s="151"/>
      <c r="C293" s="152"/>
      <c r="D293" s="153"/>
      <c r="E293" s="13">
        <f t="shared" si="4"/>
        <v>281</v>
      </c>
      <c r="F293" s="154"/>
      <c r="G293" s="155"/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1"/>
      <c r="T293" s="156"/>
      <c r="U293" s="157"/>
      <c r="V293" s="151"/>
      <c r="W293" s="156"/>
      <c r="X293" s="157"/>
      <c r="Y293" s="127"/>
      <c r="Z293" s="158"/>
      <c r="AA293" s="159"/>
      <c r="AB293" s="127"/>
      <c r="AC293" s="158"/>
      <c r="AD293" s="159"/>
      <c r="AE293" s="160"/>
      <c r="AF293" s="70"/>
      <c r="AG293" s="70"/>
      <c r="AH293" s="70"/>
      <c r="AI293" s="72"/>
    </row>
    <row r="294" spans="2:35" ht="24.95" customHeight="1" x14ac:dyDescent="0.25">
      <c r="B294" s="151"/>
      <c r="C294" s="152"/>
      <c r="D294" s="153"/>
      <c r="E294" s="13">
        <f t="shared" si="4"/>
        <v>282</v>
      </c>
      <c r="F294" s="154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1"/>
      <c r="T294" s="156"/>
      <c r="U294" s="157"/>
      <c r="V294" s="151"/>
      <c r="W294" s="156"/>
      <c r="X294" s="157"/>
      <c r="Y294" s="127"/>
      <c r="Z294" s="158"/>
      <c r="AA294" s="159"/>
      <c r="AB294" s="127"/>
      <c r="AC294" s="158"/>
      <c r="AD294" s="159"/>
      <c r="AE294" s="160"/>
      <c r="AF294" s="70"/>
      <c r="AG294" s="70"/>
      <c r="AH294" s="70"/>
      <c r="AI294" s="72"/>
    </row>
    <row r="295" spans="2:35" ht="24.95" customHeight="1" x14ac:dyDescent="0.25">
      <c r="B295" s="151"/>
      <c r="C295" s="152"/>
      <c r="D295" s="153"/>
      <c r="E295" s="13">
        <f t="shared" si="4"/>
        <v>283</v>
      </c>
      <c r="F295" s="154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1"/>
      <c r="T295" s="156"/>
      <c r="U295" s="157"/>
      <c r="V295" s="151"/>
      <c r="W295" s="156"/>
      <c r="X295" s="157"/>
      <c r="Y295" s="127"/>
      <c r="Z295" s="158"/>
      <c r="AA295" s="159"/>
      <c r="AB295" s="127"/>
      <c r="AC295" s="158"/>
      <c r="AD295" s="159"/>
      <c r="AE295" s="160"/>
      <c r="AF295" s="70"/>
      <c r="AG295" s="70"/>
      <c r="AH295" s="70"/>
      <c r="AI295" s="72"/>
    </row>
    <row r="296" spans="2:35" ht="24.95" customHeight="1" x14ac:dyDescent="0.25">
      <c r="B296" s="151"/>
      <c r="C296" s="152"/>
      <c r="D296" s="153"/>
      <c r="E296" s="13">
        <f t="shared" si="4"/>
        <v>284</v>
      </c>
      <c r="F296" s="154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1"/>
      <c r="T296" s="156"/>
      <c r="U296" s="157"/>
      <c r="V296" s="151"/>
      <c r="W296" s="156"/>
      <c r="X296" s="157"/>
      <c r="Y296" s="127"/>
      <c r="Z296" s="158"/>
      <c r="AA296" s="159"/>
      <c r="AB296" s="127"/>
      <c r="AC296" s="158"/>
      <c r="AD296" s="159"/>
      <c r="AE296" s="160"/>
      <c r="AF296" s="70"/>
      <c r="AG296" s="70"/>
      <c r="AH296" s="70"/>
      <c r="AI296" s="72"/>
    </row>
    <row r="297" spans="2:35" ht="24.95" customHeight="1" x14ac:dyDescent="0.25">
      <c r="B297" s="151"/>
      <c r="C297" s="152"/>
      <c r="D297" s="153"/>
      <c r="E297" s="13">
        <f t="shared" si="4"/>
        <v>285</v>
      </c>
      <c r="F297" s="154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1"/>
      <c r="T297" s="156"/>
      <c r="U297" s="157"/>
      <c r="V297" s="151"/>
      <c r="W297" s="156"/>
      <c r="X297" s="157"/>
      <c r="Y297" s="127"/>
      <c r="Z297" s="158"/>
      <c r="AA297" s="159"/>
      <c r="AB297" s="127"/>
      <c r="AC297" s="158"/>
      <c r="AD297" s="159"/>
      <c r="AE297" s="160"/>
      <c r="AF297" s="70"/>
      <c r="AG297" s="70"/>
      <c r="AH297" s="70"/>
      <c r="AI297" s="72"/>
    </row>
    <row r="298" spans="2:35" ht="24.95" customHeight="1" x14ac:dyDescent="0.25">
      <c r="B298" s="151"/>
      <c r="C298" s="152"/>
      <c r="D298" s="153"/>
      <c r="E298" s="13">
        <f t="shared" si="4"/>
        <v>286</v>
      </c>
      <c r="F298" s="154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1"/>
      <c r="T298" s="156"/>
      <c r="U298" s="157"/>
      <c r="V298" s="151"/>
      <c r="W298" s="156"/>
      <c r="X298" s="157"/>
      <c r="Y298" s="127"/>
      <c r="Z298" s="158"/>
      <c r="AA298" s="159"/>
      <c r="AB298" s="127"/>
      <c r="AC298" s="158"/>
      <c r="AD298" s="159"/>
      <c r="AE298" s="160"/>
      <c r="AF298" s="70"/>
      <c r="AG298" s="70"/>
      <c r="AH298" s="70"/>
      <c r="AI298" s="72"/>
    </row>
    <row r="299" spans="2:35" ht="24.95" customHeight="1" x14ac:dyDescent="0.25">
      <c r="B299" s="151"/>
      <c r="C299" s="152"/>
      <c r="D299" s="153"/>
      <c r="E299" s="13">
        <f t="shared" si="4"/>
        <v>287</v>
      </c>
      <c r="F299" s="154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1"/>
      <c r="T299" s="156"/>
      <c r="U299" s="157"/>
      <c r="V299" s="151"/>
      <c r="W299" s="156"/>
      <c r="X299" s="157"/>
      <c r="Y299" s="127"/>
      <c r="Z299" s="158"/>
      <c r="AA299" s="159"/>
      <c r="AB299" s="127"/>
      <c r="AC299" s="158"/>
      <c r="AD299" s="159"/>
      <c r="AE299" s="160"/>
      <c r="AF299" s="70"/>
      <c r="AG299" s="70"/>
      <c r="AH299" s="70"/>
      <c r="AI299" s="72"/>
    </row>
    <row r="300" spans="2:35" ht="24.95" customHeight="1" x14ac:dyDescent="0.25">
      <c r="B300" s="151"/>
      <c r="C300" s="152"/>
      <c r="D300" s="153"/>
      <c r="E300" s="13">
        <f t="shared" si="4"/>
        <v>288</v>
      </c>
      <c r="F300" s="154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1"/>
      <c r="T300" s="156"/>
      <c r="U300" s="157"/>
      <c r="V300" s="151"/>
      <c r="W300" s="156"/>
      <c r="X300" s="157"/>
      <c r="Y300" s="127"/>
      <c r="Z300" s="158"/>
      <c r="AA300" s="159"/>
      <c r="AB300" s="127"/>
      <c r="AC300" s="158"/>
      <c r="AD300" s="159"/>
      <c r="AE300" s="160"/>
      <c r="AF300" s="70"/>
      <c r="AG300" s="70"/>
      <c r="AH300" s="70"/>
      <c r="AI300" s="72"/>
    </row>
    <row r="301" spans="2:35" ht="24.95" customHeight="1" x14ac:dyDescent="0.25">
      <c r="B301" s="151"/>
      <c r="C301" s="152"/>
      <c r="D301" s="153"/>
      <c r="E301" s="13">
        <f t="shared" si="4"/>
        <v>289</v>
      </c>
      <c r="F301" s="154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1"/>
      <c r="T301" s="156"/>
      <c r="U301" s="157"/>
      <c r="V301" s="151"/>
      <c r="W301" s="156"/>
      <c r="X301" s="157"/>
      <c r="Y301" s="127"/>
      <c r="Z301" s="158"/>
      <c r="AA301" s="159"/>
      <c r="AB301" s="127"/>
      <c r="AC301" s="158"/>
      <c r="AD301" s="159"/>
      <c r="AE301" s="160"/>
      <c r="AF301" s="70"/>
      <c r="AG301" s="70"/>
      <c r="AH301" s="70"/>
      <c r="AI301" s="72"/>
    </row>
    <row r="302" spans="2:35" ht="24.95" customHeight="1" x14ac:dyDescent="0.25">
      <c r="B302" s="151"/>
      <c r="C302" s="152"/>
      <c r="D302" s="153"/>
      <c r="E302" s="13">
        <f t="shared" si="4"/>
        <v>290</v>
      </c>
      <c r="F302" s="154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1"/>
      <c r="T302" s="156"/>
      <c r="U302" s="157"/>
      <c r="V302" s="151"/>
      <c r="W302" s="156"/>
      <c r="X302" s="157"/>
      <c r="Y302" s="127"/>
      <c r="Z302" s="158"/>
      <c r="AA302" s="159"/>
      <c r="AB302" s="127"/>
      <c r="AC302" s="158"/>
      <c r="AD302" s="159"/>
      <c r="AE302" s="160"/>
      <c r="AF302" s="70"/>
      <c r="AG302" s="70"/>
      <c r="AH302" s="70"/>
      <c r="AI302" s="72"/>
    </row>
    <row r="303" spans="2:35" ht="24.95" customHeight="1" x14ac:dyDescent="0.25">
      <c r="B303" s="151"/>
      <c r="C303" s="152"/>
      <c r="D303" s="153"/>
      <c r="E303" s="13">
        <f t="shared" si="4"/>
        <v>291</v>
      </c>
      <c r="F303" s="154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1"/>
      <c r="T303" s="156"/>
      <c r="U303" s="157"/>
      <c r="V303" s="151"/>
      <c r="W303" s="156"/>
      <c r="X303" s="157"/>
      <c r="Y303" s="127"/>
      <c r="Z303" s="158"/>
      <c r="AA303" s="159"/>
      <c r="AB303" s="127"/>
      <c r="AC303" s="158"/>
      <c r="AD303" s="159"/>
      <c r="AE303" s="160"/>
      <c r="AF303" s="70"/>
      <c r="AG303" s="70"/>
      <c r="AH303" s="70"/>
      <c r="AI303" s="72"/>
    </row>
    <row r="304" spans="2:35" ht="24.95" customHeight="1" x14ac:dyDescent="0.25">
      <c r="B304" s="151"/>
      <c r="C304" s="152"/>
      <c r="D304" s="153"/>
      <c r="E304" s="13">
        <f t="shared" si="4"/>
        <v>292</v>
      </c>
      <c r="F304" s="154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1"/>
      <c r="T304" s="156"/>
      <c r="U304" s="157"/>
      <c r="V304" s="151"/>
      <c r="W304" s="156"/>
      <c r="X304" s="157"/>
      <c r="Y304" s="127"/>
      <c r="Z304" s="158"/>
      <c r="AA304" s="159"/>
      <c r="AB304" s="127"/>
      <c r="AC304" s="158"/>
      <c r="AD304" s="159"/>
      <c r="AE304" s="160"/>
      <c r="AF304" s="70"/>
      <c r="AG304" s="70"/>
      <c r="AH304" s="70"/>
      <c r="AI304" s="72"/>
    </row>
    <row r="305" spans="2:35" ht="24.95" customHeight="1" x14ac:dyDescent="0.25">
      <c r="B305" s="151"/>
      <c r="C305" s="152"/>
      <c r="D305" s="153"/>
      <c r="E305" s="13">
        <f t="shared" si="4"/>
        <v>293</v>
      </c>
      <c r="F305" s="154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1"/>
      <c r="T305" s="156"/>
      <c r="U305" s="157"/>
      <c r="V305" s="151"/>
      <c r="W305" s="156"/>
      <c r="X305" s="157"/>
      <c r="Y305" s="127"/>
      <c r="Z305" s="158"/>
      <c r="AA305" s="159"/>
      <c r="AB305" s="127"/>
      <c r="AC305" s="158"/>
      <c r="AD305" s="159"/>
      <c r="AE305" s="160"/>
      <c r="AF305" s="70"/>
      <c r="AG305" s="70"/>
      <c r="AH305" s="70"/>
      <c r="AI305" s="72"/>
    </row>
    <row r="306" spans="2:35" ht="24.95" customHeight="1" x14ac:dyDescent="0.25">
      <c r="B306" s="151"/>
      <c r="C306" s="152"/>
      <c r="D306" s="153"/>
      <c r="E306" s="13">
        <f t="shared" si="4"/>
        <v>294</v>
      </c>
      <c r="F306" s="154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1"/>
      <c r="T306" s="156"/>
      <c r="U306" s="157"/>
      <c r="V306" s="151"/>
      <c r="W306" s="156"/>
      <c r="X306" s="157"/>
      <c r="Y306" s="127"/>
      <c r="Z306" s="158"/>
      <c r="AA306" s="159"/>
      <c r="AB306" s="127"/>
      <c r="AC306" s="158"/>
      <c r="AD306" s="159"/>
      <c r="AE306" s="160"/>
      <c r="AF306" s="70"/>
      <c r="AG306" s="70"/>
      <c r="AH306" s="70"/>
      <c r="AI306" s="72"/>
    </row>
    <row r="307" spans="2:35" ht="24.95" customHeight="1" x14ac:dyDescent="0.25">
      <c r="B307" s="151"/>
      <c r="C307" s="152"/>
      <c r="D307" s="153"/>
      <c r="E307" s="13">
        <f t="shared" si="4"/>
        <v>295</v>
      </c>
      <c r="F307" s="154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1"/>
      <c r="T307" s="156"/>
      <c r="U307" s="157"/>
      <c r="V307" s="151"/>
      <c r="W307" s="156"/>
      <c r="X307" s="157"/>
      <c r="Y307" s="127"/>
      <c r="Z307" s="158"/>
      <c r="AA307" s="159"/>
      <c r="AB307" s="127"/>
      <c r="AC307" s="158"/>
      <c r="AD307" s="159"/>
      <c r="AE307" s="160"/>
      <c r="AF307" s="70"/>
      <c r="AG307" s="70"/>
      <c r="AH307" s="70"/>
      <c r="AI307" s="72"/>
    </row>
    <row r="308" spans="2:35" ht="24.95" customHeight="1" x14ac:dyDescent="0.25">
      <c r="B308" s="151"/>
      <c r="C308" s="152"/>
      <c r="D308" s="153"/>
      <c r="E308" s="13">
        <f t="shared" si="4"/>
        <v>296</v>
      </c>
      <c r="F308" s="154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1"/>
      <c r="T308" s="156"/>
      <c r="U308" s="157"/>
      <c r="V308" s="151"/>
      <c r="W308" s="156"/>
      <c r="X308" s="157"/>
      <c r="Y308" s="127"/>
      <c r="Z308" s="158"/>
      <c r="AA308" s="159"/>
      <c r="AB308" s="127"/>
      <c r="AC308" s="158"/>
      <c r="AD308" s="159"/>
      <c r="AE308" s="160"/>
      <c r="AF308" s="70"/>
      <c r="AG308" s="70"/>
      <c r="AH308" s="70"/>
      <c r="AI308" s="72"/>
    </row>
    <row r="309" spans="2:35" ht="24.95" customHeight="1" x14ac:dyDescent="0.25">
      <c r="B309" s="151"/>
      <c r="C309" s="152"/>
      <c r="D309" s="153"/>
      <c r="E309" s="13">
        <f t="shared" si="4"/>
        <v>297</v>
      </c>
      <c r="F309" s="154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1"/>
      <c r="T309" s="156"/>
      <c r="U309" s="157"/>
      <c r="V309" s="151"/>
      <c r="W309" s="156"/>
      <c r="X309" s="157"/>
      <c r="Y309" s="127"/>
      <c r="Z309" s="158"/>
      <c r="AA309" s="159"/>
      <c r="AB309" s="127"/>
      <c r="AC309" s="158"/>
      <c r="AD309" s="159"/>
      <c r="AE309" s="160"/>
      <c r="AF309" s="70"/>
      <c r="AG309" s="70"/>
      <c r="AH309" s="70"/>
      <c r="AI309" s="72"/>
    </row>
    <row r="310" spans="2:35" ht="24.95" customHeight="1" x14ac:dyDescent="0.25">
      <c r="B310" s="151"/>
      <c r="C310" s="152"/>
      <c r="D310" s="153"/>
      <c r="E310" s="13">
        <f t="shared" si="4"/>
        <v>298</v>
      </c>
      <c r="F310" s="154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1"/>
      <c r="T310" s="156"/>
      <c r="U310" s="157"/>
      <c r="V310" s="151"/>
      <c r="W310" s="156"/>
      <c r="X310" s="157"/>
      <c r="Y310" s="127"/>
      <c r="Z310" s="158"/>
      <c r="AA310" s="159"/>
      <c r="AB310" s="127"/>
      <c r="AC310" s="158"/>
      <c r="AD310" s="159"/>
      <c r="AE310" s="160"/>
      <c r="AF310" s="70"/>
      <c r="AG310" s="70"/>
      <c r="AH310" s="70"/>
      <c r="AI310" s="72"/>
    </row>
    <row r="311" spans="2:35" ht="24.95" customHeight="1" x14ac:dyDescent="0.25">
      <c r="B311" s="151"/>
      <c r="C311" s="152"/>
      <c r="D311" s="153"/>
      <c r="E311" s="13">
        <f t="shared" si="4"/>
        <v>299</v>
      </c>
      <c r="F311" s="154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1"/>
      <c r="T311" s="156"/>
      <c r="U311" s="157"/>
      <c r="V311" s="151"/>
      <c r="W311" s="156"/>
      <c r="X311" s="157"/>
      <c r="Y311" s="127"/>
      <c r="Z311" s="158"/>
      <c r="AA311" s="159"/>
      <c r="AB311" s="127"/>
      <c r="AC311" s="158"/>
      <c r="AD311" s="159"/>
      <c r="AE311" s="160"/>
      <c r="AF311" s="70"/>
      <c r="AG311" s="70"/>
      <c r="AH311" s="70"/>
      <c r="AI311" s="72"/>
    </row>
    <row r="312" spans="2:35" ht="24.95" customHeight="1" x14ac:dyDescent="0.25">
      <c r="B312" s="151"/>
      <c r="C312" s="152"/>
      <c r="D312" s="153"/>
      <c r="E312" s="13">
        <f t="shared" si="4"/>
        <v>300</v>
      </c>
      <c r="F312" s="154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1"/>
      <c r="T312" s="156"/>
      <c r="U312" s="157"/>
      <c r="V312" s="151"/>
      <c r="W312" s="156"/>
      <c r="X312" s="157"/>
      <c r="Y312" s="127"/>
      <c r="Z312" s="158"/>
      <c r="AA312" s="159"/>
      <c r="AB312" s="127"/>
      <c r="AC312" s="158"/>
      <c r="AD312" s="159"/>
      <c r="AE312" s="160"/>
      <c r="AF312" s="70"/>
      <c r="AG312" s="70"/>
      <c r="AH312" s="70"/>
      <c r="AI312" s="72"/>
    </row>
    <row r="313" spans="2:35" ht="24.95" customHeight="1" x14ac:dyDescent="0.25">
      <c r="B313" s="151"/>
      <c r="C313" s="152"/>
      <c r="D313" s="153"/>
      <c r="E313" s="13">
        <f t="shared" si="4"/>
        <v>301</v>
      </c>
      <c r="F313" s="154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1"/>
      <c r="T313" s="156"/>
      <c r="U313" s="157"/>
      <c r="V313" s="151"/>
      <c r="W313" s="156"/>
      <c r="X313" s="157"/>
      <c r="Y313" s="127"/>
      <c r="Z313" s="158"/>
      <c r="AA313" s="159"/>
      <c r="AB313" s="127"/>
      <c r="AC313" s="158"/>
      <c r="AD313" s="159"/>
      <c r="AE313" s="160"/>
      <c r="AF313" s="70"/>
      <c r="AG313" s="70"/>
      <c r="AH313" s="70"/>
      <c r="AI313" s="72"/>
    </row>
    <row r="314" spans="2:35" ht="24.95" customHeight="1" x14ac:dyDescent="0.25">
      <c r="B314" s="151"/>
      <c r="C314" s="152"/>
      <c r="D314" s="153"/>
      <c r="E314" s="13">
        <f t="shared" si="4"/>
        <v>302</v>
      </c>
      <c r="F314" s="154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1"/>
      <c r="T314" s="156"/>
      <c r="U314" s="157"/>
      <c r="V314" s="151"/>
      <c r="W314" s="156"/>
      <c r="X314" s="157"/>
      <c r="Y314" s="127"/>
      <c r="Z314" s="158"/>
      <c r="AA314" s="159"/>
      <c r="AB314" s="127"/>
      <c r="AC314" s="158"/>
      <c r="AD314" s="159"/>
      <c r="AE314" s="160"/>
      <c r="AF314" s="70"/>
      <c r="AG314" s="70"/>
      <c r="AH314" s="70"/>
      <c r="AI314" s="72"/>
    </row>
    <row r="315" spans="2:35" ht="24.95" customHeight="1" x14ac:dyDescent="0.25">
      <c r="B315" s="151"/>
      <c r="C315" s="152"/>
      <c r="D315" s="153"/>
      <c r="E315" s="13">
        <f t="shared" si="4"/>
        <v>303</v>
      </c>
      <c r="F315" s="154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1"/>
      <c r="T315" s="156"/>
      <c r="U315" s="157"/>
      <c r="V315" s="151"/>
      <c r="W315" s="156"/>
      <c r="X315" s="157"/>
      <c r="Y315" s="127"/>
      <c r="Z315" s="158"/>
      <c r="AA315" s="159"/>
      <c r="AB315" s="127"/>
      <c r="AC315" s="158"/>
      <c r="AD315" s="159"/>
      <c r="AE315" s="160"/>
      <c r="AF315" s="70"/>
      <c r="AG315" s="70"/>
      <c r="AH315" s="70"/>
      <c r="AI315" s="72"/>
    </row>
    <row r="316" spans="2:35" ht="24.95" customHeight="1" x14ac:dyDescent="0.25">
      <c r="B316" s="151"/>
      <c r="C316" s="152"/>
      <c r="D316" s="153"/>
      <c r="E316" s="13">
        <f t="shared" si="4"/>
        <v>304</v>
      </c>
      <c r="F316" s="154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1"/>
      <c r="T316" s="156"/>
      <c r="U316" s="157"/>
      <c r="V316" s="151"/>
      <c r="W316" s="156"/>
      <c r="X316" s="157"/>
      <c r="Y316" s="127"/>
      <c r="Z316" s="158"/>
      <c r="AA316" s="159"/>
      <c r="AB316" s="127"/>
      <c r="AC316" s="158"/>
      <c r="AD316" s="159"/>
      <c r="AE316" s="160"/>
      <c r="AF316" s="70"/>
      <c r="AG316" s="70"/>
      <c r="AH316" s="70"/>
      <c r="AI316" s="72"/>
    </row>
    <row r="317" spans="2:35" ht="24.95" customHeight="1" x14ac:dyDescent="0.25">
      <c r="B317" s="151"/>
      <c r="C317" s="152"/>
      <c r="D317" s="153"/>
      <c r="E317" s="13">
        <f t="shared" si="4"/>
        <v>305</v>
      </c>
      <c r="F317" s="154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1"/>
      <c r="T317" s="156"/>
      <c r="U317" s="157"/>
      <c r="V317" s="151"/>
      <c r="W317" s="156"/>
      <c r="X317" s="157"/>
      <c r="Y317" s="127"/>
      <c r="Z317" s="158"/>
      <c r="AA317" s="159"/>
      <c r="AB317" s="127"/>
      <c r="AC317" s="158"/>
      <c r="AD317" s="159"/>
      <c r="AE317" s="160"/>
      <c r="AF317" s="70"/>
      <c r="AG317" s="70"/>
      <c r="AH317" s="70"/>
      <c r="AI317" s="72"/>
    </row>
    <row r="318" spans="2:35" ht="24.95" customHeight="1" x14ac:dyDescent="0.25">
      <c r="B318" s="151"/>
      <c r="C318" s="152"/>
      <c r="D318" s="153"/>
      <c r="E318" s="13">
        <f t="shared" si="4"/>
        <v>306</v>
      </c>
      <c r="F318" s="154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1"/>
      <c r="T318" s="156"/>
      <c r="U318" s="157"/>
      <c r="V318" s="151"/>
      <c r="W318" s="156"/>
      <c r="X318" s="157"/>
      <c r="Y318" s="127"/>
      <c r="Z318" s="158"/>
      <c r="AA318" s="159"/>
      <c r="AB318" s="127"/>
      <c r="AC318" s="158"/>
      <c r="AD318" s="159"/>
      <c r="AE318" s="160"/>
      <c r="AF318" s="70"/>
      <c r="AG318" s="70"/>
      <c r="AH318" s="70"/>
      <c r="AI318" s="72"/>
    </row>
    <row r="319" spans="2:35" ht="24.95" customHeight="1" x14ac:dyDescent="0.25">
      <c r="B319" s="151"/>
      <c r="C319" s="152"/>
      <c r="D319" s="153"/>
      <c r="E319" s="13">
        <f t="shared" si="4"/>
        <v>307</v>
      </c>
      <c r="F319" s="154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1"/>
      <c r="T319" s="156"/>
      <c r="U319" s="157"/>
      <c r="V319" s="151"/>
      <c r="W319" s="156"/>
      <c r="X319" s="157"/>
      <c r="Y319" s="127"/>
      <c r="Z319" s="158"/>
      <c r="AA319" s="159"/>
      <c r="AB319" s="127"/>
      <c r="AC319" s="158"/>
      <c r="AD319" s="159"/>
      <c r="AE319" s="160"/>
      <c r="AF319" s="70"/>
      <c r="AG319" s="70"/>
      <c r="AH319" s="70"/>
      <c r="AI319" s="72"/>
    </row>
    <row r="320" spans="2:35" ht="24.95" customHeight="1" x14ac:dyDescent="0.25">
      <c r="B320" s="151"/>
      <c r="C320" s="152"/>
      <c r="D320" s="153"/>
      <c r="E320" s="13">
        <f t="shared" si="4"/>
        <v>308</v>
      </c>
      <c r="F320" s="154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1"/>
      <c r="T320" s="156"/>
      <c r="U320" s="157"/>
      <c r="V320" s="151"/>
      <c r="W320" s="156"/>
      <c r="X320" s="157"/>
      <c r="Y320" s="127"/>
      <c r="Z320" s="158"/>
      <c r="AA320" s="159"/>
      <c r="AB320" s="127"/>
      <c r="AC320" s="158"/>
      <c r="AD320" s="159"/>
      <c r="AE320" s="160"/>
      <c r="AF320" s="70"/>
      <c r="AG320" s="70"/>
      <c r="AH320" s="70"/>
      <c r="AI320" s="72"/>
    </row>
    <row r="321" spans="2:35" ht="24.95" customHeight="1" x14ac:dyDescent="0.25">
      <c r="B321" s="151"/>
      <c r="C321" s="152"/>
      <c r="D321" s="153"/>
      <c r="E321" s="13">
        <f t="shared" si="4"/>
        <v>309</v>
      </c>
      <c r="F321" s="154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1"/>
      <c r="T321" s="156"/>
      <c r="U321" s="157"/>
      <c r="V321" s="151"/>
      <c r="W321" s="156"/>
      <c r="X321" s="157"/>
      <c r="Y321" s="127"/>
      <c r="Z321" s="158"/>
      <c r="AA321" s="159"/>
      <c r="AB321" s="127"/>
      <c r="AC321" s="158"/>
      <c r="AD321" s="159"/>
      <c r="AE321" s="160"/>
      <c r="AF321" s="70"/>
      <c r="AG321" s="70"/>
      <c r="AH321" s="70"/>
      <c r="AI321" s="72"/>
    </row>
    <row r="322" spans="2:35" ht="24.95" customHeight="1" x14ac:dyDescent="0.25">
      <c r="B322" s="151"/>
      <c r="C322" s="152"/>
      <c r="D322" s="153"/>
      <c r="E322" s="13">
        <f t="shared" si="4"/>
        <v>310</v>
      </c>
      <c r="F322" s="154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1"/>
      <c r="T322" s="156"/>
      <c r="U322" s="157"/>
      <c r="V322" s="151"/>
      <c r="W322" s="156"/>
      <c r="X322" s="157"/>
      <c r="Y322" s="127"/>
      <c r="Z322" s="158"/>
      <c r="AA322" s="159"/>
      <c r="AB322" s="127"/>
      <c r="AC322" s="158"/>
      <c r="AD322" s="159"/>
      <c r="AE322" s="160"/>
      <c r="AF322" s="70"/>
      <c r="AG322" s="70"/>
      <c r="AH322" s="70"/>
      <c r="AI322" s="72"/>
    </row>
    <row r="323" spans="2:35" ht="24.95" customHeight="1" x14ac:dyDescent="0.25">
      <c r="B323" s="151"/>
      <c r="C323" s="152"/>
      <c r="D323" s="153"/>
      <c r="E323" s="13">
        <f t="shared" si="4"/>
        <v>311</v>
      </c>
      <c r="F323" s="154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1"/>
      <c r="T323" s="156"/>
      <c r="U323" s="157"/>
      <c r="V323" s="151"/>
      <c r="W323" s="156"/>
      <c r="X323" s="157"/>
      <c r="Y323" s="127"/>
      <c r="Z323" s="158"/>
      <c r="AA323" s="159"/>
      <c r="AB323" s="127"/>
      <c r="AC323" s="158"/>
      <c r="AD323" s="159"/>
      <c r="AE323" s="160"/>
      <c r="AF323" s="70"/>
      <c r="AG323" s="70"/>
      <c r="AH323" s="70"/>
      <c r="AI323" s="72"/>
    </row>
    <row r="324" spans="2:35" ht="24.95" customHeight="1" x14ac:dyDescent="0.25">
      <c r="B324" s="151"/>
      <c r="C324" s="152"/>
      <c r="D324" s="153"/>
      <c r="E324" s="13">
        <f t="shared" si="4"/>
        <v>312</v>
      </c>
      <c r="F324" s="154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1"/>
      <c r="T324" s="156"/>
      <c r="U324" s="157"/>
      <c r="V324" s="151"/>
      <c r="W324" s="156"/>
      <c r="X324" s="157"/>
      <c r="Y324" s="127"/>
      <c r="Z324" s="158"/>
      <c r="AA324" s="159"/>
      <c r="AB324" s="127"/>
      <c r="AC324" s="158"/>
      <c r="AD324" s="159"/>
      <c r="AE324" s="160"/>
      <c r="AF324" s="70"/>
      <c r="AG324" s="70"/>
      <c r="AH324" s="70"/>
      <c r="AI324" s="72"/>
    </row>
    <row r="325" spans="2:35" ht="24.95" customHeight="1" x14ac:dyDescent="0.25">
      <c r="B325" s="151"/>
      <c r="C325" s="152"/>
      <c r="D325" s="153"/>
      <c r="E325" s="13">
        <f t="shared" si="4"/>
        <v>313</v>
      </c>
      <c r="F325" s="154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1"/>
      <c r="T325" s="156"/>
      <c r="U325" s="157"/>
      <c r="V325" s="151"/>
      <c r="W325" s="156"/>
      <c r="X325" s="157"/>
      <c r="Y325" s="127"/>
      <c r="Z325" s="158"/>
      <c r="AA325" s="159"/>
      <c r="AB325" s="127"/>
      <c r="AC325" s="158"/>
      <c r="AD325" s="159"/>
      <c r="AE325" s="160"/>
      <c r="AF325" s="70"/>
      <c r="AG325" s="70"/>
      <c r="AH325" s="70"/>
      <c r="AI325" s="72"/>
    </row>
    <row r="326" spans="2:35" ht="24.95" customHeight="1" x14ac:dyDescent="0.25">
      <c r="B326" s="151"/>
      <c r="C326" s="152"/>
      <c r="D326" s="153"/>
      <c r="E326" s="13">
        <f t="shared" si="4"/>
        <v>314</v>
      </c>
      <c r="F326" s="154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1"/>
      <c r="T326" s="156"/>
      <c r="U326" s="157"/>
      <c r="V326" s="151"/>
      <c r="W326" s="156"/>
      <c r="X326" s="157"/>
      <c r="Y326" s="127"/>
      <c r="Z326" s="158"/>
      <c r="AA326" s="159"/>
      <c r="AB326" s="127"/>
      <c r="AC326" s="158"/>
      <c r="AD326" s="159"/>
      <c r="AE326" s="160"/>
      <c r="AF326" s="70"/>
      <c r="AG326" s="70"/>
      <c r="AH326" s="70"/>
      <c r="AI326" s="72"/>
    </row>
    <row r="327" spans="2:35" ht="24.95" customHeight="1" x14ac:dyDescent="0.25">
      <c r="B327" s="151"/>
      <c r="C327" s="152"/>
      <c r="D327" s="153"/>
      <c r="E327" s="13">
        <f t="shared" si="4"/>
        <v>315</v>
      </c>
      <c r="F327" s="154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1"/>
      <c r="T327" s="156"/>
      <c r="U327" s="157"/>
      <c r="V327" s="151"/>
      <c r="W327" s="156"/>
      <c r="X327" s="157"/>
      <c r="Y327" s="127"/>
      <c r="Z327" s="158"/>
      <c r="AA327" s="159"/>
      <c r="AB327" s="127"/>
      <c r="AC327" s="158"/>
      <c r="AD327" s="159"/>
      <c r="AE327" s="160"/>
      <c r="AF327" s="70"/>
      <c r="AG327" s="70"/>
      <c r="AH327" s="70"/>
      <c r="AI327" s="72"/>
    </row>
    <row r="328" spans="2:35" ht="24.95" customHeight="1" x14ac:dyDescent="0.25">
      <c r="B328" s="151"/>
      <c r="C328" s="152"/>
      <c r="D328" s="153"/>
      <c r="E328" s="13">
        <f t="shared" si="4"/>
        <v>316</v>
      </c>
      <c r="F328" s="154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1"/>
      <c r="T328" s="156"/>
      <c r="U328" s="157"/>
      <c r="V328" s="151"/>
      <c r="W328" s="156"/>
      <c r="X328" s="157"/>
      <c r="Y328" s="127"/>
      <c r="Z328" s="158"/>
      <c r="AA328" s="159"/>
      <c r="AB328" s="127"/>
      <c r="AC328" s="158"/>
      <c r="AD328" s="159"/>
      <c r="AE328" s="160"/>
      <c r="AF328" s="70"/>
      <c r="AG328" s="70"/>
      <c r="AH328" s="70"/>
      <c r="AI328" s="72"/>
    </row>
    <row r="329" spans="2:35" ht="24.95" customHeight="1" x14ac:dyDescent="0.25">
      <c r="B329" s="151"/>
      <c r="C329" s="152"/>
      <c r="D329" s="153"/>
      <c r="E329" s="13">
        <f t="shared" si="4"/>
        <v>317</v>
      </c>
      <c r="F329" s="154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1"/>
      <c r="T329" s="156"/>
      <c r="U329" s="157"/>
      <c r="V329" s="151"/>
      <c r="W329" s="156"/>
      <c r="X329" s="157"/>
      <c r="Y329" s="127"/>
      <c r="Z329" s="158"/>
      <c r="AA329" s="159"/>
      <c r="AB329" s="127"/>
      <c r="AC329" s="158"/>
      <c r="AD329" s="159"/>
      <c r="AE329" s="160"/>
      <c r="AF329" s="70"/>
      <c r="AG329" s="70"/>
      <c r="AH329" s="70"/>
      <c r="AI329" s="72"/>
    </row>
    <row r="330" spans="2:35" ht="24.95" customHeight="1" x14ac:dyDescent="0.25">
      <c r="B330" s="151"/>
      <c r="C330" s="152"/>
      <c r="D330" s="153"/>
      <c r="E330" s="13">
        <f t="shared" si="4"/>
        <v>318</v>
      </c>
      <c r="F330" s="154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1"/>
      <c r="T330" s="156"/>
      <c r="U330" s="157"/>
      <c r="V330" s="151"/>
      <c r="W330" s="156"/>
      <c r="X330" s="157"/>
      <c r="Y330" s="127"/>
      <c r="Z330" s="158"/>
      <c r="AA330" s="159"/>
      <c r="AB330" s="127"/>
      <c r="AC330" s="158"/>
      <c r="AD330" s="159"/>
      <c r="AE330" s="160"/>
      <c r="AF330" s="70"/>
      <c r="AG330" s="70"/>
      <c r="AH330" s="70"/>
      <c r="AI330" s="72"/>
    </row>
    <row r="331" spans="2:35" ht="24.95" customHeight="1" x14ac:dyDescent="0.25">
      <c r="B331" s="151"/>
      <c r="C331" s="152"/>
      <c r="D331" s="153"/>
      <c r="E331" s="13">
        <f t="shared" si="4"/>
        <v>319</v>
      </c>
      <c r="F331" s="154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1"/>
      <c r="T331" s="156"/>
      <c r="U331" s="157"/>
      <c r="V331" s="151"/>
      <c r="W331" s="156"/>
      <c r="X331" s="157"/>
      <c r="Y331" s="127"/>
      <c r="Z331" s="158"/>
      <c r="AA331" s="159"/>
      <c r="AB331" s="127"/>
      <c r="AC331" s="158"/>
      <c r="AD331" s="159"/>
      <c r="AE331" s="160"/>
      <c r="AF331" s="70"/>
      <c r="AG331" s="70"/>
      <c r="AH331" s="70"/>
      <c r="AI331" s="72"/>
    </row>
    <row r="332" spans="2:35" ht="24.95" customHeight="1" x14ac:dyDescent="0.25">
      <c r="B332" s="151"/>
      <c r="C332" s="152"/>
      <c r="D332" s="153"/>
      <c r="E332" s="13">
        <f t="shared" si="4"/>
        <v>320</v>
      </c>
      <c r="F332" s="154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1"/>
      <c r="T332" s="156"/>
      <c r="U332" s="157"/>
      <c r="V332" s="151"/>
      <c r="W332" s="156"/>
      <c r="X332" s="157"/>
      <c r="Y332" s="127"/>
      <c r="Z332" s="158"/>
      <c r="AA332" s="159"/>
      <c r="AB332" s="127"/>
      <c r="AC332" s="158"/>
      <c r="AD332" s="159"/>
      <c r="AE332" s="160"/>
      <c r="AF332" s="70"/>
      <c r="AG332" s="70"/>
      <c r="AH332" s="70"/>
      <c r="AI332" s="72"/>
    </row>
    <row r="333" spans="2:35" ht="24.95" customHeight="1" x14ac:dyDescent="0.25">
      <c r="B333" s="151"/>
      <c r="C333" s="152"/>
      <c r="D333" s="153"/>
      <c r="E333" s="13">
        <f t="shared" si="4"/>
        <v>321</v>
      </c>
      <c r="F333" s="154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1"/>
      <c r="T333" s="156"/>
      <c r="U333" s="157"/>
      <c r="V333" s="151"/>
      <c r="W333" s="156"/>
      <c r="X333" s="157"/>
      <c r="Y333" s="127"/>
      <c r="Z333" s="158"/>
      <c r="AA333" s="159"/>
      <c r="AB333" s="127"/>
      <c r="AC333" s="158"/>
      <c r="AD333" s="159"/>
      <c r="AE333" s="160"/>
      <c r="AF333" s="70"/>
      <c r="AG333" s="70"/>
      <c r="AH333" s="70"/>
      <c r="AI333" s="72"/>
    </row>
    <row r="334" spans="2:35" ht="24.95" customHeight="1" x14ac:dyDescent="0.25">
      <c r="B334" s="151"/>
      <c r="C334" s="152"/>
      <c r="D334" s="153"/>
      <c r="E334" s="13">
        <f t="shared" si="4"/>
        <v>322</v>
      </c>
      <c r="F334" s="154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1"/>
      <c r="T334" s="156"/>
      <c r="U334" s="157"/>
      <c r="V334" s="151"/>
      <c r="W334" s="156"/>
      <c r="X334" s="157"/>
      <c r="Y334" s="127"/>
      <c r="Z334" s="158"/>
      <c r="AA334" s="159"/>
      <c r="AB334" s="127"/>
      <c r="AC334" s="158"/>
      <c r="AD334" s="159"/>
      <c r="AE334" s="160"/>
      <c r="AF334" s="70"/>
      <c r="AG334" s="70"/>
      <c r="AH334" s="70"/>
      <c r="AI334" s="72"/>
    </row>
    <row r="335" spans="2:35" ht="24.95" customHeight="1" x14ac:dyDescent="0.25">
      <c r="B335" s="151"/>
      <c r="C335" s="152"/>
      <c r="D335" s="153"/>
      <c r="E335" s="13">
        <f t="shared" si="4"/>
        <v>323</v>
      </c>
      <c r="F335" s="154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1"/>
      <c r="T335" s="156"/>
      <c r="U335" s="157"/>
      <c r="V335" s="151"/>
      <c r="W335" s="156"/>
      <c r="X335" s="157"/>
      <c r="Y335" s="127"/>
      <c r="Z335" s="158"/>
      <c r="AA335" s="159"/>
      <c r="AB335" s="127"/>
      <c r="AC335" s="158"/>
      <c r="AD335" s="159"/>
      <c r="AE335" s="160"/>
      <c r="AF335" s="70"/>
      <c r="AG335" s="70"/>
      <c r="AH335" s="70"/>
      <c r="AI335" s="72"/>
    </row>
    <row r="336" spans="2:35" ht="24.95" customHeight="1" x14ac:dyDescent="0.25">
      <c r="B336" s="151"/>
      <c r="C336" s="152"/>
      <c r="D336" s="153"/>
      <c r="E336" s="13">
        <f t="shared" ref="E336:E399" si="5">E335+1</f>
        <v>324</v>
      </c>
      <c r="F336" s="154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1"/>
      <c r="T336" s="156"/>
      <c r="U336" s="157"/>
      <c r="V336" s="151"/>
      <c r="W336" s="156"/>
      <c r="X336" s="157"/>
      <c r="Y336" s="127"/>
      <c r="Z336" s="158"/>
      <c r="AA336" s="159"/>
      <c r="AB336" s="127"/>
      <c r="AC336" s="158"/>
      <c r="AD336" s="159"/>
      <c r="AE336" s="160"/>
      <c r="AF336" s="70"/>
      <c r="AG336" s="70"/>
      <c r="AH336" s="70"/>
      <c r="AI336" s="72"/>
    </row>
    <row r="337" spans="2:35" ht="24.95" customHeight="1" x14ac:dyDescent="0.25">
      <c r="B337" s="151"/>
      <c r="C337" s="152"/>
      <c r="D337" s="153"/>
      <c r="E337" s="13">
        <f t="shared" si="5"/>
        <v>325</v>
      </c>
      <c r="F337" s="154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1"/>
      <c r="T337" s="156"/>
      <c r="U337" s="157"/>
      <c r="V337" s="151"/>
      <c r="W337" s="156"/>
      <c r="X337" s="157"/>
      <c r="Y337" s="127"/>
      <c r="Z337" s="158"/>
      <c r="AA337" s="159"/>
      <c r="AB337" s="127"/>
      <c r="AC337" s="158"/>
      <c r="AD337" s="159"/>
      <c r="AE337" s="160"/>
      <c r="AF337" s="70"/>
      <c r="AG337" s="70"/>
      <c r="AH337" s="70"/>
      <c r="AI337" s="72"/>
    </row>
    <row r="338" spans="2:35" ht="24.95" customHeight="1" x14ac:dyDescent="0.25">
      <c r="B338" s="151"/>
      <c r="C338" s="152"/>
      <c r="D338" s="153"/>
      <c r="E338" s="13">
        <f t="shared" si="5"/>
        <v>326</v>
      </c>
      <c r="F338" s="154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1"/>
      <c r="T338" s="156"/>
      <c r="U338" s="157"/>
      <c r="V338" s="151"/>
      <c r="W338" s="156"/>
      <c r="X338" s="157"/>
      <c r="Y338" s="127"/>
      <c r="Z338" s="158"/>
      <c r="AA338" s="159"/>
      <c r="AB338" s="127"/>
      <c r="AC338" s="158"/>
      <c r="AD338" s="159"/>
      <c r="AE338" s="160"/>
      <c r="AF338" s="70"/>
      <c r="AG338" s="70"/>
      <c r="AH338" s="70"/>
      <c r="AI338" s="72"/>
    </row>
    <row r="339" spans="2:35" ht="24.95" customHeight="1" x14ac:dyDescent="0.25">
      <c r="B339" s="151"/>
      <c r="C339" s="152"/>
      <c r="D339" s="153"/>
      <c r="E339" s="13">
        <f t="shared" si="5"/>
        <v>327</v>
      </c>
      <c r="F339" s="154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1"/>
      <c r="T339" s="156"/>
      <c r="U339" s="157"/>
      <c r="V339" s="151"/>
      <c r="W339" s="156"/>
      <c r="X339" s="157"/>
      <c r="Y339" s="127"/>
      <c r="Z339" s="158"/>
      <c r="AA339" s="159"/>
      <c r="AB339" s="127"/>
      <c r="AC339" s="158"/>
      <c r="AD339" s="159"/>
      <c r="AE339" s="160"/>
      <c r="AF339" s="70"/>
      <c r="AG339" s="70"/>
      <c r="AH339" s="70"/>
      <c r="AI339" s="72"/>
    </row>
    <row r="340" spans="2:35" ht="24.95" customHeight="1" x14ac:dyDescent="0.25">
      <c r="B340" s="151"/>
      <c r="C340" s="152"/>
      <c r="D340" s="153"/>
      <c r="E340" s="13">
        <f t="shared" si="5"/>
        <v>328</v>
      </c>
      <c r="F340" s="154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1"/>
      <c r="T340" s="156"/>
      <c r="U340" s="157"/>
      <c r="V340" s="151"/>
      <c r="W340" s="156"/>
      <c r="X340" s="157"/>
      <c r="Y340" s="127"/>
      <c r="Z340" s="158"/>
      <c r="AA340" s="159"/>
      <c r="AB340" s="127"/>
      <c r="AC340" s="158"/>
      <c r="AD340" s="159"/>
      <c r="AE340" s="160"/>
      <c r="AF340" s="70"/>
      <c r="AG340" s="70"/>
      <c r="AH340" s="70"/>
      <c r="AI340" s="72"/>
    </row>
    <row r="341" spans="2:35" ht="24.95" customHeight="1" x14ac:dyDescent="0.25">
      <c r="B341" s="151"/>
      <c r="C341" s="152"/>
      <c r="D341" s="153"/>
      <c r="E341" s="13">
        <f t="shared" si="5"/>
        <v>329</v>
      </c>
      <c r="F341" s="154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1"/>
      <c r="T341" s="156"/>
      <c r="U341" s="157"/>
      <c r="V341" s="151"/>
      <c r="W341" s="156"/>
      <c r="X341" s="157"/>
      <c r="Y341" s="127"/>
      <c r="Z341" s="158"/>
      <c r="AA341" s="159"/>
      <c r="AB341" s="127"/>
      <c r="AC341" s="158"/>
      <c r="AD341" s="159"/>
      <c r="AE341" s="160"/>
      <c r="AF341" s="70"/>
      <c r="AG341" s="70"/>
      <c r="AH341" s="70"/>
      <c r="AI341" s="72"/>
    </row>
    <row r="342" spans="2:35" ht="24.95" customHeight="1" x14ac:dyDescent="0.25">
      <c r="B342" s="151"/>
      <c r="C342" s="152"/>
      <c r="D342" s="153"/>
      <c r="E342" s="13">
        <f t="shared" si="5"/>
        <v>330</v>
      </c>
      <c r="F342" s="154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1"/>
      <c r="T342" s="156"/>
      <c r="U342" s="157"/>
      <c r="V342" s="151"/>
      <c r="W342" s="156"/>
      <c r="X342" s="157"/>
      <c r="Y342" s="127"/>
      <c r="Z342" s="158"/>
      <c r="AA342" s="159"/>
      <c r="AB342" s="127"/>
      <c r="AC342" s="158"/>
      <c r="AD342" s="159"/>
      <c r="AE342" s="160"/>
      <c r="AF342" s="70"/>
      <c r="AG342" s="70"/>
      <c r="AH342" s="70"/>
      <c r="AI342" s="72"/>
    </row>
    <row r="343" spans="2:35" ht="24.95" customHeight="1" x14ac:dyDescent="0.25">
      <c r="B343" s="151"/>
      <c r="C343" s="152"/>
      <c r="D343" s="153"/>
      <c r="E343" s="13">
        <f t="shared" si="5"/>
        <v>331</v>
      </c>
      <c r="F343" s="154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1"/>
      <c r="T343" s="156"/>
      <c r="U343" s="157"/>
      <c r="V343" s="151"/>
      <c r="W343" s="156"/>
      <c r="X343" s="157"/>
      <c r="Y343" s="127"/>
      <c r="Z343" s="158"/>
      <c r="AA343" s="159"/>
      <c r="AB343" s="127"/>
      <c r="AC343" s="158"/>
      <c r="AD343" s="159"/>
      <c r="AE343" s="160"/>
      <c r="AF343" s="70"/>
      <c r="AG343" s="70"/>
      <c r="AH343" s="70"/>
      <c r="AI343" s="72"/>
    </row>
    <row r="344" spans="2:35" ht="24.95" customHeight="1" x14ac:dyDescent="0.25">
      <c r="B344" s="151"/>
      <c r="C344" s="152"/>
      <c r="D344" s="153"/>
      <c r="E344" s="13">
        <f t="shared" si="5"/>
        <v>332</v>
      </c>
      <c r="F344" s="154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1"/>
      <c r="T344" s="156"/>
      <c r="U344" s="157"/>
      <c r="V344" s="151"/>
      <c r="W344" s="156"/>
      <c r="X344" s="157"/>
      <c r="Y344" s="127"/>
      <c r="Z344" s="158"/>
      <c r="AA344" s="159"/>
      <c r="AB344" s="127"/>
      <c r="AC344" s="158"/>
      <c r="AD344" s="159"/>
      <c r="AE344" s="160"/>
      <c r="AF344" s="70"/>
      <c r="AG344" s="70"/>
      <c r="AH344" s="70"/>
      <c r="AI344" s="72"/>
    </row>
    <row r="345" spans="2:35" ht="24.95" customHeight="1" x14ac:dyDescent="0.25">
      <c r="B345" s="151"/>
      <c r="C345" s="152"/>
      <c r="D345" s="153"/>
      <c r="E345" s="13">
        <f t="shared" si="5"/>
        <v>333</v>
      </c>
      <c r="F345" s="154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1"/>
      <c r="T345" s="156"/>
      <c r="U345" s="157"/>
      <c r="V345" s="151"/>
      <c r="W345" s="156"/>
      <c r="X345" s="157"/>
      <c r="Y345" s="127"/>
      <c r="Z345" s="158"/>
      <c r="AA345" s="159"/>
      <c r="AB345" s="127"/>
      <c r="AC345" s="158"/>
      <c r="AD345" s="159"/>
      <c r="AE345" s="160"/>
      <c r="AF345" s="70"/>
      <c r="AG345" s="70"/>
      <c r="AH345" s="70"/>
      <c r="AI345" s="72"/>
    </row>
    <row r="346" spans="2:35" ht="24.95" customHeight="1" x14ac:dyDescent="0.25">
      <c r="B346" s="151"/>
      <c r="C346" s="152"/>
      <c r="D346" s="153"/>
      <c r="E346" s="13">
        <f t="shared" si="5"/>
        <v>334</v>
      </c>
      <c r="F346" s="154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1"/>
      <c r="T346" s="156"/>
      <c r="U346" s="157"/>
      <c r="V346" s="151"/>
      <c r="W346" s="156"/>
      <c r="X346" s="157"/>
      <c r="Y346" s="127"/>
      <c r="Z346" s="158"/>
      <c r="AA346" s="159"/>
      <c r="AB346" s="127"/>
      <c r="AC346" s="158"/>
      <c r="AD346" s="159"/>
      <c r="AE346" s="160"/>
      <c r="AF346" s="70"/>
      <c r="AG346" s="70"/>
      <c r="AH346" s="70"/>
      <c r="AI346" s="72"/>
    </row>
    <row r="347" spans="2:35" ht="24.95" customHeight="1" x14ac:dyDescent="0.25">
      <c r="B347" s="151"/>
      <c r="C347" s="152"/>
      <c r="D347" s="153"/>
      <c r="E347" s="13">
        <f t="shared" si="5"/>
        <v>335</v>
      </c>
      <c r="F347" s="154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1"/>
      <c r="T347" s="156"/>
      <c r="U347" s="157"/>
      <c r="V347" s="151"/>
      <c r="W347" s="156"/>
      <c r="X347" s="157"/>
      <c r="Y347" s="127"/>
      <c r="Z347" s="158"/>
      <c r="AA347" s="159"/>
      <c r="AB347" s="127"/>
      <c r="AC347" s="158"/>
      <c r="AD347" s="159"/>
      <c r="AE347" s="160"/>
      <c r="AF347" s="70"/>
      <c r="AG347" s="70"/>
      <c r="AH347" s="70"/>
      <c r="AI347" s="72"/>
    </row>
    <row r="348" spans="2:35" ht="24.95" customHeight="1" x14ac:dyDescent="0.25">
      <c r="B348" s="151"/>
      <c r="C348" s="152"/>
      <c r="D348" s="153"/>
      <c r="E348" s="13">
        <f t="shared" si="5"/>
        <v>336</v>
      </c>
      <c r="F348" s="154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1"/>
      <c r="T348" s="156"/>
      <c r="U348" s="157"/>
      <c r="V348" s="151"/>
      <c r="W348" s="156"/>
      <c r="X348" s="157"/>
      <c r="Y348" s="127"/>
      <c r="Z348" s="158"/>
      <c r="AA348" s="159"/>
      <c r="AB348" s="127"/>
      <c r="AC348" s="158"/>
      <c r="AD348" s="159"/>
      <c r="AE348" s="160"/>
      <c r="AF348" s="70"/>
      <c r="AG348" s="70"/>
      <c r="AH348" s="70"/>
      <c r="AI348" s="72"/>
    </row>
    <row r="349" spans="2:35" ht="24.95" customHeight="1" x14ac:dyDescent="0.25">
      <c r="B349" s="151"/>
      <c r="C349" s="152"/>
      <c r="D349" s="153"/>
      <c r="E349" s="13">
        <f t="shared" si="5"/>
        <v>337</v>
      </c>
      <c r="F349" s="154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1"/>
      <c r="T349" s="156"/>
      <c r="U349" s="157"/>
      <c r="V349" s="151"/>
      <c r="W349" s="156"/>
      <c r="X349" s="157"/>
      <c r="Y349" s="127"/>
      <c r="Z349" s="158"/>
      <c r="AA349" s="159"/>
      <c r="AB349" s="127"/>
      <c r="AC349" s="158"/>
      <c r="AD349" s="159"/>
      <c r="AE349" s="160"/>
      <c r="AF349" s="70"/>
      <c r="AG349" s="70"/>
      <c r="AH349" s="70"/>
      <c r="AI349" s="72"/>
    </row>
    <row r="350" spans="2:35" ht="24.95" customHeight="1" x14ac:dyDescent="0.25">
      <c r="B350" s="151"/>
      <c r="C350" s="152"/>
      <c r="D350" s="153"/>
      <c r="E350" s="13">
        <f t="shared" si="5"/>
        <v>338</v>
      </c>
      <c r="F350" s="154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1"/>
      <c r="T350" s="156"/>
      <c r="U350" s="157"/>
      <c r="V350" s="151"/>
      <c r="W350" s="156"/>
      <c r="X350" s="157"/>
      <c r="Y350" s="127"/>
      <c r="Z350" s="158"/>
      <c r="AA350" s="159"/>
      <c r="AB350" s="127"/>
      <c r="AC350" s="158"/>
      <c r="AD350" s="159"/>
      <c r="AE350" s="160"/>
      <c r="AF350" s="70"/>
      <c r="AG350" s="70"/>
      <c r="AH350" s="70"/>
      <c r="AI350" s="72"/>
    </row>
    <row r="351" spans="2:35" ht="24.95" customHeight="1" x14ac:dyDescent="0.25">
      <c r="B351" s="151"/>
      <c r="C351" s="152"/>
      <c r="D351" s="153"/>
      <c r="E351" s="13">
        <f t="shared" si="5"/>
        <v>339</v>
      </c>
      <c r="F351" s="154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1"/>
      <c r="T351" s="156"/>
      <c r="U351" s="157"/>
      <c r="V351" s="151"/>
      <c r="W351" s="156"/>
      <c r="X351" s="157"/>
      <c r="Y351" s="127"/>
      <c r="Z351" s="158"/>
      <c r="AA351" s="159"/>
      <c r="AB351" s="127"/>
      <c r="AC351" s="158"/>
      <c r="AD351" s="159"/>
      <c r="AE351" s="160"/>
      <c r="AF351" s="70"/>
      <c r="AG351" s="70"/>
      <c r="AH351" s="70"/>
      <c r="AI351" s="72"/>
    </row>
    <row r="352" spans="2:35" ht="24.95" customHeight="1" x14ac:dyDescent="0.25">
      <c r="B352" s="151"/>
      <c r="C352" s="152"/>
      <c r="D352" s="153"/>
      <c r="E352" s="13">
        <f t="shared" si="5"/>
        <v>340</v>
      </c>
      <c r="F352" s="154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1"/>
      <c r="T352" s="156"/>
      <c r="U352" s="157"/>
      <c r="V352" s="151"/>
      <c r="W352" s="156"/>
      <c r="X352" s="157"/>
      <c r="Y352" s="127"/>
      <c r="Z352" s="158"/>
      <c r="AA352" s="159"/>
      <c r="AB352" s="127"/>
      <c r="AC352" s="158"/>
      <c r="AD352" s="159"/>
      <c r="AE352" s="160"/>
      <c r="AF352" s="70"/>
      <c r="AG352" s="70"/>
      <c r="AH352" s="70"/>
      <c r="AI352" s="72"/>
    </row>
    <row r="353" spans="2:35" ht="24.95" customHeight="1" x14ac:dyDescent="0.25">
      <c r="B353" s="151"/>
      <c r="C353" s="152"/>
      <c r="D353" s="153"/>
      <c r="E353" s="13">
        <f t="shared" si="5"/>
        <v>341</v>
      </c>
      <c r="F353" s="154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1"/>
      <c r="T353" s="156"/>
      <c r="U353" s="157"/>
      <c r="V353" s="151"/>
      <c r="W353" s="156"/>
      <c r="X353" s="157"/>
      <c r="Y353" s="127"/>
      <c r="Z353" s="158"/>
      <c r="AA353" s="159"/>
      <c r="AB353" s="127"/>
      <c r="AC353" s="158"/>
      <c r="AD353" s="159"/>
      <c r="AE353" s="160"/>
      <c r="AF353" s="70"/>
      <c r="AG353" s="70"/>
      <c r="AH353" s="70"/>
      <c r="AI353" s="72"/>
    </row>
    <row r="354" spans="2:35" ht="24.95" customHeight="1" x14ac:dyDescent="0.25">
      <c r="B354" s="151"/>
      <c r="C354" s="152"/>
      <c r="D354" s="153"/>
      <c r="E354" s="13">
        <f t="shared" si="5"/>
        <v>342</v>
      </c>
      <c r="F354" s="154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1"/>
      <c r="T354" s="156"/>
      <c r="U354" s="157"/>
      <c r="V354" s="151"/>
      <c r="W354" s="156"/>
      <c r="X354" s="157"/>
      <c r="Y354" s="127"/>
      <c r="Z354" s="158"/>
      <c r="AA354" s="159"/>
      <c r="AB354" s="127"/>
      <c r="AC354" s="158"/>
      <c r="AD354" s="159"/>
      <c r="AE354" s="160"/>
      <c r="AF354" s="70"/>
      <c r="AG354" s="70"/>
      <c r="AH354" s="70"/>
      <c r="AI354" s="72"/>
    </row>
    <row r="355" spans="2:35" ht="24.95" customHeight="1" x14ac:dyDescent="0.25">
      <c r="B355" s="151"/>
      <c r="C355" s="152"/>
      <c r="D355" s="153"/>
      <c r="E355" s="13">
        <f t="shared" si="5"/>
        <v>343</v>
      </c>
      <c r="F355" s="154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1"/>
      <c r="T355" s="156"/>
      <c r="U355" s="157"/>
      <c r="V355" s="151"/>
      <c r="W355" s="156"/>
      <c r="X355" s="157"/>
      <c r="Y355" s="127"/>
      <c r="Z355" s="158"/>
      <c r="AA355" s="159"/>
      <c r="AB355" s="127"/>
      <c r="AC355" s="158"/>
      <c r="AD355" s="159"/>
      <c r="AE355" s="160"/>
      <c r="AF355" s="70"/>
      <c r="AG355" s="70"/>
      <c r="AH355" s="70"/>
      <c r="AI355" s="72"/>
    </row>
    <row r="356" spans="2:35" ht="24.95" customHeight="1" x14ac:dyDescent="0.25">
      <c r="B356" s="151"/>
      <c r="C356" s="152"/>
      <c r="D356" s="153"/>
      <c r="E356" s="13">
        <f t="shared" si="5"/>
        <v>344</v>
      </c>
      <c r="F356" s="154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1"/>
      <c r="T356" s="156"/>
      <c r="U356" s="157"/>
      <c r="V356" s="151"/>
      <c r="W356" s="156"/>
      <c r="X356" s="157"/>
      <c r="Y356" s="127"/>
      <c r="Z356" s="158"/>
      <c r="AA356" s="159"/>
      <c r="AB356" s="127"/>
      <c r="AC356" s="158"/>
      <c r="AD356" s="159"/>
      <c r="AE356" s="160"/>
      <c r="AF356" s="70"/>
      <c r="AG356" s="70"/>
      <c r="AH356" s="70"/>
      <c r="AI356" s="72"/>
    </row>
    <row r="357" spans="2:35" ht="24.95" customHeight="1" x14ac:dyDescent="0.25">
      <c r="B357" s="151"/>
      <c r="C357" s="152"/>
      <c r="D357" s="153"/>
      <c r="E357" s="13">
        <f t="shared" si="5"/>
        <v>345</v>
      </c>
      <c r="F357" s="154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1"/>
      <c r="T357" s="156"/>
      <c r="U357" s="157"/>
      <c r="V357" s="151"/>
      <c r="W357" s="156"/>
      <c r="X357" s="157"/>
      <c r="Y357" s="127"/>
      <c r="Z357" s="158"/>
      <c r="AA357" s="159"/>
      <c r="AB357" s="127"/>
      <c r="AC357" s="158"/>
      <c r="AD357" s="159"/>
      <c r="AE357" s="160"/>
      <c r="AF357" s="70"/>
      <c r="AG357" s="70"/>
      <c r="AH357" s="70"/>
      <c r="AI357" s="72"/>
    </row>
    <row r="358" spans="2:35" ht="24.95" customHeight="1" x14ac:dyDescent="0.25">
      <c r="B358" s="151"/>
      <c r="C358" s="152"/>
      <c r="D358" s="153"/>
      <c r="E358" s="13">
        <f t="shared" si="5"/>
        <v>346</v>
      </c>
      <c r="F358" s="154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1"/>
      <c r="T358" s="156"/>
      <c r="U358" s="157"/>
      <c r="V358" s="151"/>
      <c r="W358" s="156"/>
      <c r="X358" s="157"/>
      <c r="Y358" s="127"/>
      <c r="Z358" s="158"/>
      <c r="AA358" s="159"/>
      <c r="AB358" s="127"/>
      <c r="AC358" s="158"/>
      <c r="AD358" s="159"/>
      <c r="AE358" s="160"/>
      <c r="AF358" s="70"/>
      <c r="AG358" s="70"/>
      <c r="AH358" s="70"/>
      <c r="AI358" s="72"/>
    </row>
    <row r="359" spans="2:35" ht="24.95" customHeight="1" x14ac:dyDescent="0.25">
      <c r="B359" s="151"/>
      <c r="C359" s="152"/>
      <c r="D359" s="153"/>
      <c r="E359" s="13">
        <f t="shared" si="5"/>
        <v>347</v>
      </c>
      <c r="F359" s="154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1"/>
      <c r="T359" s="156"/>
      <c r="U359" s="157"/>
      <c r="V359" s="151"/>
      <c r="W359" s="156"/>
      <c r="X359" s="157"/>
      <c r="Y359" s="127"/>
      <c r="Z359" s="158"/>
      <c r="AA359" s="159"/>
      <c r="AB359" s="127"/>
      <c r="AC359" s="158"/>
      <c r="AD359" s="159"/>
      <c r="AE359" s="160"/>
      <c r="AF359" s="70"/>
      <c r="AG359" s="70"/>
      <c r="AH359" s="70"/>
      <c r="AI359" s="72"/>
    </row>
    <row r="360" spans="2:35" ht="24.95" customHeight="1" x14ac:dyDescent="0.25">
      <c r="B360" s="151"/>
      <c r="C360" s="152"/>
      <c r="D360" s="153"/>
      <c r="E360" s="13">
        <f t="shared" si="5"/>
        <v>348</v>
      </c>
      <c r="F360" s="154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1"/>
      <c r="T360" s="156"/>
      <c r="U360" s="157"/>
      <c r="V360" s="151"/>
      <c r="W360" s="156"/>
      <c r="X360" s="157"/>
      <c r="Y360" s="127"/>
      <c r="Z360" s="158"/>
      <c r="AA360" s="159"/>
      <c r="AB360" s="127"/>
      <c r="AC360" s="158"/>
      <c r="AD360" s="159"/>
      <c r="AE360" s="160"/>
      <c r="AF360" s="70"/>
      <c r="AG360" s="70"/>
      <c r="AH360" s="70"/>
      <c r="AI360" s="72"/>
    </row>
    <row r="361" spans="2:35" ht="24.95" customHeight="1" x14ac:dyDescent="0.25">
      <c r="B361" s="151"/>
      <c r="C361" s="152"/>
      <c r="D361" s="153"/>
      <c r="E361" s="13">
        <f t="shared" si="5"/>
        <v>349</v>
      </c>
      <c r="F361" s="154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1"/>
      <c r="T361" s="156"/>
      <c r="U361" s="157"/>
      <c r="V361" s="151"/>
      <c r="W361" s="156"/>
      <c r="X361" s="157"/>
      <c r="Y361" s="127"/>
      <c r="Z361" s="158"/>
      <c r="AA361" s="159"/>
      <c r="AB361" s="127"/>
      <c r="AC361" s="158"/>
      <c r="AD361" s="159"/>
      <c r="AE361" s="160"/>
      <c r="AF361" s="70"/>
      <c r="AG361" s="70"/>
      <c r="AH361" s="70"/>
      <c r="AI361" s="72"/>
    </row>
    <row r="362" spans="2:35" ht="24.95" customHeight="1" x14ac:dyDescent="0.25">
      <c r="B362" s="151"/>
      <c r="C362" s="152"/>
      <c r="D362" s="153"/>
      <c r="E362" s="13">
        <f t="shared" si="5"/>
        <v>350</v>
      </c>
      <c r="F362" s="154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1"/>
      <c r="T362" s="156"/>
      <c r="U362" s="157"/>
      <c r="V362" s="151"/>
      <c r="W362" s="156"/>
      <c r="X362" s="157"/>
      <c r="Y362" s="127"/>
      <c r="Z362" s="158"/>
      <c r="AA362" s="159"/>
      <c r="AB362" s="127"/>
      <c r="AC362" s="158"/>
      <c r="AD362" s="159"/>
      <c r="AE362" s="160"/>
      <c r="AF362" s="70"/>
      <c r="AG362" s="70"/>
      <c r="AH362" s="70"/>
      <c r="AI362" s="72"/>
    </row>
    <row r="363" spans="2:35" ht="24.95" customHeight="1" x14ac:dyDescent="0.25">
      <c r="B363" s="151"/>
      <c r="C363" s="152"/>
      <c r="D363" s="153"/>
      <c r="E363" s="13">
        <f t="shared" si="5"/>
        <v>351</v>
      </c>
      <c r="F363" s="154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1"/>
      <c r="T363" s="156"/>
      <c r="U363" s="157"/>
      <c r="V363" s="151"/>
      <c r="W363" s="156"/>
      <c r="X363" s="157"/>
      <c r="Y363" s="127"/>
      <c r="Z363" s="158"/>
      <c r="AA363" s="159"/>
      <c r="AB363" s="127"/>
      <c r="AC363" s="158"/>
      <c r="AD363" s="159"/>
      <c r="AE363" s="160"/>
      <c r="AF363" s="70"/>
      <c r="AG363" s="70"/>
      <c r="AH363" s="70"/>
      <c r="AI363" s="72"/>
    </row>
    <row r="364" spans="2:35" ht="24.95" customHeight="1" x14ac:dyDescent="0.25">
      <c r="B364" s="151"/>
      <c r="C364" s="152"/>
      <c r="D364" s="153"/>
      <c r="E364" s="13">
        <f t="shared" si="5"/>
        <v>352</v>
      </c>
      <c r="F364" s="154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1"/>
      <c r="T364" s="156"/>
      <c r="U364" s="157"/>
      <c r="V364" s="151"/>
      <c r="W364" s="156"/>
      <c r="X364" s="157"/>
      <c r="Y364" s="127"/>
      <c r="Z364" s="158"/>
      <c r="AA364" s="159"/>
      <c r="AB364" s="127"/>
      <c r="AC364" s="158"/>
      <c r="AD364" s="159"/>
      <c r="AE364" s="160"/>
      <c r="AF364" s="70"/>
      <c r="AG364" s="70"/>
      <c r="AH364" s="70"/>
      <c r="AI364" s="72"/>
    </row>
    <row r="365" spans="2:35" ht="24.95" customHeight="1" x14ac:dyDescent="0.25">
      <c r="B365" s="151"/>
      <c r="C365" s="152"/>
      <c r="D365" s="153"/>
      <c r="E365" s="13">
        <f t="shared" si="5"/>
        <v>353</v>
      </c>
      <c r="F365" s="154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1"/>
      <c r="T365" s="156"/>
      <c r="U365" s="157"/>
      <c r="V365" s="151"/>
      <c r="W365" s="156"/>
      <c r="X365" s="157"/>
      <c r="Y365" s="127"/>
      <c r="Z365" s="158"/>
      <c r="AA365" s="159"/>
      <c r="AB365" s="127"/>
      <c r="AC365" s="158"/>
      <c r="AD365" s="159"/>
      <c r="AE365" s="160"/>
      <c r="AF365" s="70"/>
      <c r="AG365" s="70"/>
      <c r="AH365" s="70"/>
      <c r="AI365" s="72"/>
    </row>
    <row r="366" spans="2:35" ht="24.95" customHeight="1" x14ac:dyDescent="0.25">
      <c r="B366" s="151"/>
      <c r="C366" s="152"/>
      <c r="D366" s="153"/>
      <c r="E366" s="13">
        <f t="shared" si="5"/>
        <v>354</v>
      </c>
      <c r="F366" s="154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1"/>
      <c r="T366" s="156"/>
      <c r="U366" s="157"/>
      <c r="V366" s="151"/>
      <c r="W366" s="156"/>
      <c r="X366" s="157"/>
      <c r="Y366" s="127"/>
      <c r="Z366" s="158"/>
      <c r="AA366" s="159"/>
      <c r="AB366" s="127"/>
      <c r="AC366" s="158"/>
      <c r="AD366" s="159"/>
      <c r="AE366" s="160"/>
      <c r="AF366" s="70"/>
      <c r="AG366" s="70"/>
      <c r="AH366" s="70"/>
      <c r="AI366" s="72"/>
    </row>
    <row r="367" spans="2:35" ht="24.95" customHeight="1" x14ac:dyDescent="0.25">
      <c r="B367" s="151"/>
      <c r="C367" s="152"/>
      <c r="D367" s="153"/>
      <c r="E367" s="13">
        <f t="shared" si="5"/>
        <v>355</v>
      </c>
      <c r="F367" s="154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1"/>
      <c r="T367" s="156"/>
      <c r="U367" s="157"/>
      <c r="V367" s="151"/>
      <c r="W367" s="156"/>
      <c r="X367" s="157"/>
      <c r="Y367" s="127"/>
      <c r="Z367" s="158"/>
      <c r="AA367" s="159"/>
      <c r="AB367" s="127"/>
      <c r="AC367" s="158"/>
      <c r="AD367" s="159"/>
      <c r="AE367" s="160"/>
      <c r="AF367" s="70"/>
      <c r="AG367" s="70"/>
      <c r="AH367" s="70"/>
      <c r="AI367" s="72"/>
    </row>
    <row r="368" spans="2:35" ht="24.95" customHeight="1" x14ac:dyDescent="0.25">
      <c r="B368" s="151"/>
      <c r="C368" s="152"/>
      <c r="D368" s="153"/>
      <c r="E368" s="13">
        <f t="shared" si="5"/>
        <v>356</v>
      </c>
      <c r="F368" s="154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1"/>
      <c r="T368" s="156"/>
      <c r="U368" s="157"/>
      <c r="V368" s="151"/>
      <c r="W368" s="156"/>
      <c r="X368" s="157"/>
      <c r="Y368" s="127"/>
      <c r="Z368" s="158"/>
      <c r="AA368" s="159"/>
      <c r="AB368" s="127"/>
      <c r="AC368" s="158"/>
      <c r="AD368" s="159"/>
      <c r="AE368" s="160"/>
      <c r="AF368" s="70"/>
      <c r="AG368" s="70"/>
      <c r="AH368" s="70"/>
      <c r="AI368" s="72"/>
    </row>
    <row r="369" spans="2:35" ht="24.95" customHeight="1" x14ac:dyDescent="0.25">
      <c r="B369" s="151"/>
      <c r="C369" s="152"/>
      <c r="D369" s="153"/>
      <c r="E369" s="13">
        <f t="shared" si="5"/>
        <v>357</v>
      </c>
      <c r="F369" s="154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1"/>
      <c r="T369" s="156"/>
      <c r="U369" s="157"/>
      <c r="V369" s="151"/>
      <c r="W369" s="156"/>
      <c r="X369" s="157"/>
      <c r="Y369" s="127"/>
      <c r="Z369" s="158"/>
      <c r="AA369" s="159"/>
      <c r="AB369" s="127"/>
      <c r="AC369" s="158"/>
      <c r="AD369" s="159"/>
      <c r="AE369" s="160"/>
      <c r="AF369" s="70"/>
      <c r="AG369" s="70"/>
      <c r="AH369" s="70"/>
      <c r="AI369" s="72"/>
    </row>
    <row r="370" spans="2:35" ht="24.95" customHeight="1" x14ac:dyDescent="0.25">
      <c r="B370" s="151"/>
      <c r="C370" s="152"/>
      <c r="D370" s="153"/>
      <c r="E370" s="13">
        <f t="shared" si="5"/>
        <v>358</v>
      </c>
      <c r="F370" s="154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1"/>
      <c r="T370" s="156"/>
      <c r="U370" s="157"/>
      <c r="V370" s="151"/>
      <c r="W370" s="156"/>
      <c r="X370" s="157"/>
      <c r="Y370" s="127"/>
      <c r="Z370" s="158"/>
      <c r="AA370" s="159"/>
      <c r="AB370" s="127"/>
      <c r="AC370" s="158"/>
      <c r="AD370" s="159"/>
      <c r="AE370" s="160"/>
      <c r="AF370" s="70"/>
      <c r="AG370" s="70"/>
      <c r="AH370" s="70"/>
      <c r="AI370" s="72"/>
    </row>
    <row r="371" spans="2:35" ht="24.95" customHeight="1" x14ac:dyDescent="0.25">
      <c r="B371" s="151"/>
      <c r="C371" s="152"/>
      <c r="D371" s="153"/>
      <c r="E371" s="13">
        <f t="shared" si="5"/>
        <v>359</v>
      </c>
      <c r="F371" s="154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1"/>
      <c r="T371" s="156"/>
      <c r="U371" s="157"/>
      <c r="V371" s="151"/>
      <c r="W371" s="156"/>
      <c r="X371" s="157"/>
      <c r="Y371" s="127"/>
      <c r="Z371" s="158"/>
      <c r="AA371" s="159"/>
      <c r="AB371" s="127"/>
      <c r="AC371" s="158"/>
      <c r="AD371" s="159"/>
      <c r="AE371" s="160"/>
      <c r="AF371" s="70"/>
      <c r="AG371" s="70"/>
      <c r="AH371" s="70"/>
      <c r="AI371" s="72"/>
    </row>
    <row r="372" spans="2:35" ht="24.95" customHeight="1" x14ac:dyDescent="0.25">
      <c r="B372" s="151"/>
      <c r="C372" s="152"/>
      <c r="D372" s="153"/>
      <c r="E372" s="13">
        <f t="shared" si="5"/>
        <v>360</v>
      </c>
      <c r="F372" s="154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1"/>
      <c r="T372" s="156"/>
      <c r="U372" s="157"/>
      <c r="V372" s="151"/>
      <c r="W372" s="156"/>
      <c r="X372" s="157"/>
      <c r="Y372" s="127"/>
      <c r="Z372" s="158"/>
      <c r="AA372" s="159"/>
      <c r="AB372" s="127"/>
      <c r="AC372" s="158"/>
      <c r="AD372" s="159"/>
      <c r="AE372" s="160"/>
      <c r="AF372" s="70"/>
      <c r="AG372" s="70"/>
      <c r="AH372" s="70"/>
      <c r="AI372" s="72"/>
    </row>
    <row r="373" spans="2:35" ht="24.95" customHeight="1" x14ac:dyDescent="0.25">
      <c r="B373" s="151"/>
      <c r="C373" s="152"/>
      <c r="D373" s="153"/>
      <c r="E373" s="13">
        <f t="shared" si="5"/>
        <v>361</v>
      </c>
      <c r="F373" s="154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1"/>
      <c r="T373" s="156"/>
      <c r="U373" s="157"/>
      <c r="V373" s="151"/>
      <c r="W373" s="156"/>
      <c r="X373" s="157"/>
      <c r="Y373" s="127"/>
      <c r="Z373" s="158"/>
      <c r="AA373" s="159"/>
      <c r="AB373" s="127"/>
      <c r="AC373" s="158"/>
      <c r="AD373" s="159"/>
      <c r="AE373" s="160"/>
      <c r="AF373" s="70"/>
      <c r="AG373" s="70"/>
      <c r="AH373" s="70"/>
      <c r="AI373" s="72"/>
    </row>
    <row r="374" spans="2:35" ht="24.95" customHeight="1" x14ac:dyDescent="0.25">
      <c r="B374" s="151"/>
      <c r="C374" s="152"/>
      <c r="D374" s="153"/>
      <c r="E374" s="13">
        <f t="shared" si="5"/>
        <v>362</v>
      </c>
      <c r="F374" s="154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1"/>
      <c r="T374" s="156"/>
      <c r="U374" s="157"/>
      <c r="V374" s="151"/>
      <c r="W374" s="156"/>
      <c r="X374" s="157"/>
      <c r="Y374" s="127"/>
      <c r="Z374" s="158"/>
      <c r="AA374" s="159"/>
      <c r="AB374" s="127"/>
      <c r="AC374" s="158"/>
      <c r="AD374" s="159"/>
      <c r="AE374" s="160"/>
      <c r="AF374" s="70"/>
      <c r="AG374" s="70"/>
      <c r="AH374" s="70"/>
      <c r="AI374" s="72"/>
    </row>
    <row r="375" spans="2:35" ht="24.95" customHeight="1" x14ac:dyDescent="0.25">
      <c r="B375" s="151"/>
      <c r="C375" s="152"/>
      <c r="D375" s="153"/>
      <c r="E375" s="13">
        <f t="shared" si="5"/>
        <v>363</v>
      </c>
      <c r="F375" s="154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1"/>
      <c r="T375" s="156"/>
      <c r="U375" s="157"/>
      <c r="V375" s="151"/>
      <c r="W375" s="156"/>
      <c r="X375" s="157"/>
      <c r="Y375" s="127"/>
      <c r="Z375" s="158"/>
      <c r="AA375" s="159"/>
      <c r="AB375" s="127"/>
      <c r="AC375" s="158"/>
      <c r="AD375" s="159"/>
      <c r="AE375" s="160"/>
      <c r="AF375" s="70"/>
      <c r="AG375" s="70"/>
      <c r="AH375" s="70"/>
      <c r="AI375" s="72"/>
    </row>
    <row r="376" spans="2:35" ht="24.95" customHeight="1" x14ac:dyDescent="0.25">
      <c r="B376" s="151"/>
      <c r="C376" s="152"/>
      <c r="D376" s="153"/>
      <c r="E376" s="13">
        <f t="shared" si="5"/>
        <v>364</v>
      </c>
      <c r="F376" s="154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1"/>
      <c r="T376" s="156"/>
      <c r="U376" s="157"/>
      <c r="V376" s="151"/>
      <c r="W376" s="156"/>
      <c r="X376" s="157"/>
      <c r="Y376" s="127"/>
      <c r="Z376" s="158"/>
      <c r="AA376" s="159"/>
      <c r="AB376" s="127"/>
      <c r="AC376" s="158"/>
      <c r="AD376" s="159"/>
      <c r="AE376" s="160"/>
      <c r="AF376" s="70"/>
      <c r="AG376" s="70"/>
      <c r="AH376" s="70"/>
      <c r="AI376" s="72"/>
    </row>
    <row r="377" spans="2:35" ht="24.95" customHeight="1" x14ac:dyDescent="0.25">
      <c r="B377" s="151"/>
      <c r="C377" s="152"/>
      <c r="D377" s="153"/>
      <c r="E377" s="13">
        <f t="shared" si="5"/>
        <v>365</v>
      </c>
      <c r="F377" s="154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1"/>
      <c r="T377" s="156"/>
      <c r="U377" s="157"/>
      <c r="V377" s="151"/>
      <c r="W377" s="156"/>
      <c r="X377" s="157"/>
      <c r="Y377" s="127"/>
      <c r="Z377" s="158"/>
      <c r="AA377" s="159"/>
      <c r="AB377" s="127"/>
      <c r="AC377" s="158"/>
      <c r="AD377" s="159"/>
      <c r="AE377" s="160"/>
      <c r="AF377" s="70"/>
      <c r="AG377" s="70"/>
      <c r="AH377" s="70"/>
      <c r="AI377" s="72"/>
    </row>
    <row r="378" spans="2:35" ht="24.95" customHeight="1" x14ac:dyDescent="0.25">
      <c r="B378" s="151"/>
      <c r="C378" s="152"/>
      <c r="D378" s="153"/>
      <c r="E378" s="13">
        <f t="shared" si="5"/>
        <v>366</v>
      </c>
      <c r="F378" s="154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1"/>
      <c r="T378" s="156"/>
      <c r="U378" s="157"/>
      <c r="V378" s="151"/>
      <c r="W378" s="156"/>
      <c r="X378" s="157"/>
      <c r="Y378" s="127"/>
      <c r="Z378" s="158"/>
      <c r="AA378" s="159"/>
      <c r="AB378" s="127"/>
      <c r="AC378" s="158"/>
      <c r="AD378" s="159"/>
      <c r="AE378" s="160"/>
      <c r="AF378" s="70"/>
      <c r="AG378" s="70"/>
      <c r="AH378" s="70"/>
      <c r="AI378" s="72"/>
    </row>
    <row r="379" spans="2:35" ht="24.95" customHeight="1" x14ac:dyDescent="0.25">
      <c r="B379" s="151"/>
      <c r="C379" s="152"/>
      <c r="D379" s="153"/>
      <c r="E379" s="13">
        <f t="shared" si="5"/>
        <v>367</v>
      </c>
      <c r="F379" s="154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1"/>
      <c r="T379" s="156"/>
      <c r="U379" s="157"/>
      <c r="V379" s="151"/>
      <c r="W379" s="156"/>
      <c r="X379" s="157"/>
      <c r="Y379" s="127"/>
      <c r="Z379" s="158"/>
      <c r="AA379" s="159"/>
      <c r="AB379" s="127"/>
      <c r="AC379" s="158"/>
      <c r="AD379" s="159"/>
      <c r="AE379" s="160"/>
      <c r="AF379" s="70"/>
      <c r="AG379" s="70"/>
      <c r="AH379" s="70"/>
      <c r="AI379" s="72"/>
    </row>
    <row r="380" spans="2:35" ht="24.95" customHeight="1" x14ac:dyDescent="0.25">
      <c r="B380" s="151"/>
      <c r="C380" s="152"/>
      <c r="D380" s="153"/>
      <c r="E380" s="13">
        <f t="shared" si="5"/>
        <v>368</v>
      </c>
      <c r="F380" s="154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1"/>
      <c r="T380" s="156"/>
      <c r="U380" s="157"/>
      <c r="V380" s="151"/>
      <c r="W380" s="156"/>
      <c r="X380" s="157"/>
      <c r="Y380" s="127"/>
      <c r="Z380" s="158"/>
      <c r="AA380" s="159"/>
      <c r="AB380" s="127"/>
      <c r="AC380" s="158"/>
      <c r="AD380" s="159"/>
      <c r="AE380" s="160"/>
      <c r="AF380" s="70"/>
      <c r="AG380" s="70"/>
      <c r="AH380" s="70"/>
      <c r="AI380" s="72"/>
    </row>
    <row r="381" spans="2:35" ht="24.95" customHeight="1" x14ac:dyDescent="0.25">
      <c r="B381" s="151"/>
      <c r="C381" s="152"/>
      <c r="D381" s="153"/>
      <c r="E381" s="13">
        <f t="shared" si="5"/>
        <v>369</v>
      </c>
      <c r="F381" s="154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1"/>
      <c r="T381" s="156"/>
      <c r="U381" s="157"/>
      <c r="V381" s="151"/>
      <c r="W381" s="156"/>
      <c r="X381" s="157"/>
      <c r="Y381" s="127"/>
      <c r="Z381" s="158"/>
      <c r="AA381" s="159"/>
      <c r="AB381" s="127"/>
      <c r="AC381" s="158"/>
      <c r="AD381" s="159"/>
      <c r="AE381" s="160"/>
      <c r="AF381" s="70"/>
      <c r="AG381" s="70"/>
      <c r="AH381" s="70"/>
      <c r="AI381" s="72"/>
    </row>
    <row r="382" spans="2:35" ht="24.95" customHeight="1" x14ac:dyDescent="0.25">
      <c r="B382" s="151"/>
      <c r="C382" s="152"/>
      <c r="D382" s="153"/>
      <c r="E382" s="13">
        <f t="shared" si="5"/>
        <v>370</v>
      </c>
      <c r="F382" s="154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1"/>
      <c r="T382" s="156"/>
      <c r="U382" s="157"/>
      <c r="V382" s="151"/>
      <c r="W382" s="156"/>
      <c r="X382" s="157"/>
      <c r="Y382" s="127"/>
      <c r="Z382" s="158"/>
      <c r="AA382" s="159"/>
      <c r="AB382" s="127"/>
      <c r="AC382" s="158"/>
      <c r="AD382" s="159"/>
      <c r="AE382" s="160"/>
      <c r="AF382" s="70"/>
      <c r="AG382" s="70"/>
      <c r="AH382" s="70"/>
      <c r="AI382" s="72"/>
    </row>
    <row r="383" spans="2:35" ht="24.95" customHeight="1" x14ac:dyDescent="0.25">
      <c r="B383" s="151"/>
      <c r="C383" s="152"/>
      <c r="D383" s="153"/>
      <c r="E383" s="13">
        <f t="shared" si="5"/>
        <v>371</v>
      </c>
      <c r="F383" s="154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1"/>
      <c r="T383" s="156"/>
      <c r="U383" s="157"/>
      <c r="V383" s="151"/>
      <c r="W383" s="156"/>
      <c r="X383" s="157"/>
      <c r="Y383" s="127"/>
      <c r="Z383" s="158"/>
      <c r="AA383" s="159"/>
      <c r="AB383" s="127"/>
      <c r="AC383" s="158"/>
      <c r="AD383" s="159"/>
      <c r="AE383" s="160"/>
      <c r="AF383" s="70"/>
      <c r="AG383" s="70"/>
      <c r="AH383" s="70"/>
      <c r="AI383" s="72"/>
    </row>
    <row r="384" spans="2:35" ht="24.95" customHeight="1" x14ac:dyDescent="0.25">
      <c r="B384" s="151"/>
      <c r="C384" s="152"/>
      <c r="D384" s="153"/>
      <c r="E384" s="13">
        <f t="shared" si="5"/>
        <v>372</v>
      </c>
      <c r="F384" s="154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1"/>
      <c r="T384" s="156"/>
      <c r="U384" s="157"/>
      <c r="V384" s="151"/>
      <c r="W384" s="156"/>
      <c r="X384" s="157"/>
      <c r="Y384" s="127"/>
      <c r="Z384" s="158"/>
      <c r="AA384" s="159"/>
      <c r="AB384" s="127"/>
      <c r="AC384" s="158"/>
      <c r="AD384" s="159"/>
      <c r="AE384" s="160"/>
      <c r="AF384" s="70"/>
      <c r="AG384" s="70"/>
      <c r="AH384" s="70"/>
      <c r="AI384" s="72"/>
    </row>
    <row r="385" spans="2:35" ht="24.95" customHeight="1" x14ac:dyDescent="0.25">
      <c r="B385" s="151"/>
      <c r="C385" s="152"/>
      <c r="D385" s="153"/>
      <c r="E385" s="13">
        <f t="shared" si="5"/>
        <v>373</v>
      </c>
      <c r="F385" s="154"/>
      <c r="G385" s="155"/>
      <c r="H385" s="155"/>
      <c r="I385" s="155"/>
      <c r="J385" s="155"/>
      <c r="K385" s="155"/>
      <c r="L385" s="155"/>
      <c r="M385" s="155"/>
      <c r="N385" s="155"/>
      <c r="O385" s="155"/>
      <c r="P385" s="155"/>
      <c r="Q385" s="155"/>
      <c r="R385" s="155"/>
      <c r="S385" s="151"/>
      <c r="T385" s="156"/>
      <c r="U385" s="157"/>
      <c r="V385" s="151"/>
      <c r="W385" s="156"/>
      <c r="X385" s="157"/>
      <c r="Y385" s="127"/>
      <c r="Z385" s="158"/>
      <c r="AA385" s="159"/>
      <c r="AB385" s="127"/>
      <c r="AC385" s="158"/>
      <c r="AD385" s="159"/>
      <c r="AE385" s="160"/>
      <c r="AF385" s="70"/>
      <c r="AG385" s="70"/>
      <c r="AH385" s="70"/>
      <c r="AI385" s="72"/>
    </row>
    <row r="386" spans="2:35" ht="24.95" customHeight="1" x14ac:dyDescent="0.25">
      <c r="B386" s="151"/>
      <c r="C386" s="152"/>
      <c r="D386" s="153"/>
      <c r="E386" s="13">
        <f t="shared" si="5"/>
        <v>374</v>
      </c>
      <c r="F386" s="154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1"/>
      <c r="T386" s="156"/>
      <c r="U386" s="157"/>
      <c r="V386" s="151"/>
      <c r="W386" s="156"/>
      <c r="X386" s="157"/>
      <c r="Y386" s="127"/>
      <c r="Z386" s="158"/>
      <c r="AA386" s="159"/>
      <c r="AB386" s="127"/>
      <c r="AC386" s="158"/>
      <c r="AD386" s="159"/>
      <c r="AE386" s="160"/>
      <c r="AF386" s="70"/>
      <c r="AG386" s="70"/>
      <c r="AH386" s="70"/>
      <c r="AI386" s="72"/>
    </row>
    <row r="387" spans="2:35" ht="24.95" customHeight="1" x14ac:dyDescent="0.25">
      <c r="B387" s="151"/>
      <c r="C387" s="152"/>
      <c r="D387" s="153"/>
      <c r="E387" s="13">
        <f t="shared" si="5"/>
        <v>375</v>
      </c>
      <c r="F387" s="154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1"/>
      <c r="T387" s="156"/>
      <c r="U387" s="157"/>
      <c r="V387" s="151"/>
      <c r="W387" s="156"/>
      <c r="X387" s="157"/>
      <c r="Y387" s="127"/>
      <c r="Z387" s="158"/>
      <c r="AA387" s="159"/>
      <c r="AB387" s="127"/>
      <c r="AC387" s="158"/>
      <c r="AD387" s="159"/>
      <c r="AE387" s="160"/>
      <c r="AF387" s="70"/>
      <c r="AG387" s="70"/>
      <c r="AH387" s="70"/>
      <c r="AI387" s="72"/>
    </row>
    <row r="388" spans="2:35" ht="24.95" customHeight="1" x14ac:dyDescent="0.25">
      <c r="B388" s="151"/>
      <c r="C388" s="152"/>
      <c r="D388" s="153"/>
      <c r="E388" s="13">
        <f t="shared" si="5"/>
        <v>376</v>
      </c>
      <c r="F388" s="154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1"/>
      <c r="T388" s="156"/>
      <c r="U388" s="157"/>
      <c r="V388" s="151"/>
      <c r="W388" s="156"/>
      <c r="X388" s="157"/>
      <c r="Y388" s="127"/>
      <c r="Z388" s="158"/>
      <c r="AA388" s="159"/>
      <c r="AB388" s="127"/>
      <c r="AC388" s="158"/>
      <c r="AD388" s="159"/>
      <c r="AE388" s="160"/>
      <c r="AF388" s="70"/>
      <c r="AG388" s="70"/>
      <c r="AH388" s="70"/>
      <c r="AI388" s="72"/>
    </row>
    <row r="389" spans="2:35" ht="24.95" customHeight="1" x14ac:dyDescent="0.25">
      <c r="B389" s="151"/>
      <c r="C389" s="152"/>
      <c r="D389" s="153"/>
      <c r="E389" s="13">
        <f t="shared" si="5"/>
        <v>377</v>
      </c>
      <c r="F389" s="154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1"/>
      <c r="T389" s="156"/>
      <c r="U389" s="157"/>
      <c r="V389" s="151"/>
      <c r="W389" s="156"/>
      <c r="X389" s="157"/>
      <c r="Y389" s="127"/>
      <c r="Z389" s="158"/>
      <c r="AA389" s="159"/>
      <c r="AB389" s="127"/>
      <c r="AC389" s="158"/>
      <c r="AD389" s="159"/>
      <c r="AE389" s="160"/>
      <c r="AF389" s="70"/>
      <c r="AG389" s="70"/>
      <c r="AH389" s="70"/>
      <c r="AI389" s="72"/>
    </row>
    <row r="390" spans="2:35" ht="24.95" customHeight="1" x14ac:dyDescent="0.25">
      <c r="B390" s="151"/>
      <c r="C390" s="152"/>
      <c r="D390" s="153"/>
      <c r="E390" s="13">
        <f t="shared" si="5"/>
        <v>378</v>
      </c>
      <c r="F390" s="154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1"/>
      <c r="T390" s="156"/>
      <c r="U390" s="157"/>
      <c r="V390" s="151"/>
      <c r="W390" s="156"/>
      <c r="X390" s="157"/>
      <c r="Y390" s="127"/>
      <c r="Z390" s="158"/>
      <c r="AA390" s="159"/>
      <c r="AB390" s="127"/>
      <c r="AC390" s="158"/>
      <c r="AD390" s="159"/>
      <c r="AE390" s="160"/>
      <c r="AF390" s="70"/>
      <c r="AG390" s="70"/>
      <c r="AH390" s="70"/>
      <c r="AI390" s="72"/>
    </row>
    <row r="391" spans="2:35" ht="24.95" customHeight="1" x14ac:dyDescent="0.25">
      <c r="B391" s="151"/>
      <c r="C391" s="152"/>
      <c r="D391" s="153"/>
      <c r="E391" s="13">
        <f t="shared" si="5"/>
        <v>379</v>
      </c>
      <c r="F391" s="154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1"/>
      <c r="T391" s="156"/>
      <c r="U391" s="157"/>
      <c r="V391" s="151"/>
      <c r="W391" s="156"/>
      <c r="X391" s="157"/>
      <c r="Y391" s="127"/>
      <c r="Z391" s="158"/>
      <c r="AA391" s="159"/>
      <c r="AB391" s="127"/>
      <c r="AC391" s="158"/>
      <c r="AD391" s="159"/>
      <c r="AE391" s="160"/>
      <c r="AF391" s="70"/>
      <c r="AG391" s="70"/>
      <c r="AH391" s="70"/>
      <c r="AI391" s="72"/>
    </row>
    <row r="392" spans="2:35" ht="24.95" customHeight="1" x14ac:dyDescent="0.25">
      <c r="B392" s="151"/>
      <c r="C392" s="152"/>
      <c r="D392" s="153"/>
      <c r="E392" s="13">
        <f t="shared" si="5"/>
        <v>380</v>
      </c>
      <c r="F392" s="154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1"/>
      <c r="T392" s="156"/>
      <c r="U392" s="157"/>
      <c r="V392" s="151"/>
      <c r="W392" s="156"/>
      <c r="X392" s="157"/>
      <c r="Y392" s="127"/>
      <c r="Z392" s="158"/>
      <c r="AA392" s="159"/>
      <c r="AB392" s="127"/>
      <c r="AC392" s="158"/>
      <c r="AD392" s="159"/>
      <c r="AE392" s="160"/>
      <c r="AF392" s="70"/>
      <c r="AG392" s="70"/>
      <c r="AH392" s="70"/>
      <c r="AI392" s="72"/>
    </row>
    <row r="393" spans="2:35" ht="24.95" customHeight="1" x14ac:dyDescent="0.25">
      <c r="B393" s="151"/>
      <c r="C393" s="152"/>
      <c r="D393" s="153"/>
      <c r="E393" s="13">
        <f t="shared" si="5"/>
        <v>381</v>
      </c>
      <c r="F393" s="154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1"/>
      <c r="T393" s="156"/>
      <c r="U393" s="157"/>
      <c r="V393" s="151"/>
      <c r="W393" s="156"/>
      <c r="X393" s="157"/>
      <c r="Y393" s="127"/>
      <c r="Z393" s="158"/>
      <c r="AA393" s="159"/>
      <c r="AB393" s="127"/>
      <c r="AC393" s="158"/>
      <c r="AD393" s="159"/>
      <c r="AE393" s="160"/>
      <c r="AF393" s="70"/>
      <c r="AG393" s="70"/>
      <c r="AH393" s="70"/>
      <c r="AI393" s="72"/>
    </row>
    <row r="394" spans="2:35" ht="24.95" customHeight="1" x14ac:dyDescent="0.25">
      <c r="B394" s="151"/>
      <c r="C394" s="152"/>
      <c r="D394" s="153"/>
      <c r="E394" s="13">
        <f t="shared" si="5"/>
        <v>382</v>
      </c>
      <c r="F394" s="154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1"/>
      <c r="T394" s="156"/>
      <c r="U394" s="157"/>
      <c r="V394" s="151"/>
      <c r="W394" s="156"/>
      <c r="X394" s="157"/>
      <c r="Y394" s="127"/>
      <c r="Z394" s="158"/>
      <c r="AA394" s="159"/>
      <c r="AB394" s="127"/>
      <c r="AC394" s="158"/>
      <c r="AD394" s="159"/>
      <c r="AE394" s="160"/>
      <c r="AF394" s="70"/>
      <c r="AG394" s="70"/>
      <c r="AH394" s="70"/>
      <c r="AI394" s="72"/>
    </row>
    <row r="395" spans="2:35" ht="24.95" customHeight="1" x14ac:dyDescent="0.25">
      <c r="B395" s="151"/>
      <c r="C395" s="152"/>
      <c r="D395" s="153"/>
      <c r="E395" s="13">
        <f t="shared" si="5"/>
        <v>383</v>
      </c>
      <c r="F395" s="154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1"/>
      <c r="T395" s="156"/>
      <c r="U395" s="157"/>
      <c r="V395" s="151"/>
      <c r="W395" s="156"/>
      <c r="X395" s="157"/>
      <c r="Y395" s="127"/>
      <c r="Z395" s="158"/>
      <c r="AA395" s="159"/>
      <c r="AB395" s="127"/>
      <c r="AC395" s="158"/>
      <c r="AD395" s="159"/>
      <c r="AE395" s="160"/>
      <c r="AF395" s="70"/>
      <c r="AG395" s="70"/>
      <c r="AH395" s="70"/>
      <c r="AI395" s="72"/>
    </row>
    <row r="396" spans="2:35" ht="24.95" customHeight="1" x14ac:dyDescent="0.25">
      <c r="B396" s="151"/>
      <c r="C396" s="152"/>
      <c r="D396" s="153"/>
      <c r="E396" s="13">
        <f t="shared" si="5"/>
        <v>384</v>
      </c>
      <c r="F396" s="154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1"/>
      <c r="T396" s="156"/>
      <c r="U396" s="157"/>
      <c r="V396" s="151"/>
      <c r="W396" s="156"/>
      <c r="X396" s="157"/>
      <c r="Y396" s="127"/>
      <c r="Z396" s="158"/>
      <c r="AA396" s="159"/>
      <c r="AB396" s="127"/>
      <c r="AC396" s="158"/>
      <c r="AD396" s="159"/>
      <c r="AE396" s="160"/>
      <c r="AF396" s="70"/>
      <c r="AG396" s="70"/>
      <c r="AH396" s="70"/>
      <c r="AI396" s="72"/>
    </row>
    <row r="397" spans="2:35" ht="24.95" customHeight="1" x14ac:dyDescent="0.25">
      <c r="B397" s="151"/>
      <c r="C397" s="152"/>
      <c r="D397" s="153"/>
      <c r="E397" s="13">
        <f t="shared" si="5"/>
        <v>385</v>
      </c>
      <c r="F397" s="154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1"/>
      <c r="T397" s="156"/>
      <c r="U397" s="157"/>
      <c r="V397" s="151"/>
      <c r="W397" s="156"/>
      <c r="X397" s="157"/>
      <c r="Y397" s="127"/>
      <c r="Z397" s="158"/>
      <c r="AA397" s="159"/>
      <c r="AB397" s="127"/>
      <c r="AC397" s="158"/>
      <c r="AD397" s="159"/>
      <c r="AE397" s="160"/>
      <c r="AF397" s="70"/>
      <c r="AG397" s="70"/>
      <c r="AH397" s="70"/>
      <c r="AI397" s="72"/>
    </row>
    <row r="398" spans="2:35" ht="24.95" customHeight="1" x14ac:dyDescent="0.25">
      <c r="B398" s="151"/>
      <c r="C398" s="152"/>
      <c r="D398" s="153"/>
      <c r="E398" s="13">
        <f t="shared" si="5"/>
        <v>386</v>
      </c>
      <c r="F398" s="154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1"/>
      <c r="T398" s="156"/>
      <c r="U398" s="157"/>
      <c r="V398" s="151"/>
      <c r="W398" s="156"/>
      <c r="X398" s="157"/>
      <c r="Y398" s="127"/>
      <c r="Z398" s="158"/>
      <c r="AA398" s="159"/>
      <c r="AB398" s="127"/>
      <c r="AC398" s="158"/>
      <c r="AD398" s="159"/>
      <c r="AE398" s="160"/>
      <c r="AF398" s="70"/>
      <c r="AG398" s="70"/>
      <c r="AH398" s="70"/>
      <c r="AI398" s="72"/>
    </row>
    <row r="399" spans="2:35" ht="24.95" customHeight="1" x14ac:dyDescent="0.25">
      <c r="B399" s="151"/>
      <c r="C399" s="152"/>
      <c r="D399" s="153"/>
      <c r="E399" s="13">
        <f t="shared" si="5"/>
        <v>387</v>
      </c>
      <c r="F399" s="154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1"/>
      <c r="T399" s="156"/>
      <c r="U399" s="157"/>
      <c r="V399" s="151"/>
      <c r="W399" s="156"/>
      <c r="X399" s="157"/>
      <c r="Y399" s="127"/>
      <c r="Z399" s="158"/>
      <c r="AA399" s="159"/>
      <c r="AB399" s="127"/>
      <c r="AC399" s="158"/>
      <c r="AD399" s="159"/>
      <c r="AE399" s="160"/>
      <c r="AF399" s="70"/>
      <c r="AG399" s="70"/>
      <c r="AH399" s="70"/>
      <c r="AI399" s="72"/>
    </row>
    <row r="400" spans="2:35" ht="24.95" customHeight="1" x14ac:dyDescent="0.25">
      <c r="B400" s="151"/>
      <c r="C400" s="152"/>
      <c r="D400" s="153"/>
      <c r="E400" s="13">
        <f t="shared" ref="E400:E463" si="6">E399+1</f>
        <v>388</v>
      </c>
      <c r="F400" s="154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1"/>
      <c r="T400" s="156"/>
      <c r="U400" s="157"/>
      <c r="V400" s="151"/>
      <c r="W400" s="156"/>
      <c r="X400" s="157"/>
      <c r="Y400" s="127"/>
      <c r="Z400" s="158"/>
      <c r="AA400" s="159"/>
      <c r="AB400" s="127"/>
      <c r="AC400" s="158"/>
      <c r="AD400" s="159"/>
      <c r="AE400" s="160"/>
      <c r="AF400" s="70"/>
      <c r="AG400" s="70"/>
      <c r="AH400" s="70"/>
      <c r="AI400" s="72"/>
    </row>
    <row r="401" spans="2:35" ht="24.95" customHeight="1" x14ac:dyDescent="0.25">
      <c r="B401" s="151"/>
      <c r="C401" s="152"/>
      <c r="D401" s="153"/>
      <c r="E401" s="13">
        <f t="shared" si="6"/>
        <v>389</v>
      </c>
      <c r="F401" s="154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1"/>
      <c r="T401" s="156"/>
      <c r="U401" s="157"/>
      <c r="V401" s="151"/>
      <c r="W401" s="156"/>
      <c r="X401" s="157"/>
      <c r="Y401" s="127"/>
      <c r="Z401" s="158"/>
      <c r="AA401" s="159"/>
      <c r="AB401" s="127"/>
      <c r="AC401" s="158"/>
      <c r="AD401" s="159"/>
      <c r="AE401" s="160"/>
      <c r="AF401" s="70"/>
      <c r="AG401" s="70"/>
      <c r="AH401" s="70"/>
      <c r="AI401" s="72"/>
    </row>
    <row r="402" spans="2:35" ht="24.95" customHeight="1" x14ac:dyDescent="0.25">
      <c r="B402" s="151"/>
      <c r="C402" s="152"/>
      <c r="D402" s="153"/>
      <c r="E402" s="13">
        <f t="shared" si="6"/>
        <v>390</v>
      </c>
      <c r="F402" s="154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1"/>
      <c r="T402" s="156"/>
      <c r="U402" s="157"/>
      <c r="V402" s="151"/>
      <c r="W402" s="156"/>
      <c r="X402" s="157"/>
      <c r="Y402" s="127"/>
      <c r="Z402" s="158"/>
      <c r="AA402" s="159"/>
      <c r="AB402" s="127"/>
      <c r="AC402" s="158"/>
      <c r="AD402" s="159"/>
      <c r="AE402" s="160"/>
      <c r="AF402" s="70"/>
      <c r="AG402" s="70"/>
      <c r="AH402" s="70"/>
      <c r="AI402" s="72"/>
    </row>
    <row r="403" spans="2:35" ht="24.95" customHeight="1" x14ac:dyDescent="0.25">
      <c r="B403" s="151"/>
      <c r="C403" s="152"/>
      <c r="D403" s="153"/>
      <c r="E403" s="13">
        <f t="shared" si="6"/>
        <v>391</v>
      </c>
      <c r="F403" s="154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1"/>
      <c r="T403" s="156"/>
      <c r="U403" s="157"/>
      <c r="V403" s="151"/>
      <c r="W403" s="156"/>
      <c r="X403" s="157"/>
      <c r="Y403" s="127"/>
      <c r="Z403" s="158"/>
      <c r="AA403" s="159"/>
      <c r="AB403" s="127"/>
      <c r="AC403" s="158"/>
      <c r="AD403" s="159"/>
      <c r="AE403" s="160"/>
      <c r="AF403" s="70"/>
      <c r="AG403" s="70"/>
      <c r="AH403" s="70"/>
      <c r="AI403" s="72"/>
    </row>
    <row r="404" spans="2:35" ht="24.95" customHeight="1" x14ac:dyDescent="0.25">
      <c r="B404" s="151"/>
      <c r="C404" s="152"/>
      <c r="D404" s="153"/>
      <c r="E404" s="13">
        <f t="shared" si="6"/>
        <v>392</v>
      </c>
      <c r="F404" s="154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1"/>
      <c r="T404" s="156"/>
      <c r="U404" s="157"/>
      <c r="V404" s="151"/>
      <c r="W404" s="156"/>
      <c r="X404" s="157"/>
      <c r="Y404" s="127"/>
      <c r="Z404" s="158"/>
      <c r="AA404" s="159"/>
      <c r="AB404" s="127"/>
      <c r="AC404" s="158"/>
      <c r="AD404" s="159"/>
      <c r="AE404" s="160"/>
      <c r="AF404" s="70"/>
      <c r="AG404" s="70"/>
      <c r="AH404" s="70"/>
      <c r="AI404" s="72"/>
    </row>
    <row r="405" spans="2:35" ht="24.95" customHeight="1" x14ac:dyDescent="0.25">
      <c r="B405" s="151"/>
      <c r="C405" s="152"/>
      <c r="D405" s="153"/>
      <c r="E405" s="13">
        <f t="shared" si="6"/>
        <v>393</v>
      </c>
      <c r="F405" s="154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1"/>
      <c r="T405" s="156"/>
      <c r="U405" s="157"/>
      <c r="V405" s="151"/>
      <c r="W405" s="156"/>
      <c r="X405" s="157"/>
      <c r="Y405" s="127"/>
      <c r="Z405" s="158"/>
      <c r="AA405" s="159"/>
      <c r="AB405" s="127"/>
      <c r="AC405" s="158"/>
      <c r="AD405" s="159"/>
      <c r="AE405" s="160"/>
      <c r="AF405" s="70"/>
      <c r="AG405" s="70"/>
      <c r="AH405" s="70"/>
      <c r="AI405" s="72"/>
    </row>
    <row r="406" spans="2:35" ht="24.95" customHeight="1" x14ac:dyDescent="0.25">
      <c r="B406" s="151"/>
      <c r="C406" s="152"/>
      <c r="D406" s="153"/>
      <c r="E406" s="13">
        <f t="shared" si="6"/>
        <v>394</v>
      </c>
      <c r="F406" s="154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1"/>
      <c r="T406" s="156"/>
      <c r="U406" s="157"/>
      <c r="V406" s="151"/>
      <c r="W406" s="156"/>
      <c r="X406" s="157"/>
      <c r="Y406" s="127"/>
      <c r="Z406" s="158"/>
      <c r="AA406" s="159"/>
      <c r="AB406" s="127"/>
      <c r="AC406" s="158"/>
      <c r="AD406" s="159"/>
      <c r="AE406" s="160"/>
      <c r="AF406" s="70"/>
      <c r="AG406" s="70"/>
      <c r="AH406" s="70"/>
      <c r="AI406" s="72"/>
    </row>
    <row r="407" spans="2:35" ht="24.95" customHeight="1" x14ac:dyDescent="0.25">
      <c r="B407" s="151"/>
      <c r="C407" s="152"/>
      <c r="D407" s="153"/>
      <c r="E407" s="13">
        <f t="shared" si="6"/>
        <v>395</v>
      </c>
      <c r="F407" s="154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1"/>
      <c r="T407" s="156"/>
      <c r="U407" s="157"/>
      <c r="V407" s="151"/>
      <c r="W407" s="156"/>
      <c r="X407" s="157"/>
      <c r="Y407" s="127"/>
      <c r="Z407" s="158"/>
      <c r="AA407" s="159"/>
      <c r="AB407" s="127"/>
      <c r="AC407" s="158"/>
      <c r="AD407" s="159"/>
      <c r="AE407" s="160"/>
      <c r="AF407" s="70"/>
      <c r="AG407" s="70"/>
      <c r="AH407" s="70"/>
      <c r="AI407" s="72"/>
    </row>
    <row r="408" spans="2:35" ht="24.95" customHeight="1" x14ac:dyDescent="0.25">
      <c r="B408" s="151"/>
      <c r="C408" s="152"/>
      <c r="D408" s="153"/>
      <c r="E408" s="13">
        <f t="shared" si="6"/>
        <v>396</v>
      </c>
      <c r="F408" s="154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1"/>
      <c r="T408" s="156"/>
      <c r="U408" s="157"/>
      <c r="V408" s="151"/>
      <c r="W408" s="156"/>
      <c r="X408" s="157"/>
      <c r="Y408" s="127"/>
      <c r="Z408" s="158"/>
      <c r="AA408" s="159"/>
      <c r="AB408" s="127"/>
      <c r="AC408" s="158"/>
      <c r="AD408" s="159"/>
      <c r="AE408" s="160"/>
      <c r="AF408" s="70"/>
      <c r="AG408" s="70"/>
      <c r="AH408" s="70"/>
      <c r="AI408" s="72"/>
    </row>
    <row r="409" spans="2:35" ht="24.95" customHeight="1" x14ac:dyDescent="0.25">
      <c r="B409" s="151"/>
      <c r="C409" s="152"/>
      <c r="D409" s="153"/>
      <c r="E409" s="13">
        <f t="shared" si="6"/>
        <v>397</v>
      </c>
      <c r="F409" s="154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1"/>
      <c r="T409" s="156"/>
      <c r="U409" s="157"/>
      <c r="V409" s="151"/>
      <c r="W409" s="156"/>
      <c r="X409" s="157"/>
      <c r="Y409" s="127"/>
      <c r="Z409" s="158"/>
      <c r="AA409" s="159"/>
      <c r="AB409" s="127"/>
      <c r="AC409" s="158"/>
      <c r="AD409" s="159"/>
      <c r="AE409" s="160"/>
      <c r="AF409" s="70"/>
      <c r="AG409" s="70"/>
      <c r="AH409" s="70"/>
      <c r="AI409" s="72"/>
    </row>
    <row r="410" spans="2:35" ht="24.95" customHeight="1" x14ac:dyDescent="0.25">
      <c r="B410" s="151"/>
      <c r="C410" s="152"/>
      <c r="D410" s="153"/>
      <c r="E410" s="13">
        <f t="shared" si="6"/>
        <v>398</v>
      </c>
      <c r="F410" s="154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1"/>
      <c r="T410" s="156"/>
      <c r="U410" s="157"/>
      <c r="V410" s="151"/>
      <c r="W410" s="156"/>
      <c r="X410" s="157"/>
      <c r="Y410" s="127"/>
      <c r="Z410" s="158"/>
      <c r="AA410" s="159"/>
      <c r="AB410" s="127"/>
      <c r="AC410" s="158"/>
      <c r="AD410" s="159"/>
      <c r="AE410" s="160"/>
      <c r="AF410" s="70"/>
      <c r="AG410" s="70"/>
      <c r="AH410" s="70"/>
      <c r="AI410" s="72"/>
    </row>
    <row r="411" spans="2:35" ht="24.95" customHeight="1" x14ac:dyDescent="0.25">
      <c r="B411" s="151"/>
      <c r="C411" s="152"/>
      <c r="D411" s="153"/>
      <c r="E411" s="13">
        <f t="shared" si="6"/>
        <v>399</v>
      </c>
      <c r="F411" s="154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1"/>
      <c r="T411" s="156"/>
      <c r="U411" s="157"/>
      <c r="V411" s="151"/>
      <c r="W411" s="156"/>
      <c r="X411" s="157"/>
      <c r="Y411" s="127"/>
      <c r="Z411" s="158"/>
      <c r="AA411" s="159"/>
      <c r="AB411" s="127"/>
      <c r="AC411" s="158"/>
      <c r="AD411" s="159"/>
      <c r="AE411" s="160"/>
      <c r="AF411" s="70"/>
      <c r="AG411" s="70"/>
      <c r="AH411" s="70"/>
      <c r="AI411" s="72"/>
    </row>
    <row r="412" spans="2:35" ht="24.95" customHeight="1" x14ac:dyDescent="0.25">
      <c r="B412" s="151"/>
      <c r="C412" s="152"/>
      <c r="D412" s="153"/>
      <c r="E412" s="13">
        <f t="shared" si="6"/>
        <v>400</v>
      </c>
      <c r="F412" s="154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1"/>
      <c r="T412" s="156"/>
      <c r="U412" s="157"/>
      <c r="V412" s="151"/>
      <c r="W412" s="156"/>
      <c r="X412" s="157"/>
      <c r="Y412" s="127"/>
      <c r="Z412" s="158"/>
      <c r="AA412" s="159"/>
      <c r="AB412" s="127"/>
      <c r="AC412" s="158"/>
      <c r="AD412" s="159"/>
      <c r="AE412" s="160"/>
      <c r="AF412" s="70"/>
      <c r="AG412" s="70"/>
      <c r="AH412" s="70"/>
      <c r="AI412" s="72"/>
    </row>
    <row r="413" spans="2:35" ht="24.95" customHeight="1" x14ac:dyDescent="0.25">
      <c r="B413" s="151"/>
      <c r="C413" s="152"/>
      <c r="D413" s="153"/>
      <c r="E413" s="13">
        <f t="shared" si="6"/>
        <v>401</v>
      </c>
      <c r="F413" s="154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1"/>
      <c r="T413" s="156"/>
      <c r="U413" s="157"/>
      <c r="V413" s="151"/>
      <c r="W413" s="156"/>
      <c r="X413" s="157"/>
      <c r="Y413" s="127"/>
      <c r="Z413" s="158"/>
      <c r="AA413" s="159"/>
      <c r="AB413" s="127"/>
      <c r="AC413" s="158"/>
      <c r="AD413" s="159"/>
      <c r="AE413" s="160"/>
      <c r="AF413" s="70"/>
      <c r="AG413" s="70"/>
      <c r="AH413" s="70"/>
      <c r="AI413" s="72"/>
    </row>
    <row r="414" spans="2:35" ht="24.95" customHeight="1" x14ac:dyDescent="0.25">
      <c r="B414" s="151"/>
      <c r="C414" s="152"/>
      <c r="D414" s="153"/>
      <c r="E414" s="13">
        <f t="shared" si="6"/>
        <v>402</v>
      </c>
      <c r="F414" s="154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1"/>
      <c r="T414" s="156"/>
      <c r="U414" s="157"/>
      <c r="V414" s="151"/>
      <c r="W414" s="156"/>
      <c r="X414" s="157"/>
      <c r="Y414" s="127"/>
      <c r="Z414" s="158"/>
      <c r="AA414" s="159"/>
      <c r="AB414" s="127"/>
      <c r="AC414" s="158"/>
      <c r="AD414" s="159"/>
      <c r="AE414" s="160"/>
      <c r="AF414" s="70"/>
      <c r="AG414" s="70"/>
      <c r="AH414" s="70"/>
      <c r="AI414" s="72"/>
    </row>
    <row r="415" spans="2:35" ht="24.95" customHeight="1" x14ac:dyDescent="0.25">
      <c r="B415" s="151"/>
      <c r="C415" s="152"/>
      <c r="D415" s="153"/>
      <c r="E415" s="13">
        <f t="shared" si="6"/>
        <v>403</v>
      </c>
      <c r="F415" s="154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1"/>
      <c r="T415" s="156"/>
      <c r="U415" s="157"/>
      <c r="V415" s="151"/>
      <c r="W415" s="156"/>
      <c r="X415" s="157"/>
      <c r="Y415" s="127"/>
      <c r="Z415" s="158"/>
      <c r="AA415" s="159"/>
      <c r="AB415" s="127"/>
      <c r="AC415" s="158"/>
      <c r="AD415" s="159"/>
      <c r="AE415" s="160"/>
      <c r="AF415" s="70"/>
      <c r="AG415" s="70"/>
      <c r="AH415" s="70"/>
      <c r="AI415" s="72"/>
    </row>
    <row r="416" spans="2:35" ht="24.95" customHeight="1" x14ac:dyDescent="0.25">
      <c r="B416" s="151"/>
      <c r="C416" s="152"/>
      <c r="D416" s="153"/>
      <c r="E416" s="13">
        <f t="shared" si="6"/>
        <v>404</v>
      </c>
      <c r="F416" s="154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1"/>
      <c r="T416" s="156"/>
      <c r="U416" s="157"/>
      <c r="V416" s="151"/>
      <c r="W416" s="156"/>
      <c r="X416" s="157"/>
      <c r="Y416" s="127"/>
      <c r="Z416" s="158"/>
      <c r="AA416" s="159"/>
      <c r="AB416" s="127"/>
      <c r="AC416" s="158"/>
      <c r="AD416" s="159"/>
      <c r="AE416" s="160"/>
      <c r="AF416" s="70"/>
      <c r="AG416" s="70"/>
      <c r="AH416" s="70"/>
      <c r="AI416" s="72"/>
    </row>
    <row r="417" spans="2:35" ht="24.95" customHeight="1" x14ac:dyDescent="0.25">
      <c r="B417" s="151"/>
      <c r="C417" s="152"/>
      <c r="D417" s="153"/>
      <c r="E417" s="13">
        <f t="shared" si="6"/>
        <v>405</v>
      </c>
      <c r="F417" s="154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1"/>
      <c r="T417" s="156"/>
      <c r="U417" s="157"/>
      <c r="V417" s="151"/>
      <c r="W417" s="156"/>
      <c r="X417" s="157"/>
      <c r="Y417" s="127"/>
      <c r="Z417" s="158"/>
      <c r="AA417" s="159"/>
      <c r="AB417" s="127"/>
      <c r="AC417" s="158"/>
      <c r="AD417" s="159"/>
      <c r="AE417" s="160"/>
      <c r="AF417" s="70"/>
      <c r="AG417" s="70"/>
      <c r="AH417" s="70"/>
      <c r="AI417" s="72"/>
    </row>
    <row r="418" spans="2:35" ht="24.95" customHeight="1" x14ac:dyDescent="0.25">
      <c r="B418" s="151"/>
      <c r="C418" s="152"/>
      <c r="D418" s="153"/>
      <c r="E418" s="13">
        <f t="shared" si="6"/>
        <v>406</v>
      </c>
      <c r="F418" s="154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1"/>
      <c r="T418" s="156"/>
      <c r="U418" s="157"/>
      <c r="V418" s="151"/>
      <c r="W418" s="156"/>
      <c r="X418" s="157"/>
      <c r="Y418" s="127"/>
      <c r="Z418" s="158"/>
      <c r="AA418" s="159"/>
      <c r="AB418" s="127"/>
      <c r="AC418" s="158"/>
      <c r="AD418" s="159"/>
      <c r="AE418" s="160"/>
      <c r="AF418" s="70"/>
      <c r="AG418" s="70"/>
      <c r="AH418" s="70"/>
      <c r="AI418" s="72"/>
    </row>
    <row r="419" spans="2:35" ht="24.95" customHeight="1" x14ac:dyDescent="0.25">
      <c r="B419" s="151"/>
      <c r="C419" s="152"/>
      <c r="D419" s="153"/>
      <c r="E419" s="13">
        <f t="shared" si="6"/>
        <v>407</v>
      </c>
      <c r="F419" s="154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1"/>
      <c r="T419" s="156"/>
      <c r="U419" s="157"/>
      <c r="V419" s="151"/>
      <c r="W419" s="156"/>
      <c r="X419" s="157"/>
      <c r="Y419" s="127"/>
      <c r="Z419" s="158"/>
      <c r="AA419" s="159"/>
      <c r="AB419" s="127"/>
      <c r="AC419" s="158"/>
      <c r="AD419" s="159"/>
      <c r="AE419" s="160"/>
      <c r="AF419" s="70"/>
      <c r="AG419" s="70"/>
      <c r="AH419" s="70"/>
      <c r="AI419" s="72"/>
    </row>
    <row r="420" spans="2:35" ht="24.95" customHeight="1" x14ac:dyDescent="0.25">
      <c r="B420" s="151"/>
      <c r="C420" s="152"/>
      <c r="D420" s="153"/>
      <c r="E420" s="13">
        <f t="shared" si="6"/>
        <v>408</v>
      </c>
      <c r="F420" s="154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1"/>
      <c r="T420" s="156"/>
      <c r="U420" s="157"/>
      <c r="V420" s="151"/>
      <c r="W420" s="156"/>
      <c r="X420" s="157"/>
      <c r="Y420" s="127"/>
      <c r="Z420" s="158"/>
      <c r="AA420" s="159"/>
      <c r="AB420" s="127"/>
      <c r="AC420" s="158"/>
      <c r="AD420" s="159"/>
      <c r="AE420" s="160"/>
      <c r="AF420" s="70"/>
      <c r="AG420" s="70"/>
      <c r="AH420" s="70"/>
      <c r="AI420" s="72"/>
    </row>
    <row r="421" spans="2:35" ht="24.95" customHeight="1" x14ac:dyDescent="0.25">
      <c r="B421" s="151"/>
      <c r="C421" s="152"/>
      <c r="D421" s="153"/>
      <c r="E421" s="13">
        <f t="shared" si="6"/>
        <v>409</v>
      </c>
      <c r="F421" s="154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1"/>
      <c r="T421" s="156"/>
      <c r="U421" s="157"/>
      <c r="V421" s="151"/>
      <c r="W421" s="156"/>
      <c r="X421" s="157"/>
      <c r="Y421" s="127"/>
      <c r="Z421" s="158"/>
      <c r="AA421" s="159"/>
      <c r="AB421" s="127"/>
      <c r="AC421" s="158"/>
      <c r="AD421" s="159"/>
      <c r="AE421" s="160"/>
      <c r="AF421" s="70"/>
      <c r="AG421" s="70"/>
      <c r="AH421" s="70"/>
      <c r="AI421" s="72"/>
    </row>
    <row r="422" spans="2:35" ht="24.95" customHeight="1" x14ac:dyDescent="0.25">
      <c r="B422" s="151"/>
      <c r="C422" s="152"/>
      <c r="D422" s="153"/>
      <c r="E422" s="13">
        <f t="shared" si="6"/>
        <v>410</v>
      </c>
      <c r="F422" s="154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1"/>
      <c r="T422" s="156"/>
      <c r="U422" s="157"/>
      <c r="V422" s="151"/>
      <c r="W422" s="156"/>
      <c r="X422" s="157"/>
      <c r="Y422" s="127"/>
      <c r="Z422" s="158"/>
      <c r="AA422" s="159"/>
      <c r="AB422" s="127"/>
      <c r="AC422" s="158"/>
      <c r="AD422" s="159"/>
      <c r="AE422" s="160"/>
      <c r="AF422" s="70"/>
      <c r="AG422" s="70"/>
      <c r="AH422" s="70"/>
      <c r="AI422" s="72"/>
    </row>
    <row r="423" spans="2:35" ht="24.95" customHeight="1" x14ac:dyDescent="0.25">
      <c r="B423" s="151"/>
      <c r="C423" s="152"/>
      <c r="D423" s="153"/>
      <c r="E423" s="13">
        <f t="shared" si="6"/>
        <v>411</v>
      </c>
      <c r="F423" s="154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1"/>
      <c r="T423" s="156"/>
      <c r="U423" s="157"/>
      <c r="V423" s="151"/>
      <c r="W423" s="156"/>
      <c r="X423" s="157"/>
      <c r="Y423" s="127"/>
      <c r="Z423" s="158"/>
      <c r="AA423" s="159"/>
      <c r="AB423" s="127"/>
      <c r="AC423" s="158"/>
      <c r="AD423" s="159"/>
      <c r="AE423" s="160"/>
      <c r="AF423" s="70"/>
      <c r="AG423" s="70"/>
      <c r="AH423" s="70"/>
      <c r="AI423" s="72"/>
    </row>
    <row r="424" spans="2:35" ht="24.95" customHeight="1" x14ac:dyDescent="0.25">
      <c r="B424" s="151"/>
      <c r="C424" s="152"/>
      <c r="D424" s="153"/>
      <c r="E424" s="13">
        <f t="shared" si="6"/>
        <v>412</v>
      </c>
      <c r="F424" s="154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1"/>
      <c r="T424" s="156"/>
      <c r="U424" s="157"/>
      <c r="V424" s="151"/>
      <c r="W424" s="156"/>
      <c r="X424" s="157"/>
      <c r="Y424" s="127"/>
      <c r="Z424" s="158"/>
      <c r="AA424" s="159"/>
      <c r="AB424" s="127"/>
      <c r="AC424" s="158"/>
      <c r="AD424" s="159"/>
      <c r="AE424" s="160"/>
      <c r="AF424" s="70"/>
      <c r="AG424" s="70"/>
      <c r="AH424" s="70"/>
      <c r="AI424" s="72"/>
    </row>
    <row r="425" spans="2:35" ht="24.95" customHeight="1" x14ac:dyDescent="0.25">
      <c r="B425" s="151"/>
      <c r="C425" s="152"/>
      <c r="D425" s="153"/>
      <c r="E425" s="13">
        <f t="shared" si="6"/>
        <v>413</v>
      </c>
      <c r="F425" s="154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1"/>
      <c r="T425" s="156"/>
      <c r="U425" s="157"/>
      <c r="V425" s="151"/>
      <c r="W425" s="156"/>
      <c r="X425" s="157"/>
      <c r="Y425" s="127"/>
      <c r="Z425" s="158"/>
      <c r="AA425" s="159"/>
      <c r="AB425" s="127"/>
      <c r="AC425" s="158"/>
      <c r="AD425" s="159"/>
      <c r="AE425" s="160"/>
      <c r="AF425" s="70"/>
      <c r="AG425" s="70"/>
      <c r="AH425" s="70"/>
      <c r="AI425" s="72"/>
    </row>
    <row r="426" spans="2:35" ht="24.95" customHeight="1" x14ac:dyDescent="0.25">
      <c r="B426" s="151"/>
      <c r="C426" s="152"/>
      <c r="D426" s="153"/>
      <c r="E426" s="13">
        <f t="shared" si="6"/>
        <v>414</v>
      </c>
      <c r="F426" s="154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1"/>
      <c r="T426" s="156"/>
      <c r="U426" s="157"/>
      <c r="V426" s="151"/>
      <c r="W426" s="156"/>
      <c r="X426" s="157"/>
      <c r="Y426" s="127"/>
      <c r="Z426" s="158"/>
      <c r="AA426" s="159"/>
      <c r="AB426" s="127"/>
      <c r="AC426" s="158"/>
      <c r="AD426" s="159"/>
      <c r="AE426" s="160"/>
      <c r="AF426" s="70"/>
      <c r="AG426" s="70"/>
      <c r="AH426" s="70"/>
      <c r="AI426" s="72"/>
    </row>
    <row r="427" spans="2:35" ht="24.95" customHeight="1" x14ac:dyDescent="0.25">
      <c r="B427" s="151"/>
      <c r="C427" s="152"/>
      <c r="D427" s="153"/>
      <c r="E427" s="13">
        <f t="shared" si="6"/>
        <v>415</v>
      </c>
      <c r="F427" s="154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1"/>
      <c r="T427" s="156"/>
      <c r="U427" s="157"/>
      <c r="V427" s="151"/>
      <c r="W427" s="156"/>
      <c r="X427" s="157"/>
      <c r="Y427" s="127"/>
      <c r="Z427" s="158"/>
      <c r="AA427" s="159"/>
      <c r="AB427" s="127"/>
      <c r="AC427" s="158"/>
      <c r="AD427" s="159"/>
      <c r="AE427" s="160"/>
      <c r="AF427" s="70"/>
      <c r="AG427" s="70"/>
      <c r="AH427" s="70"/>
      <c r="AI427" s="72"/>
    </row>
    <row r="428" spans="2:35" ht="24.95" customHeight="1" x14ac:dyDescent="0.25">
      <c r="B428" s="151"/>
      <c r="C428" s="152"/>
      <c r="D428" s="153"/>
      <c r="E428" s="13">
        <f t="shared" si="6"/>
        <v>416</v>
      </c>
      <c r="F428" s="154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1"/>
      <c r="T428" s="156"/>
      <c r="U428" s="157"/>
      <c r="V428" s="151"/>
      <c r="W428" s="156"/>
      <c r="X428" s="157"/>
      <c r="Y428" s="127"/>
      <c r="Z428" s="158"/>
      <c r="AA428" s="159"/>
      <c r="AB428" s="127"/>
      <c r="AC428" s="158"/>
      <c r="AD428" s="159"/>
      <c r="AE428" s="160"/>
      <c r="AF428" s="70"/>
      <c r="AG428" s="70"/>
      <c r="AH428" s="70"/>
      <c r="AI428" s="72"/>
    </row>
    <row r="429" spans="2:35" ht="24.95" customHeight="1" x14ac:dyDescent="0.25">
      <c r="B429" s="151"/>
      <c r="C429" s="152"/>
      <c r="D429" s="153"/>
      <c r="E429" s="13">
        <f t="shared" si="6"/>
        <v>417</v>
      </c>
      <c r="F429" s="154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1"/>
      <c r="T429" s="156"/>
      <c r="U429" s="157"/>
      <c r="V429" s="151"/>
      <c r="W429" s="156"/>
      <c r="X429" s="157"/>
      <c r="Y429" s="127"/>
      <c r="Z429" s="158"/>
      <c r="AA429" s="159"/>
      <c r="AB429" s="127"/>
      <c r="AC429" s="158"/>
      <c r="AD429" s="159"/>
      <c r="AE429" s="160"/>
      <c r="AF429" s="70"/>
      <c r="AG429" s="70"/>
      <c r="AH429" s="70"/>
      <c r="AI429" s="72"/>
    </row>
    <row r="430" spans="2:35" ht="24.95" customHeight="1" x14ac:dyDescent="0.25">
      <c r="B430" s="151"/>
      <c r="C430" s="152"/>
      <c r="D430" s="153"/>
      <c r="E430" s="13">
        <f t="shared" si="6"/>
        <v>418</v>
      </c>
      <c r="F430" s="154"/>
      <c r="G430" s="155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1"/>
      <c r="T430" s="156"/>
      <c r="U430" s="157"/>
      <c r="V430" s="151"/>
      <c r="W430" s="156"/>
      <c r="X430" s="157"/>
      <c r="Y430" s="127"/>
      <c r="Z430" s="158"/>
      <c r="AA430" s="159"/>
      <c r="AB430" s="127"/>
      <c r="AC430" s="158"/>
      <c r="AD430" s="159"/>
      <c r="AE430" s="160"/>
      <c r="AF430" s="70"/>
      <c r="AG430" s="70"/>
      <c r="AH430" s="70"/>
      <c r="AI430" s="72"/>
    </row>
    <row r="431" spans="2:35" ht="24.95" customHeight="1" x14ac:dyDescent="0.25">
      <c r="B431" s="151"/>
      <c r="C431" s="152"/>
      <c r="D431" s="153"/>
      <c r="E431" s="13">
        <f t="shared" si="6"/>
        <v>419</v>
      </c>
      <c r="F431" s="154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1"/>
      <c r="T431" s="156"/>
      <c r="U431" s="157"/>
      <c r="V431" s="151"/>
      <c r="W431" s="156"/>
      <c r="X431" s="157"/>
      <c r="Y431" s="127"/>
      <c r="Z431" s="158"/>
      <c r="AA431" s="159"/>
      <c r="AB431" s="127"/>
      <c r="AC431" s="158"/>
      <c r="AD431" s="159"/>
      <c r="AE431" s="160"/>
      <c r="AF431" s="70"/>
      <c r="AG431" s="70"/>
      <c r="AH431" s="70"/>
      <c r="AI431" s="72"/>
    </row>
    <row r="432" spans="2:35" ht="24.95" customHeight="1" x14ac:dyDescent="0.25">
      <c r="B432" s="151"/>
      <c r="C432" s="152"/>
      <c r="D432" s="153"/>
      <c r="E432" s="13">
        <f t="shared" si="6"/>
        <v>420</v>
      </c>
      <c r="F432" s="154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1"/>
      <c r="T432" s="156"/>
      <c r="U432" s="157"/>
      <c r="V432" s="151"/>
      <c r="W432" s="156"/>
      <c r="X432" s="157"/>
      <c r="Y432" s="127"/>
      <c r="Z432" s="158"/>
      <c r="AA432" s="159"/>
      <c r="AB432" s="127"/>
      <c r="AC432" s="158"/>
      <c r="AD432" s="159"/>
      <c r="AE432" s="160"/>
      <c r="AF432" s="70"/>
      <c r="AG432" s="70"/>
      <c r="AH432" s="70"/>
      <c r="AI432" s="72"/>
    </row>
    <row r="433" spans="2:35" ht="24.95" customHeight="1" x14ac:dyDescent="0.25">
      <c r="B433" s="151"/>
      <c r="C433" s="152"/>
      <c r="D433" s="153"/>
      <c r="E433" s="13">
        <f t="shared" si="6"/>
        <v>421</v>
      </c>
      <c r="F433" s="154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1"/>
      <c r="T433" s="156"/>
      <c r="U433" s="157"/>
      <c r="V433" s="151"/>
      <c r="W433" s="156"/>
      <c r="X433" s="157"/>
      <c r="Y433" s="127"/>
      <c r="Z433" s="158"/>
      <c r="AA433" s="159"/>
      <c r="AB433" s="127"/>
      <c r="AC433" s="158"/>
      <c r="AD433" s="159"/>
      <c r="AE433" s="160"/>
      <c r="AF433" s="70"/>
      <c r="AG433" s="70"/>
      <c r="AH433" s="70"/>
      <c r="AI433" s="72"/>
    </row>
    <row r="434" spans="2:35" ht="24.95" customHeight="1" x14ac:dyDescent="0.25">
      <c r="B434" s="151"/>
      <c r="C434" s="152"/>
      <c r="D434" s="153"/>
      <c r="E434" s="13">
        <f t="shared" si="6"/>
        <v>422</v>
      </c>
      <c r="F434" s="154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1"/>
      <c r="T434" s="156"/>
      <c r="U434" s="157"/>
      <c r="V434" s="151"/>
      <c r="W434" s="156"/>
      <c r="X434" s="157"/>
      <c r="Y434" s="127"/>
      <c r="Z434" s="158"/>
      <c r="AA434" s="159"/>
      <c r="AB434" s="127"/>
      <c r="AC434" s="158"/>
      <c r="AD434" s="159"/>
      <c r="AE434" s="160"/>
      <c r="AF434" s="70"/>
      <c r="AG434" s="70"/>
      <c r="AH434" s="70"/>
      <c r="AI434" s="72"/>
    </row>
    <row r="435" spans="2:35" ht="24.95" customHeight="1" x14ac:dyDescent="0.25">
      <c r="B435" s="151"/>
      <c r="C435" s="152"/>
      <c r="D435" s="153"/>
      <c r="E435" s="13">
        <f t="shared" si="6"/>
        <v>423</v>
      </c>
      <c r="F435" s="154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1"/>
      <c r="T435" s="156"/>
      <c r="U435" s="157"/>
      <c r="V435" s="151"/>
      <c r="W435" s="156"/>
      <c r="X435" s="157"/>
      <c r="Y435" s="127"/>
      <c r="Z435" s="158"/>
      <c r="AA435" s="159"/>
      <c r="AB435" s="127"/>
      <c r="AC435" s="158"/>
      <c r="AD435" s="159"/>
      <c r="AE435" s="160"/>
      <c r="AF435" s="70"/>
      <c r="AG435" s="70"/>
      <c r="AH435" s="70"/>
      <c r="AI435" s="72"/>
    </row>
    <row r="436" spans="2:35" ht="24.95" customHeight="1" x14ac:dyDescent="0.25">
      <c r="B436" s="151"/>
      <c r="C436" s="152"/>
      <c r="D436" s="153"/>
      <c r="E436" s="13">
        <f t="shared" si="6"/>
        <v>424</v>
      </c>
      <c r="F436" s="154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1"/>
      <c r="T436" s="156"/>
      <c r="U436" s="157"/>
      <c r="V436" s="151"/>
      <c r="W436" s="156"/>
      <c r="X436" s="157"/>
      <c r="Y436" s="127"/>
      <c r="Z436" s="158"/>
      <c r="AA436" s="159"/>
      <c r="AB436" s="127"/>
      <c r="AC436" s="158"/>
      <c r="AD436" s="159"/>
      <c r="AE436" s="160"/>
      <c r="AF436" s="70"/>
      <c r="AG436" s="70"/>
      <c r="AH436" s="70"/>
      <c r="AI436" s="72"/>
    </row>
    <row r="437" spans="2:35" ht="24.95" customHeight="1" x14ac:dyDescent="0.25">
      <c r="B437" s="151"/>
      <c r="C437" s="152"/>
      <c r="D437" s="153"/>
      <c r="E437" s="13">
        <f t="shared" si="6"/>
        <v>425</v>
      </c>
      <c r="F437" s="154"/>
      <c r="G437" s="155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1"/>
      <c r="T437" s="156"/>
      <c r="U437" s="157"/>
      <c r="V437" s="151"/>
      <c r="W437" s="156"/>
      <c r="X437" s="157"/>
      <c r="Y437" s="127"/>
      <c r="Z437" s="158"/>
      <c r="AA437" s="159"/>
      <c r="AB437" s="127"/>
      <c r="AC437" s="158"/>
      <c r="AD437" s="159"/>
      <c r="AE437" s="160"/>
      <c r="AF437" s="70"/>
      <c r="AG437" s="70"/>
      <c r="AH437" s="70"/>
      <c r="AI437" s="72"/>
    </row>
    <row r="438" spans="2:35" ht="24.95" customHeight="1" x14ac:dyDescent="0.25">
      <c r="B438" s="151"/>
      <c r="C438" s="152"/>
      <c r="D438" s="153"/>
      <c r="E438" s="13">
        <f t="shared" si="6"/>
        <v>426</v>
      </c>
      <c r="F438" s="154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1"/>
      <c r="T438" s="156"/>
      <c r="U438" s="157"/>
      <c r="V438" s="151"/>
      <c r="W438" s="156"/>
      <c r="X438" s="157"/>
      <c r="Y438" s="127"/>
      <c r="Z438" s="158"/>
      <c r="AA438" s="159"/>
      <c r="AB438" s="127"/>
      <c r="AC438" s="158"/>
      <c r="AD438" s="159"/>
      <c r="AE438" s="160"/>
      <c r="AF438" s="70"/>
      <c r="AG438" s="70"/>
      <c r="AH438" s="70"/>
      <c r="AI438" s="72"/>
    </row>
    <row r="439" spans="2:35" ht="24.95" customHeight="1" x14ac:dyDescent="0.25">
      <c r="B439" s="151"/>
      <c r="C439" s="152"/>
      <c r="D439" s="153"/>
      <c r="E439" s="13">
        <f t="shared" si="6"/>
        <v>427</v>
      </c>
      <c r="F439" s="154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1"/>
      <c r="T439" s="156"/>
      <c r="U439" s="157"/>
      <c r="V439" s="151"/>
      <c r="W439" s="156"/>
      <c r="X439" s="157"/>
      <c r="Y439" s="127"/>
      <c r="Z439" s="158"/>
      <c r="AA439" s="159"/>
      <c r="AB439" s="127"/>
      <c r="AC439" s="158"/>
      <c r="AD439" s="159"/>
      <c r="AE439" s="160"/>
      <c r="AF439" s="70"/>
      <c r="AG439" s="70"/>
      <c r="AH439" s="70"/>
      <c r="AI439" s="72"/>
    </row>
    <row r="440" spans="2:35" ht="24.95" customHeight="1" x14ac:dyDescent="0.25">
      <c r="B440" s="151"/>
      <c r="C440" s="152"/>
      <c r="D440" s="153"/>
      <c r="E440" s="13">
        <f t="shared" si="6"/>
        <v>428</v>
      </c>
      <c r="F440" s="154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1"/>
      <c r="T440" s="156"/>
      <c r="U440" s="157"/>
      <c r="V440" s="151"/>
      <c r="W440" s="156"/>
      <c r="X440" s="157"/>
      <c r="Y440" s="127"/>
      <c r="Z440" s="158"/>
      <c r="AA440" s="159"/>
      <c r="AB440" s="127"/>
      <c r="AC440" s="158"/>
      <c r="AD440" s="159"/>
      <c r="AE440" s="160"/>
      <c r="AF440" s="70"/>
      <c r="AG440" s="70"/>
      <c r="AH440" s="70"/>
      <c r="AI440" s="72"/>
    </row>
    <row r="441" spans="2:35" ht="24.95" customHeight="1" x14ac:dyDescent="0.25">
      <c r="B441" s="151"/>
      <c r="C441" s="152"/>
      <c r="D441" s="153"/>
      <c r="E441" s="13">
        <f t="shared" si="6"/>
        <v>429</v>
      </c>
      <c r="F441" s="154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1"/>
      <c r="T441" s="156"/>
      <c r="U441" s="157"/>
      <c r="V441" s="151"/>
      <c r="W441" s="156"/>
      <c r="X441" s="157"/>
      <c r="Y441" s="127"/>
      <c r="Z441" s="158"/>
      <c r="AA441" s="159"/>
      <c r="AB441" s="127"/>
      <c r="AC441" s="158"/>
      <c r="AD441" s="159"/>
      <c r="AE441" s="160"/>
      <c r="AF441" s="70"/>
      <c r="AG441" s="70"/>
      <c r="AH441" s="70"/>
      <c r="AI441" s="72"/>
    </row>
    <row r="442" spans="2:35" ht="24.95" customHeight="1" x14ac:dyDescent="0.25">
      <c r="B442" s="151"/>
      <c r="C442" s="152"/>
      <c r="D442" s="153"/>
      <c r="E442" s="13">
        <f t="shared" si="6"/>
        <v>430</v>
      </c>
      <c r="F442" s="154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1"/>
      <c r="T442" s="156"/>
      <c r="U442" s="157"/>
      <c r="V442" s="151"/>
      <c r="W442" s="156"/>
      <c r="X442" s="157"/>
      <c r="Y442" s="127"/>
      <c r="Z442" s="158"/>
      <c r="AA442" s="159"/>
      <c r="AB442" s="127"/>
      <c r="AC442" s="158"/>
      <c r="AD442" s="159"/>
      <c r="AE442" s="160"/>
      <c r="AF442" s="70"/>
      <c r="AG442" s="70"/>
      <c r="AH442" s="70"/>
      <c r="AI442" s="72"/>
    </row>
    <row r="443" spans="2:35" ht="24.95" customHeight="1" x14ac:dyDescent="0.25">
      <c r="B443" s="151"/>
      <c r="C443" s="152"/>
      <c r="D443" s="153"/>
      <c r="E443" s="13">
        <f t="shared" si="6"/>
        <v>431</v>
      </c>
      <c r="F443" s="154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1"/>
      <c r="T443" s="156"/>
      <c r="U443" s="157"/>
      <c r="V443" s="151"/>
      <c r="W443" s="156"/>
      <c r="X443" s="157"/>
      <c r="Y443" s="127"/>
      <c r="Z443" s="158"/>
      <c r="AA443" s="159"/>
      <c r="AB443" s="127"/>
      <c r="AC443" s="158"/>
      <c r="AD443" s="159"/>
      <c r="AE443" s="160"/>
      <c r="AF443" s="70"/>
      <c r="AG443" s="70"/>
      <c r="AH443" s="70"/>
      <c r="AI443" s="72"/>
    </row>
    <row r="444" spans="2:35" ht="24.95" customHeight="1" x14ac:dyDescent="0.25">
      <c r="B444" s="151"/>
      <c r="C444" s="152"/>
      <c r="D444" s="153"/>
      <c r="E444" s="13">
        <f t="shared" si="6"/>
        <v>432</v>
      </c>
      <c r="F444" s="154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1"/>
      <c r="T444" s="156"/>
      <c r="U444" s="157"/>
      <c r="V444" s="151"/>
      <c r="W444" s="156"/>
      <c r="X444" s="157"/>
      <c r="Y444" s="127"/>
      <c r="Z444" s="158"/>
      <c r="AA444" s="159"/>
      <c r="AB444" s="127"/>
      <c r="AC444" s="158"/>
      <c r="AD444" s="159"/>
      <c r="AE444" s="160"/>
      <c r="AF444" s="70"/>
      <c r="AG444" s="70"/>
      <c r="AH444" s="70"/>
      <c r="AI444" s="72"/>
    </row>
    <row r="445" spans="2:35" ht="24.95" customHeight="1" x14ac:dyDescent="0.25">
      <c r="B445" s="151"/>
      <c r="C445" s="152"/>
      <c r="D445" s="153"/>
      <c r="E445" s="13">
        <f t="shared" si="6"/>
        <v>433</v>
      </c>
      <c r="F445" s="154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1"/>
      <c r="T445" s="156"/>
      <c r="U445" s="157"/>
      <c r="V445" s="151"/>
      <c r="W445" s="156"/>
      <c r="X445" s="157"/>
      <c r="Y445" s="127"/>
      <c r="Z445" s="158"/>
      <c r="AA445" s="159"/>
      <c r="AB445" s="127"/>
      <c r="AC445" s="158"/>
      <c r="AD445" s="159"/>
      <c r="AE445" s="160"/>
      <c r="AF445" s="70"/>
      <c r="AG445" s="70"/>
      <c r="AH445" s="70"/>
      <c r="AI445" s="72"/>
    </row>
    <row r="446" spans="2:35" ht="24.95" customHeight="1" x14ac:dyDescent="0.25">
      <c r="B446" s="151"/>
      <c r="C446" s="152"/>
      <c r="D446" s="153"/>
      <c r="E446" s="13">
        <f t="shared" si="6"/>
        <v>434</v>
      </c>
      <c r="F446" s="154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1"/>
      <c r="T446" s="156"/>
      <c r="U446" s="157"/>
      <c r="V446" s="151"/>
      <c r="W446" s="156"/>
      <c r="X446" s="157"/>
      <c r="Y446" s="127"/>
      <c r="Z446" s="158"/>
      <c r="AA446" s="159"/>
      <c r="AB446" s="127"/>
      <c r="AC446" s="158"/>
      <c r="AD446" s="159"/>
      <c r="AE446" s="160"/>
      <c r="AF446" s="70"/>
      <c r="AG446" s="70"/>
      <c r="AH446" s="70"/>
      <c r="AI446" s="72"/>
    </row>
    <row r="447" spans="2:35" ht="24.95" customHeight="1" x14ac:dyDescent="0.25">
      <c r="B447" s="151"/>
      <c r="C447" s="152"/>
      <c r="D447" s="153"/>
      <c r="E447" s="13">
        <f t="shared" si="6"/>
        <v>435</v>
      </c>
      <c r="F447" s="154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1"/>
      <c r="T447" s="156"/>
      <c r="U447" s="157"/>
      <c r="V447" s="151"/>
      <c r="W447" s="156"/>
      <c r="X447" s="157"/>
      <c r="Y447" s="127"/>
      <c r="Z447" s="158"/>
      <c r="AA447" s="159"/>
      <c r="AB447" s="127"/>
      <c r="AC447" s="158"/>
      <c r="AD447" s="159"/>
      <c r="AE447" s="160"/>
      <c r="AF447" s="70"/>
      <c r="AG447" s="70"/>
      <c r="AH447" s="70"/>
      <c r="AI447" s="72"/>
    </row>
    <row r="448" spans="2:35" ht="24.95" customHeight="1" x14ac:dyDescent="0.25">
      <c r="B448" s="151"/>
      <c r="C448" s="152"/>
      <c r="D448" s="153"/>
      <c r="E448" s="13">
        <f t="shared" si="6"/>
        <v>436</v>
      </c>
      <c r="F448" s="154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1"/>
      <c r="T448" s="156"/>
      <c r="U448" s="157"/>
      <c r="V448" s="151"/>
      <c r="W448" s="156"/>
      <c r="X448" s="157"/>
      <c r="Y448" s="127"/>
      <c r="Z448" s="158"/>
      <c r="AA448" s="159"/>
      <c r="AB448" s="127"/>
      <c r="AC448" s="158"/>
      <c r="AD448" s="159"/>
      <c r="AE448" s="160"/>
      <c r="AF448" s="70"/>
      <c r="AG448" s="70"/>
      <c r="AH448" s="70"/>
      <c r="AI448" s="72"/>
    </row>
    <row r="449" spans="2:35" ht="24.95" customHeight="1" x14ac:dyDescent="0.25">
      <c r="B449" s="151"/>
      <c r="C449" s="152"/>
      <c r="D449" s="153"/>
      <c r="E449" s="13">
        <f t="shared" si="6"/>
        <v>437</v>
      </c>
      <c r="F449" s="154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1"/>
      <c r="T449" s="156"/>
      <c r="U449" s="157"/>
      <c r="V449" s="151"/>
      <c r="W449" s="156"/>
      <c r="X449" s="157"/>
      <c r="Y449" s="127"/>
      <c r="Z449" s="158"/>
      <c r="AA449" s="159"/>
      <c r="AB449" s="127"/>
      <c r="AC449" s="158"/>
      <c r="AD449" s="159"/>
      <c r="AE449" s="160"/>
      <c r="AF449" s="70"/>
      <c r="AG449" s="70"/>
      <c r="AH449" s="70"/>
      <c r="AI449" s="72"/>
    </row>
    <row r="450" spans="2:35" ht="24.95" customHeight="1" x14ac:dyDescent="0.25">
      <c r="B450" s="151"/>
      <c r="C450" s="152"/>
      <c r="D450" s="153"/>
      <c r="E450" s="13">
        <f t="shared" si="6"/>
        <v>438</v>
      </c>
      <c r="F450" s="154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1"/>
      <c r="T450" s="156"/>
      <c r="U450" s="157"/>
      <c r="V450" s="151"/>
      <c r="W450" s="156"/>
      <c r="X450" s="157"/>
      <c r="Y450" s="127"/>
      <c r="Z450" s="158"/>
      <c r="AA450" s="159"/>
      <c r="AB450" s="127"/>
      <c r="AC450" s="158"/>
      <c r="AD450" s="159"/>
      <c r="AE450" s="160"/>
      <c r="AF450" s="70"/>
      <c r="AG450" s="70"/>
      <c r="AH450" s="70"/>
      <c r="AI450" s="72"/>
    </row>
    <row r="451" spans="2:35" ht="24.95" customHeight="1" x14ac:dyDescent="0.25">
      <c r="B451" s="151"/>
      <c r="C451" s="152"/>
      <c r="D451" s="153"/>
      <c r="E451" s="13">
        <f t="shared" si="6"/>
        <v>439</v>
      </c>
      <c r="F451" s="154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1"/>
      <c r="T451" s="156"/>
      <c r="U451" s="157"/>
      <c r="V451" s="151"/>
      <c r="W451" s="156"/>
      <c r="X451" s="157"/>
      <c r="Y451" s="127"/>
      <c r="Z451" s="158"/>
      <c r="AA451" s="159"/>
      <c r="AB451" s="127"/>
      <c r="AC451" s="158"/>
      <c r="AD451" s="159"/>
      <c r="AE451" s="160"/>
      <c r="AF451" s="70"/>
      <c r="AG451" s="70"/>
      <c r="AH451" s="70"/>
      <c r="AI451" s="72"/>
    </row>
    <row r="452" spans="2:35" ht="24.95" customHeight="1" x14ac:dyDescent="0.25">
      <c r="B452" s="151"/>
      <c r="C452" s="152"/>
      <c r="D452" s="153"/>
      <c r="E452" s="13">
        <f t="shared" si="6"/>
        <v>440</v>
      </c>
      <c r="F452" s="154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1"/>
      <c r="T452" s="156"/>
      <c r="U452" s="157"/>
      <c r="V452" s="151"/>
      <c r="W452" s="156"/>
      <c r="X452" s="157"/>
      <c r="Y452" s="127"/>
      <c r="Z452" s="158"/>
      <c r="AA452" s="159"/>
      <c r="AB452" s="127"/>
      <c r="AC452" s="158"/>
      <c r="AD452" s="159"/>
      <c r="AE452" s="160"/>
      <c r="AF452" s="70"/>
      <c r="AG452" s="70"/>
      <c r="AH452" s="70"/>
      <c r="AI452" s="72"/>
    </row>
    <row r="453" spans="2:35" ht="24.95" customHeight="1" x14ac:dyDescent="0.25">
      <c r="B453" s="151"/>
      <c r="C453" s="152"/>
      <c r="D453" s="153"/>
      <c r="E453" s="13">
        <f t="shared" si="6"/>
        <v>441</v>
      </c>
      <c r="F453" s="154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1"/>
      <c r="T453" s="156"/>
      <c r="U453" s="157"/>
      <c r="V453" s="151"/>
      <c r="W453" s="156"/>
      <c r="X453" s="157"/>
      <c r="Y453" s="127"/>
      <c r="Z453" s="158"/>
      <c r="AA453" s="159"/>
      <c r="AB453" s="127"/>
      <c r="AC453" s="158"/>
      <c r="AD453" s="159"/>
      <c r="AE453" s="160"/>
      <c r="AF453" s="70"/>
      <c r="AG453" s="70"/>
      <c r="AH453" s="70"/>
      <c r="AI453" s="72"/>
    </row>
    <row r="454" spans="2:35" ht="24.95" customHeight="1" x14ac:dyDescent="0.25">
      <c r="B454" s="151"/>
      <c r="C454" s="152"/>
      <c r="D454" s="153"/>
      <c r="E454" s="13">
        <f t="shared" si="6"/>
        <v>442</v>
      </c>
      <c r="F454" s="154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1"/>
      <c r="T454" s="156"/>
      <c r="U454" s="157"/>
      <c r="V454" s="151"/>
      <c r="W454" s="156"/>
      <c r="X454" s="157"/>
      <c r="Y454" s="127"/>
      <c r="Z454" s="158"/>
      <c r="AA454" s="159"/>
      <c r="AB454" s="127"/>
      <c r="AC454" s="158"/>
      <c r="AD454" s="159"/>
      <c r="AE454" s="160"/>
      <c r="AF454" s="70"/>
      <c r="AG454" s="70"/>
      <c r="AH454" s="70"/>
      <c r="AI454" s="72"/>
    </row>
    <row r="455" spans="2:35" ht="24.95" customHeight="1" x14ac:dyDescent="0.25">
      <c r="B455" s="151"/>
      <c r="C455" s="152"/>
      <c r="D455" s="153"/>
      <c r="E455" s="13">
        <f t="shared" si="6"/>
        <v>443</v>
      </c>
      <c r="F455" s="154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1"/>
      <c r="T455" s="156"/>
      <c r="U455" s="157"/>
      <c r="V455" s="151"/>
      <c r="W455" s="156"/>
      <c r="X455" s="157"/>
      <c r="Y455" s="127"/>
      <c r="Z455" s="158"/>
      <c r="AA455" s="159"/>
      <c r="AB455" s="127"/>
      <c r="AC455" s="158"/>
      <c r="AD455" s="159"/>
      <c r="AE455" s="160"/>
      <c r="AF455" s="70"/>
      <c r="AG455" s="70"/>
      <c r="AH455" s="70"/>
      <c r="AI455" s="72"/>
    </row>
    <row r="456" spans="2:35" ht="24.95" customHeight="1" x14ac:dyDescent="0.25">
      <c r="B456" s="151"/>
      <c r="C456" s="152"/>
      <c r="D456" s="153"/>
      <c r="E456" s="13">
        <f t="shared" si="6"/>
        <v>444</v>
      </c>
      <c r="F456" s="154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1"/>
      <c r="T456" s="156"/>
      <c r="U456" s="157"/>
      <c r="V456" s="151"/>
      <c r="W456" s="156"/>
      <c r="X456" s="157"/>
      <c r="Y456" s="127"/>
      <c r="Z456" s="158"/>
      <c r="AA456" s="159"/>
      <c r="AB456" s="127"/>
      <c r="AC456" s="158"/>
      <c r="AD456" s="159"/>
      <c r="AE456" s="160"/>
      <c r="AF456" s="70"/>
      <c r="AG456" s="70"/>
      <c r="AH456" s="70"/>
      <c r="AI456" s="72"/>
    </row>
    <row r="457" spans="2:35" ht="24.95" customHeight="1" x14ac:dyDescent="0.25">
      <c r="B457" s="151"/>
      <c r="C457" s="152"/>
      <c r="D457" s="153"/>
      <c r="E457" s="13">
        <f t="shared" si="6"/>
        <v>445</v>
      </c>
      <c r="F457" s="154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1"/>
      <c r="T457" s="156"/>
      <c r="U457" s="157"/>
      <c r="V457" s="151"/>
      <c r="W457" s="156"/>
      <c r="X457" s="157"/>
      <c r="Y457" s="127"/>
      <c r="Z457" s="158"/>
      <c r="AA457" s="159"/>
      <c r="AB457" s="127"/>
      <c r="AC457" s="158"/>
      <c r="AD457" s="159"/>
      <c r="AE457" s="160"/>
      <c r="AF457" s="70"/>
      <c r="AG457" s="70"/>
      <c r="AH457" s="70"/>
      <c r="AI457" s="72"/>
    </row>
    <row r="458" spans="2:35" ht="24.95" customHeight="1" x14ac:dyDescent="0.25">
      <c r="B458" s="151"/>
      <c r="C458" s="152"/>
      <c r="D458" s="153"/>
      <c r="E458" s="13">
        <f t="shared" si="6"/>
        <v>446</v>
      </c>
      <c r="F458" s="154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1"/>
      <c r="T458" s="156"/>
      <c r="U458" s="157"/>
      <c r="V458" s="151"/>
      <c r="W458" s="156"/>
      <c r="X458" s="157"/>
      <c r="Y458" s="127"/>
      <c r="Z458" s="158"/>
      <c r="AA458" s="159"/>
      <c r="AB458" s="127"/>
      <c r="AC458" s="158"/>
      <c r="AD458" s="159"/>
      <c r="AE458" s="160"/>
      <c r="AF458" s="70"/>
      <c r="AG458" s="70"/>
      <c r="AH458" s="70"/>
      <c r="AI458" s="72"/>
    </row>
    <row r="459" spans="2:35" ht="24.95" customHeight="1" x14ac:dyDescent="0.25">
      <c r="B459" s="151"/>
      <c r="C459" s="152"/>
      <c r="D459" s="153"/>
      <c r="E459" s="13">
        <f t="shared" si="6"/>
        <v>447</v>
      </c>
      <c r="F459" s="154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1"/>
      <c r="T459" s="156"/>
      <c r="U459" s="157"/>
      <c r="V459" s="151"/>
      <c r="W459" s="156"/>
      <c r="X459" s="157"/>
      <c r="Y459" s="127"/>
      <c r="Z459" s="158"/>
      <c r="AA459" s="159"/>
      <c r="AB459" s="127"/>
      <c r="AC459" s="158"/>
      <c r="AD459" s="159"/>
      <c r="AE459" s="160"/>
      <c r="AF459" s="70"/>
      <c r="AG459" s="70"/>
      <c r="AH459" s="70"/>
      <c r="AI459" s="72"/>
    </row>
    <row r="460" spans="2:35" ht="24.95" customHeight="1" x14ac:dyDescent="0.25">
      <c r="B460" s="151"/>
      <c r="C460" s="152"/>
      <c r="D460" s="153"/>
      <c r="E460" s="13">
        <f t="shared" si="6"/>
        <v>448</v>
      </c>
      <c r="F460" s="154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1"/>
      <c r="T460" s="156"/>
      <c r="U460" s="157"/>
      <c r="V460" s="151"/>
      <c r="W460" s="156"/>
      <c r="X460" s="157"/>
      <c r="Y460" s="127"/>
      <c r="Z460" s="158"/>
      <c r="AA460" s="159"/>
      <c r="AB460" s="127"/>
      <c r="AC460" s="158"/>
      <c r="AD460" s="159"/>
      <c r="AE460" s="160"/>
      <c r="AF460" s="70"/>
      <c r="AG460" s="70"/>
      <c r="AH460" s="70"/>
      <c r="AI460" s="72"/>
    </row>
    <row r="461" spans="2:35" ht="24.95" customHeight="1" x14ac:dyDescent="0.25">
      <c r="B461" s="151"/>
      <c r="C461" s="152"/>
      <c r="D461" s="153"/>
      <c r="E461" s="13">
        <f t="shared" si="6"/>
        <v>449</v>
      </c>
      <c r="F461" s="154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1"/>
      <c r="T461" s="156"/>
      <c r="U461" s="157"/>
      <c r="V461" s="151"/>
      <c r="W461" s="156"/>
      <c r="X461" s="157"/>
      <c r="Y461" s="127"/>
      <c r="Z461" s="158"/>
      <c r="AA461" s="159"/>
      <c r="AB461" s="127"/>
      <c r="AC461" s="158"/>
      <c r="AD461" s="159"/>
      <c r="AE461" s="160"/>
      <c r="AF461" s="70"/>
      <c r="AG461" s="70"/>
      <c r="AH461" s="70"/>
      <c r="AI461" s="72"/>
    </row>
    <row r="462" spans="2:35" ht="24.95" customHeight="1" x14ac:dyDescent="0.25">
      <c r="B462" s="151"/>
      <c r="C462" s="152"/>
      <c r="D462" s="153"/>
      <c r="E462" s="13">
        <f t="shared" si="6"/>
        <v>450</v>
      </c>
      <c r="F462" s="154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1"/>
      <c r="T462" s="156"/>
      <c r="U462" s="157"/>
      <c r="V462" s="151"/>
      <c r="W462" s="156"/>
      <c r="X462" s="157"/>
      <c r="Y462" s="127"/>
      <c r="Z462" s="158"/>
      <c r="AA462" s="159"/>
      <c r="AB462" s="127"/>
      <c r="AC462" s="158"/>
      <c r="AD462" s="159"/>
      <c r="AE462" s="160"/>
      <c r="AF462" s="70"/>
      <c r="AG462" s="70"/>
      <c r="AH462" s="70"/>
      <c r="AI462" s="72"/>
    </row>
    <row r="463" spans="2:35" ht="24.95" customHeight="1" x14ac:dyDescent="0.25">
      <c r="B463" s="151"/>
      <c r="C463" s="152"/>
      <c r="D463" s="153"/>
      <c r="E463" s="13">
        <f t="shared" si="6"/>
        <v>451</v>
      </c>
      <c r="F463" s="154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1"/>
      <c r="T463" s="156"/>
      <c r="U463" s="157"/>
      <c r="V463" s="151"/>
      <c r="W463" s="156"/>
      <c r="X463" s="157"/>
      <c r="Y463" s="127"/>
      <c r="Z463" s="158"/>
      <c r="AA463" s="159"/>
      <c r="AB463" s="127"/>
      <c r="AC463" s="158"/>
      <c r="AD463" s="159"/>
      <c r="AE463" s="160"/>
      <c r="AF463" s="70"/>
      <c r="AG463" s="70"/>
      <c r="AH463" s="70"/>
      <c r="AI463" s="72"/>
    </row>
    <row r="464" spans="2:35" ht="24.95" customHeight="1" x14ac:dyDescent="0.25">
      <c r="B464" s="151"/>
      <c r="C464" s="152"/>
      <c r="D464" s="153"/>
      <c r="E464" s="13">
        <f t="shared" ref="E464:E527" si="7">E463+1</f>
        <v>452</v>
      </c>
      <c r="F464" s="154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1"/>
      <c r="T464" s="156"/>
      <c r="U464" s="157"/>
      <c r="V464" s="151"/>
      <c r="W464" s="156"/>
      <c r="X464" s="157"/>
      <c r="Y464" s="127"/>
      <c r="Z464" s="158"/>
      <c r="AA464" s="159"/>
      <c r="AB464" s="127"/>
      <c r="AC464" s="158"/>
      <c r="AD464" s="159"/>
      <c r="AE464" s="160"/>
      <c r="AF464" s="70"/>
      <c r="AG464" s="70"/>
      <c r="AH464" s="70"/>
      <c r="AI464" s="72"/>
    </row>
    <row r="465" spans="2:35" ht="24.95" customHeight="1" x14ac:dyDescent="0.25">
      <c r="B465" s="151"/>
      <c r="C465" s="152"/>
      <c r="D465" s="153"/>
      <c r="E465" s="13">
        <f t="shared" si="7"/>
        <v>453</v>
      </c>
      <c r="F465" s="154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1"/>
      <c r="T465" s="156"/>
      <c r="U465" s="157"/>
      <c r="V465" s="151"/>
      <c r="W465" s="156"/>
      <c r="X465" s="157"/>
      <c r="Y465" s="127"/>
      <c r="Z465" s="158"/>
      <c r="AA465" s="159"/>
      <c r="AB465" s="127"/>
      <c r="AC465" s="158"/>
      <c r="AD465" s="159"/>
      <c r="AE465" s="160"/>
      <c r="AF465" s="70"/>
      <c r="AG465" s="70"/>
      <c r="AH465" s="70"/>
      <c r="AI465" s="72"/>
    </row>
    <row r="466" spans="2:35" ht="24.95" customHeight="1" x14ac:dyDescent="0.25">
      <c r="B466" s="151"/>
      <c r="C466" s="152"/>
      <c r="D466" s="153"/>
      <c r="E466" s="13">
        <f t="shared" si="7"/>
        <v>454</v>
      </c>
      <c r="F466" s="154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1"/>
      <c r="T466" s="156"/>
      <c r="U466" s="157"/>
      <c r="V466" s="151"/>
      <c r="W466" s="156"/>
      <c r="X466" s="157"/>
      <c r="Y466" s="127"/>
      <c r="Z466" s="158"/>
      <c r="AA466" s="159"/>
      <c r="AB466" s="127"/>
      <c r="AC466" s="158"/>
      <c r="AD466" s="159"/>
      <c r="AE466" s="160"/>
      <c r="AF466" s="70"/>
      <c r="AG466" s="70"/>
      <c r="AH466" s="70"/>
      <c r="AI466" s="72"/>
    </row>
    <row r="467" spans="2:35" ht="24.95" customHeight="1" x14ac:dyDescent="0.25">
      <c r="B467" s="151"/>
      <c r="C467" s="152"/>
      <c r="D467" s="153"/>
      <c r="E467" s="13">
        <f t="shared" si="7"/>
        <v>455</v>
      </c>
      <c r="F467" s="154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1"/>
      <c r="T467" s="156"/>
      <c r="U467" s="157"/>
      <c r="V467" s="151"/>
      <c r="W467" s="156"/>
      <c r="X467" s="157"/>
      <c r="Y467" s="127"/>
      <c r="Z467" s="158"/>
      <c r="AA467" s="159"/>
      <c r="AB467" s="127"/>
      <c r="AC467" s="158"/>
      <c r="AD467" s="159"/>
      <c r="AE467" s="160"/>
      <c r="AF467" s="70"/>
      <c r="AG467" s="70"/>
      <c r="AH467" s="70"/>
      <c r="AI467" s="72"/>
    </row>
    <row r="468" spans="2:35" ht="24.95" customHeight="1" x14ac:dyDescent="0.25">
      <c r="B468" s="151"/>
      <c r="C468" s="152"/>
      <c r="D468" s="153"/>
      <c r="E468" s="13">
        <f t="shared" si="7"/>
        <v>456</v>
      </c>
      <c r="F468" s="154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1"/>
      <c r="T468" s="156"/>
      <c r="U468" s="157"/>
      <c r="V468" s="151"/>
      <c r="W468" s="156"/>
      <c r="X468" s="157"/>
      <c r="Y468" s="127"/>
      <c r="Z468" s="158"/>
      <c r="AA468" s="159"/>
      <c r="AB468" s="127"/>
      <c r="AC468" s="158"/>
      <c r="AD468" s="159"/>
      <c r="AE468" s="160"/>
      <c r="AF468" s="70"/>
      <c r="AG468" s="70"/>
      <c r="AH468" s="70"/>
      <c r="AI468" s="72"/>
    </row>
    <row r="469" spans="2:35" ht="24.95" customHeight="1" x14ac:dyDescent="0.25">
      <c r="B469" s="151"/>
      <c r="C469" s="152"/>
      <c r="D469" s="153"/>
      <c r="E469" s="13">
        <f t="shared" si="7"/>
        <v>457</v>
      </c>
      <c r="F469" s="154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1"/>
      <c r="T469" s="156"/>
      <c r="U469" s="157"/>
      <c r="V469" s="151"/>
      <c r="W469" s="156"/>
      <c r="X469" s="157"/>
      <c r="Y469" s="127"/>
      <c r="Z469" s="158"/>
      <c r="AA469" s="159"/>
      <c r="AB469" s="127"/>
      <c r="AC469" s="158"/>
      <c r="AD469" s="159"/>
      <c r="AE469" s="160"/>
      <c r="AF469" s="70"/>
      <c r="AG469" s="70"/>
      <c r="AH469" s="70"/>
      <c r="AI469" s="72"/>
    </row>
    <row r="470" spans="2:35" ht="24.95" customHeight="1" x14ac:dyDescent="0.25">
      <c r="B470" s="151"/>
      <c r="C470" s="152"/>
      <c r="D470" s="153"/>
      <c r="E470" s="13">
        <f t="shared" si="7"/>
        <v>458</v>
      </c>
      <c r="F470" s="154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1"/>
      <c r="T470" s="156"/>
      <c r="U470" s="157"/>
      <c r="V470" s="151"/>
      <c r="W470" s="156"/>
      <c r="X470" s="157"/>
      <c r="Y470" s="127"/>
      <c r="Z470" s="158"/>
      <c r="AA470" s="159"/>
      <c r="AB470" s="127"/>
      <c r="AC470" s="158"/>
      <c r="AD470" s="159"/>
      <c r="AE470" s="160"/>
      <c r="AF470" s="70"/>
      <c r="AG470" s="70"/>
      <c r="AH470" s="70"/>
      <c r="AI470" s="72"/>
    </row>
    <row r="471" spans="2:35" ht="24.95" customHeight="1" x14ac:dyDescent="0.25">
      <c r="B471" s="151"/>
      <c r="C471" s="152"/>
      <c r="D471" s="153"/>
      <c r="E471" s="13">
        <f t="shared" si="7"/>
        <v>459</v>
      </c>
      <c r="F471" s="154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1"/>
      <c r="T471" s="156"/>
      <c r="U471" s="157"/>
      <c r="V471" s="151"/>
      <c r="W471" s="156"/>
      <c r="X471" s="157"/>
      <c r="Y471" s="127"/>
      <c r="Z471" s="158"/>
      <c r="AA471" s="159"/>
      <c r="AB471" s="127"/>
      <c r="AC471" s="158"/>
      <c r="AD471" s="159"/>
      <c r="AE471" s="160"/>
      <c r="AF471" s="70"/>
      <c r="AG471" s="70"/>
      <c r="AH471" s="70"/>
      <c r="AI471" s="72"/>
    </row>
    <row r="472" spans="2:35" ht="24.95" customHeight="1" x14ac:dyDescent="0.25">
      <c r="B472" s="151"/>
      <c r="C472" s="152"/>
      <c r="D472" s="153"/>
      <c r="E472" s="13">
        <f t="shared" si="7"/>
        <v>460</v>
      </c>
      <c r="F472" s="154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1"/>
      <c r="T472" s="156"/>
      <c r="U472" s="157"/>
      <c r="V472" s="151"/>
      <c r="W472" s="156"/>
      <c r="X472" s="157"/>
      <c r="Y472" s="127"/>
      <c r="Z472" s="158"/>
      <c r="AA472" s="159"/>
      <c r="AB472" s="127"/>
      <c r="AC472" s="158"/>
      <c r="AD472" s="159"/>
      <c r="AE472" s="160"/>
      <c r="AF472" s="70"/>
      <c r="AG472" s="70"/>
      <c r="AH472" s="70"/>
      <c r="AI472" s="72"/>
    </row>
    <row r="473" spans="2:35" ht="24.95" customHeight="1" x14ac:dyDescent="0.25">
      <c r="B473" s="151"/>
      <c r="C473" s="152"/>
      <c r="D473" s="153"/>
      <c r="E473" s="13">
        <f t="shared" si="7"/>
        <v>461</v>
      </c>
      <c r="F473" s="154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1"/>
      <c r="T473" s="156"/>
      <c r="U473" s="157"/>
      <c r="V473" s="151"/>
      <c r="W473" s="156"/>
      <c r="X473" s="157"/>
      <c r="Y473" s="127"/>
      <c r="Z473" s="158"/>
      <c r="AA473" s="159"/>
      <c r="AB473" s="127"/>
      <c r="AC473" s="158"/>
      <c r="AD473" s="159"/>
      <c r="AE473" s="160"/>
      <c r="AF473" s="70"/>
      <c r="AG473" s="70"/>
      <c r="AH473" s="70"/>
      <c r="AI473" s="72"/>
    </row>
    <row r="474" spans="2:35" ht="24.95" customHeight="1" x14ac:dyDescent="0.25">
      <c r="B474" s="151"/>
      <c r="C474" s="152"/>
      <c r="D474" s="153"/>
      <c r="E474" s="13">
        <f t="shared" si="7"/>
        <v>462</v>
      </c>
      <c r="F474" s="154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1"/>
      <c r="T474" s="156"/>
      <c r="U474" s="157"/>
      <c r="V474" s="151"/>
      <c r="W474" s="156"/>
      <c r="X474" s="157"/>
      <c r="Y474" s="127"/>
      <c r="Z474" s="158"/>
      <c r="AA474" s="159"/>
      <c r="AB474" s="127"/>
      <c r="AC474" s="158"/>
      <c r="AD474" s="159"/>
      <c r="AE474" s="160"/>
      <c r="AF474" s="70"/>
      <c r="AG474" s="70"/>
      <c r="AH474" s="70"/>
      <c r="AI474" s="72"/>
    </row>
    <row r="475" spans="2:35" ht="24.95" customHeight="1" x14ac:dyDescent="0.25">
      <c r="B475" s="151"/>
      <c r="C475" s="152"/>
      <c r="D475" s="153"/>
      <c r="E475" s="13">
        <f t="shared" si="7"/>
        <v>463</v>
      </c>
      <c r="F475" s="154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1"/>
      <c r="T475" s="156"/>
      <c r="U475" s="157"/>
      <c r="V475" s="151"/>
      <c r="W475" s="156"/>
      <c r="X475" s="157"/>
      <c r="Y475" s="127"/>
      <c r="Z475" s="158"/>
      <c r="AA475" s="159"/>
      <c r="AB475" s="127"/>
      <c r="AC475" s="158"/>
      <c r="AD475" s="159"/>
      <c r="AE475" s="160"/>
      <c r="AF475" s="70"/>
      <c r="AG475" s="70"/>
      <c r="AH475" s="70"/>
      <c r="AI475" s="72"/>
    </row>
    <row r="476" spans="2:35" ht="24.95" customHeight="1" x14ac:dyDescent="0.25">
      <c r="B476" s="151"/>
      <c r="C476" s="152"/>
      <c r="D476" s="153"/>
      <c r="E476" s="13">
        <f t="shared" si="7"/>
        <v>464</v>
      </c>
      <c r="F476" s="154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1"/>
      <c r="T476" s="156"/>
      <c r="U476" s="157"/>
      <c r="V476" s="151"/>
      <c r="W476" s="156"/>
      <c r="X476" s="157"/>
      <c r="Y476" s="127"/>
      <c r="Z476" s="158"/>
      <c r="AA476" s="159"/>
      <c r="AB476" s="127"/>
      <c r="AC476" s="158"/>
      <c r="AD476" s="159"/>
      <c r="AE476" s="160"/>
      <c r="AF476" s="70"/>
      <c r="AG476" s="70"/>
      <c r="AH476" s="70"/>
      <c r="AI476" s="72"/>
    </row>
    <row r="477" spans="2:35" ht="24.95" customHeight="1" x14ac:dyDescent="0.25">
      <c r="B477" s="151"/>
      <c r="C477" s="152"/>
      <c r="D477" s="153"/>
      <c r="E477" s="13">
        <f t="shared" si="7"/>
        <v>465</v>
      </c>
      <c r="F477" s="154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1"/>
      <c r="T477" s="156"/>
      <c r="U477" s="157"/>
      <c r="V477" s="151"/>
      <c r="W477" s="156"/>
      <c r="X477" s="157"/>
      <c r="Y477" s="127"/>
      <c r="Z477" s="158"/>
      <c r="AA477" s="159"/>
      <c r="AB477" s="127"/>
      <c r="AC477" s="158"/>
      <c r="AD477" s="159"/>
      <c r="AE477" s="160"/>
      <c r="AF477" s="70"/>
      <c r="AG477" s="70"/>
      <c r="AH477" s="70"/>
      <c r="AI477" s="72"/>
    </row>
    <row r="478" spans="2:35" ht="24.95" customHeight="1" x14ac:dyDescent="0.25">
      <c r="B478" s="151"/>
      <c r="C478" s="152"/>
      <c r="D478" s="153"/>
      <c r="E478" s="13">
        <f t="shared" si="7"/>
        <v>466</v>
      </c>
      <c r="F478" s="154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1"/>
      <c r="T478" s="156"/>
      <c r="U478" s="157"/>
      <c r="V478" s="151"/>
      <c r="W478" s="156"/>
      <c r="X478" s="157"/>
      <c r="Y478" s="127"/>
      <c r="Z478" s="158"/>
      <c r="AA478" s="159"/>
      <c r="AB478" s="127"/>
      <c r="AC478" s="158"/>
      <c r="AD478" s="159"/>
      <c r="AE478" s="160"/>
      <c r="AF478" s="70"/>
      <c r="AG478" s="70"/>
      <c r="AH478" s="70"/>
      <c r="AI478" s="72"/>
    </row>
    <row r="479" spans="2:35" ht="24.95" customHeight="1" x14ac:dyDescent="0.25">
      <c r="B479" s="151"/>
      <c r="C479" s="152"/>
      <c r="D479" s="153"/>
      <c r="E479" s="13">
        <f t="shared" si="7"/>
        <v>467</v>
      </c>
      <c r="F479" s="154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1"/>
      <c r="T479" s="156"/>
      <c r="U479" s="157"/>
      <c r="V479" s="151"/>
      <c r="W479" s="156"/>
      <c r="X479" s="157"/>
      <c r="Y479" s="127"/>
      <c r="Z479" s="158"/>
      <c r="AA479" s="159"/>
      <c r="AB479" s="127"/>
      <c r="AC479" s="158"/>
      <c r="AD479" s="159"/>
      <c r="AE479" s="160"/>
      <c r="AF479" s="70"/>
      <c r="AG479" s="70"/>
      <c r="AH479" s="70"/>
      <c r="AI479" s="72"/>
    </row>
    <row r="480" spans="2:35" ht="24.95" customHeight="1" x14ac:dyDescent="0.25">
      <c r="B480" s="151"/>
      <c r="C480" s="152"/>
      <c r="D480" s="153"/>
      <c r="E480" s="13">
        <f t="shared" si="7"/>
        <v>468</v>
      </c>
      <c r="F480" s="154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1"/>
      <c r="T480" s="156"/>
      <c r="U480" s="157"/>
      <c r="V480" s="151"/>
      <c r="W480" s="156"/>
      <c r="X480" s="157"/>
      <c r="Y480" s="127"/>
      <c r="Z480" s="158"/>
      <c r="AA480" s="159"/>
      <c r="AB480" s="127"/>
      <c r="AC480" s="158"/>
      <c r="AD480" s="159"/>
      <c r="AE480" s="160"/>
      <c r="AF480" s="70"/>
      <c r="AG480" s="70"/>
      <c r="AH480" s="70"/>
      <c r="AI480" s="72"/>
    </row>
    <row r="481" spans="2:35" ht="24.95" customHeight="1" x14ac:dyDescent="0.25">
      <c r="B481" s="151"/>
      <c r="C481" s="152"/>
      <c r="D481" s="153"/>
      <c r="E481" s="13">
        <f t="shared" si="7"/>
        <v>469</v>
      </c>
      <c r="F481" s="154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1"/>
      <c r="T481" s="156"/>
      <c r="U481" s="157"/>
      <c r="V481" s="151"/>
      <c r="W481" s="156"/>
      <c r="X481" s="157"/>
      <c r="Y481" s="127"/>
      <c r="Z481" s="158"/>
      <c r="AA481" s="159"/>
      <c r="AB481" s="127"/>
      <c r="AC481" s="158"/>
      <c r="AD481" s="159"/>
      <c r="AE481" s="160"/>
      <c r="AF481" s="70"/>
      <c r="AG481" s="70"/>
      <c r="AH481" s="70"/>
      <c r="AI481" s="72"/>
    </row>
    <row r="482" spans="2:35" ht="24.95" customHeight="1" x14ac:dyDescent="0.25">
      <c r="B482" s="151"/>
      <c r="C482" s="152"/>
      <c r="D482" s="153"/>
      <c r="E482" s="13">
        <f t="shared" si="7"/>
        <v>470</v>
      </c>
      <c r="F482" s="154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1"/>
      <c r="T482" s="156"/>
      <c r="U482" s="157"/>
      <c r="V482" s="151"/>
      <c r="W482" s="156"/>
      <c r="X482" s="157"/>
      <c r="Y482" s="127"/>
      <c r="Z482" s="158"/>
      <c r="AA482" s="159"/>
      <c r="AB482" s="127"/>
      <c r="AC482" s="158"/>
      <c r="AD482" s="159"/>
      <c r="AE482" s="160"/>
      <c r="AF482" s="70"/>
      <c r="AG482" s="70"/>
      <c r="AH482" s="70"/>
      <c r="AI482" s="72"/>
    </row>
    <row r="483" spans="2:35" ht="24.95" customHeight="1" x14ac:dyDescent="0.25">
      <c r="B483" s="151"/>
      <c r="C483" s="152"/>
      <c r="D483" s="153"/>
      <c r="E483" s="13">
        <f t="shared" si="7"/>
        <v>471</v>
      </c>
      <c r="F483" s="154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1"/>
      <c r="T483" s="156"/>
      <c r="U483" s="157"/>
      <c r="V483" s="151"/>
      <c r="W483" s="156"/>
      <c r="X483" s="157"/>
      <c r="Y483" s="127"/>
      <c r="Z483" s="158"/>
      <c r="AA483" s="159"/>
      <c r="AB483" s="127"/>
      <c r="AC483" s="158"/>
      <c r="AD483" s="159"/>
      <c r="AE483" s="160"/>
      <c r="AF483" s="70"/>
      <c r="AG483" s="70"/>
      <c r="AH483" s="70"/>
      <c r="AI483" s="72"/>
    </row>
    <row r="484" spans="2:35" ht="24.95" customHeight="1" x14ac:dyDescent="0.25">
      <c r="B484" s="151"/>
      <c r="C484" s="152"/>
      <c r="D484" s="153"/>
      <c r="E484" s="13">
        <f t="shared" si="7"/>
        <v>472</v>
      </c>
      <c r="F484" s="154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1"/>
      <c r="T484" s="156"/>
      <c r="U484" s="157"/>
      <c r="V484" s="151"/>
      <c r="W484" s="156"/>
      <c r="X484" s="157"/>
      <c r="Y484" s="127"/>
      <c r="Z484" s="158"/>
      <c r="AA484" s="159"/>
      <c r="AB484" s="127"/>
      <c r="AC484" s="158"/>
      <c r="AD484" s="159"/>
      <c r="AE484" s="160"/>
      <c r="AF484" s="70"/>
      <c r="AG484" s="70"/>
      <c r="AH484" s="70"/>
      <c r="AI484" s="72"/>
    </row>
    <row r="485" spans="2:35" ht="24.95" customHeight="1" x14ac:dyDescent="0.25">
      <c r="B485" s="151"/>
      <c r="C485" s="152"/>
      <c r="D485" s="153"/>
      <c r="E485" s="13">
        <f t="shared" si="7"/>
        <v>473</v>
      </c>
      <c r="F485" s="154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1"/>
      <c r="T485" s="156"/>
      <c r="U485" s="157"/>
      <c r="V485" s="151"/>
      <c r="W485" s="156"/>
      <c r="X485" s="157"/>
      <c r="Y485" s="127"/>
      <c r="Z485" s="158"/>
      <c r="AA485" s="159"/>
      <c r="AB485" s="127"/>
      <c r="AC485" s="158"/>
      <c r="AD485" s="159"/>
      <c r="AE485" s="160"/>
      <c r="AF485" s="70"/>
      <c r="AG485" s="70"/>
      <c r="AH485" s="70"/>
      <c r="AI485" s="72"/>
    </row>
    <row r="486" spans="2:35" ht="24.95" customHeight="1" x14ac:dyDescent="0.25">
      <c r="B486" s="151"/>
      <c r="C486" s="152"/>
      <c r="D486" s="153"/>
      <c r="E486" s="13">
        <f t="shared" si="7"/>
        <v>474</v>
      </c>
      <c r="F486" s="154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1"/>
      <c r="T486" s="156"/>
      <c r="U486" s="157"/>
      <c r="V486" s="151"/>
      <c r="W486" s="156"/>
      <c r="X486" s="157"/>
      <c r="Y486" s="127"/>
      <c r="Z486" s="158"/>
      <c r="AA486" s="159"/>
      <c r="AB486" s="127"/>
      <c r="AC486" s="158"/>
      <c r="AD486" s="159"/>
      <c r="AE486" s="160"/>
      <c r="AF486" s="70"/>
      <c r="AG486" s="70"/>
      <c r="AH486" s="70"/>
      <c r="AI486" s="72"/>
    </row>
    <row r="487" spans="2:35" ht="24.95" customHeight="1" x14ac:dyDescent="0.25">
      <c r="B487" s="151"/>
      <c r="C487" s="152"/>
      <c r="D487" s="153"/>
      <c r="E487" s="13">
        <f t="shared" si="7"/>
        <v>475</v>
      </c>
      <c r="F487" s="154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1"/>
      <c r="T487" s="156"/>
      <c r="U487" s="157"/>
      <c r="V487" s="151"/>
      <c r="W487" s="156"/>
      <c r="X487" s="157"/>
      <c r="Y487" s="127"/>
      <c r="Z487" s="158"/>
      <c r="AA487" s="159"/>
      <c r="AB487" s="127"/>
      <c r="AC487" s="158"/>
      <c r="AD487" s="159"/>
      <c r="AE487" s="160"/>
      <c r="AF487" s="70"/>
      <c r="AG487" s="70"/>
      <c r="AH487" s="70"/>
      <c r="AI487" s="72"/>
    </row>
    <row r="488" spans="2:35" ht="24.95" customHeight="1" x14ac:dyDescent="0.25">
      <c r="B488" s="151"/>
      <c r="C488" s="152"/>
      <c r="D488" s="153"/>
      <c r="E488" s="13">
        <f t="shared" si="7"/>
        <v>476</v>
      </c>
      <c r="F488" s="154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1"/>
      <c r="T488" s="156"/>
      <c r="U488" s="157"/>
      <c r="V488" s="151"/>
      <c r="W488" s="156"/>
      <c r="X488" s="157"/>
      <c r="Y488" s="127"/>
      <c r="Z488" s="158"/>
      <c r="AA488" s="159"/>
      <c r="AB488" s="127"/>
      <c r="AC488" s="158"/>
      <c r="AD488" s="159"/>
      <c r="AE488" s="160"/>
      <c r="AF488" s="70"/>
      <c r="AG488" s="70"/>
      <c r="AH488" s="70"/>
      <c r="AI488" s="72"/>
    </row>
    <row r="489" spans="2:35" ht="24.95" customHeight="1" x14ac:dyDescent="0.25">
      <c r="B489" s="151"/>
      <c r="C489" s="152"/>
      <c r="D489" s="153"/>
      <c r="E489" s="13">
        <f t="shared" si="7"/>
        <v>477</v>
      </c>
      <c r="F489" s="154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1"/>
      <c r="T489" s="156"/>
      <c r="U489" s="157"/>
      <c r="V489" s="151"/>
      <c r="W489" s="156"/>
      <c r="X489" s="157"/>
      <c r="Y489" s="127"/>
      <c r="Z489" s="158"/>
      <c r="AA489" s="159"/>
      <c r="AB489" s="127"/>
      <c r="AC489" s="158"/>
      <c r="AD489" s="159"/>
      <c r="AE489" s="160"/>
      <c r="AF489" s="70"/>
      <c r="AG489" s="70"/>
      <c r="AH489" s="70"/>
      <c r="AI489" s="72"/>
    </row>
    <row r="490" spans="2:35" ht="24.95" customHeight="1" x14ac:dyDescent="0.25">
      <c r="B490" s="151"/>
      <c r="C490" s="152"/>
      <c r="D490" s="153"/>
      <c r="E490" s="13">
        <f t="shared" si="7"/>
        <v>478</v>
      </c>
      <c r="F490" s="154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1"/>
      <c r="T490" s="156"/>
      <c r="U490" s="157"/>
      <c r="V490" s="151"/>
      <c r="W490" s="156"/>
      <c r="X490" s="157"/>
      <c r="Y490" s="127"/>
      <c r="Z490" s="158"/>
      <c r="AA490" s="159"/>
      <c r="AB490" s="127"/>
      <c r="AC490" s="158"/>
      <c r="AD490" s="159"/>
      <c r="AE490" s="160"/>
      <c r="AF490" s="70"/>
      <c r="AG490" s="70"/>
      <c r="AH490" s="70"/>
      <c r="AI490" s="72"/>
    </row>
    <row r="491" spans="2:35" ht="24.95" customHeight="1" x14ac:dyDescent="0.25">
      <c r="B491" s="151"/>
      <c r="C491" s="152"/>
      <c r="D491" s="153"/>
      <c r="E491" s="13">
        <f t="shared" si="7"/>
        <v>479</v>
      </c>
      <c r="F491" s="154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1"/>
      <c r="T491" s="156"/>
      <c r="U491" s="157"/>
      <c r="V491" s="151"/>
      <c r="W491" s="156"/>
      <c r="X491" s="157"/>
      <c r="Y491" s="127"/>
      <c r="Z491" s="158"/>
      <c r="AA491" s="159"/>
      <c r="AB491" s="127"/>
      <c r="AC491" s="158"/>
      <c r="AD491" s="159"/>
      <c r="AE491" s="160"/>
      <c r="AF491" s="70"/>
      <c r="AG491" s="70"/>
      <c r="AH491" s="70"/>
      <c r="AI491" s="72"/>
    </row>
    <row r="492" spans="2:35" ht="24.95" customHeight="1" x14ac:dyDescent="0.25">
      <c r="B492" s="151"/>
      <c r="C492" s="152"/>
      <c r="D492" s="153"/>
      <c r="E492" s="13">
        <f t="shared" si="7"/>
        <v>480</v>
      </c>
      <c r="F492" s="154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1"/>
      <c r="T492" s="156"/>
      <c r="U492" s="157"/>
      <c r="V492" s="151"/>
      <c r="W492" s="156"/>
      <c r="X492" s="157"/>
      <c r="Y492" s="127"/>
      <c r="Z492" s="158"/>
      <c r="AA492" s="159"/>
      <c r="AB492" s="127"/>
      <c r="AC492" s="158"/>
      <c r="AD492" s="159"/>
      <c r="AE492" s="160"/>
      <c r="AF492" s="70"/>
      <c r="AG492" s="70"/>
      <c r="AH492" s="70"/>
      <c r="AI492" s="72"/>
    </row>
    <row r="493" spans="2:35" ht="24.95" customHeight="1" x14ac:dyDescent="0.25">
      <c r="B493" s="151"/>
      <c r="C493" s="152"/>
      <c r="D493" s="153"/>
      <c r="E493" s="13">
        <f t="shared" si="7"/>
        <v>481</v>
      </c>
      <c r="F493" s="154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1"/>
      <c r="T493" s="156"/>
      <c r="U493" s="157"/>
      <c r="V493" s="151"/>
      <c r="W493" s="156"/>
      <c r="X493" s="157"/>
      <c r="Y493" s="127"/>
      <c r="Z493" s="158"/>
      <c r="AA493" s="159"/>
      <c r="AB493" s="127"/>
      <c r="AC493" s="158"/>
      <c r="AD493" s="159"/>
      <c r="AE493" s="160"/>
      <c r="AF493" s="70"/>
      <c r="AG493" s="70"/>
      <c r="AH493" s="70"/>
      <c r="AI493" s="72"/>
    </row>
    <row r="494" spans="2:35" ht="24.95" customHeight="1" x14ac:dyDescent="0.25">
      <c r="B494" s="151"/>
      <c r="C494" s="152"/>
      <c r="D494" s="153"/>
      <c r="E494" s="13">
        <f t="shared" si="7"/>
        <v>482</v>
      </c>
      <c r="F494" s="154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1"/>
      <c r="T494" s="156"/>
      <c r="U494" s="157"/>
      <c r="V494" s="151"/>
      <c r="W494" s="156"/>
      <c r="X494" s="157"/>
      <c r="Y494" s="127"/>
      <c r="Z494" s="158"/>
      <c r="AA494" s="159"/>
      <c r="AB494" s="127"/>
      <c r="AC494" s="158"/>
      <c r="AD494" s="159"/>
      <c r="AE494" s="160"/>
      <c r="AF494" s="70"/>
      <c r="AG494" s="70"/>
      <c r="AH494" s="70"/>
      <c r="AI494" s="72"/>
    </row>
    <row r="495" spans="2:35" ht="24.95" customHeight="1" x14ac:dyDescent="0.25">
      <c r="B495" s="151"/>
      <c r="C495" s="152"/>
      <c r="D495" s="153"/>
      <c r="E495" s="13">
        <f t="shared" si="7"/>
        <v>483</v>
      </c>
      <c r="F495" s="154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1"/>
      <c r="T495" s="156"/>
      <c r="U495" s="157"/>
      <c r="V495" s="151"/>
      <c r="W495" s="156"/>
      <c r="X495" s="157"/>
      <c r="Y495" s="127"/>
      <c r="Z495" s="158"/>
      <c r="AA495" s="159"/>
      <c r="AB495" s="127"/>
      <c r="AC495" s="158"/>
      <c r="AD495" s="159"/>
      <c r="AE495" s="160"/>
      <c r="AF495" s="70"/>
      <c r="AG495" s="70"/>
      <c r="AH495" s="70"/>
      <c r="AI495" s="72"/>
    </row>
    <row r="496" spans="2:35" ht="24.95" customHeight="1" x14ac:dyDescent="0.25">
      <c r="B496" s="151"/>
      <c r="C496" s="152"/>
      <c r="D496" s="153"/>
      <c r="E496" s="13">
        <f t="shared" si="7"/>
        <v>484</v>
      </c>
      <c r="F496" s="154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1"/>
      <c r="T496" s="156"/>
      <c r="U496" s="157"/>
      <c r="V496" s="151"/>
      <c r="W496" s="156"/>
      <c r="X496" s="157"/>
      <c r="Y496" s="127"/>
      <c r="Z496" s="158"/>
      <c r="AA496" s="159"/>
      <c r="AB496" s="127"/>
      <c r="AC496" s="158"/>
      <c r="AD496" s="159"/>
      <c r="AE496" s="160"/>
      <c r="AF496" s="70"/>
      <c r="AG496" s="70"/>
      <c r="AH496" s="70"/>
      <c r="AI496" s="72"/>
    </row>
    <row r="497" spans="2:35" ht="24.95" customHeight="1" x14ac:dyDescent="0.25">
      <c r="B497" s="151"/>
      <c r="C497" s="152"/>
      <c r="D497" s="153"/>
      <c r="E497" s="13">
        <f t="shared" si="7"/>
        <v>485</v>
      </c>
      <c r="F497" s="154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1"/>
      <c r="T497" s="156"/>
      <c r="U497" s="157"/>
      <c r="V497" s="151"/>
      <c r="W497" s="156"/>
      <c r="X497" s="157"/>
      <c r="Y497" s="127"/>
      <c r="Z497" s="158"/>
      <c r="AA497" s="159"/>
      <c r="AB497" s="127"/>
      <c r="AC497" s="158"/>
      <c r="AD497" s="159"/>
      <c r="AE497" s="160"/>
      <c r="AF497" s="70"/>
      <c r="AG497" s="70"/>
      <c r="AH497" s="70"/>
      <c r="AI497" s="72"/>
    </row>
    <row r="498" spans="2:35" ht="24.95" customHeight="1" x14ac:dyDescent="0.25">
      <c r="B498" s="151"/>
      <c r="C498" s="152"/>
      <c r="D498" s="153"/>
      <c r="E498" s="13">
        <f t="shared" si="7"/>
        <v>486</v>
      </c>
      <c r="F498" s="154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1"/>
      <c r="T498" s="156"/>
      <c r="U498" s="157"/>
      <c r="V498" s="151"/>
      <c r="W498" s="156"/>
      <c r="X498" s="157"/>
      <c r="Y498" s="127"/>
      <c r="Z498" s="158"/>
      <c r="AA498" s="159"/>
      <c r="AB498" s="127"/>
      <c r="AC498" s="158"/>
      <c r="AD498" s="159"/>
      <c r="AE498" s="160"/>
      <c r="AF498" s="70"/>
      <c r="AG498" s="70"/>
      <c r="AH498" s="70"/>
      <c r="AI498" s="72"/>
    </row>
    <row r="499" spans="2:35" ht="24.95" customHeight="1" x14ac:dyDescent="0.25">
      <c r="B499" s="151"/>
      <c r="C499" s="152"/>
      <c r="D499" s="153"/>
      <c r="E499" s="13">
        <f t="shared" si="7"/>
        <v>487</v>
      </c>
      <c r="F499" s="154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1"/>
      <c r="T499" s="156"/>
      <c r="U499" s="157"/>
      <c r="V499" s="151"/>
      <c r="W499" s="156"/>
      <c r="X499" s="157"/>
      <c r="Y499" s="127"/>
      <c r="Z499" s="158"/>
      <c r="AA499" s="159"/>
      <c r="AB499" s="127"/>
      <c r="AC499" s="158"/>
      <c r="AD499" s="159"/>
      <c r="AE499" s="160"/>
      <c r="AF499" s="70"/>
      <c r="AG499" s="70"/>
      <c r="AH499" s="70"/>
      <c r="AI499" s="72"/>
    </row>
    <row r="500" spans="2:35" ht="24.95" customHeight="1" x14ac:dyDescent="0.25">
      <c r="B500" s="151"/>
      <c r="C500" s="152"/>
      <c r="D500" s="153"/>
      <c r="E500" s="13">
        <f t="shared" si="7"/>
        <v>488</v>
      </c>
      <c r="F500" s="154"/>
      <c r="G500" s="155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1"/>
      <c r="T500" s="156"/>
      <c r="U500" s="157"/>
      <c r="V500" s="151"/>
      <c r="W500" s="156"/>
      <c r="X500" s="157"/>
      <c r="Y500" s="127"/>
      <c r="Z500" s="158"/>
      <c r="AA500" s="159"/>
      <c r="AB500" s="127"/>
      <c r="AC500" s="158"/>
      <c r="AD500" s="159"/>
      <c r="AE500" s="160"/>
      <c r="AF500" s="70"/>
      <c r="AG500" s="70"/>
      <c r="AH500" s="70"/>
      <c r="AI500" s="72"/>
    </row>
    <row r="501" spans="2:35" ht="24.95" customHeight="1" x14ac:dyDescent="0.25">
      <c r="B501" s="151"/>
      <c r="C501" s="152"/>
      <c r="D501" s="153"/>
      <c r="E501" s="13">
        <f t="shared" si="7"/>
        <v>489</v>
      </c>
      <c r="F501" s="154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1"/>
      <c r="T501" s="156"/>
      <c r="U501" s="157"/>
      <c r="V501" s="151"/>
      <c r="W501" s="156"/>
      <c r="X501" s="157"/>
      <c r="Y501" s="127"/>
      <c r="Z501" s="158"/>
      <c r="AA501" s="159"/>
      <c r="AB501" s="127"/>
      <c r="AC501" s="158"/>
      <c r="AD501" s="159"/>
      <c r="AE501" s="160"/>
      <c r="AF501" s="70"/>
      <c r="AG501" s="70"/>
      <c r="AH501" s="70"/>
      <c r="AI501" s="72"/>
    </row>
    <row r="502" spans="2:35" ht="24.95" customHeight="1" x14ac:dyDescent="0.25">
      <c r="B502" s="151"/>
      <c r="C502" s="152"/>
      <c r="D502" s="153"/>
      <c r="E502" s="13">
        <f t="shared" si="7"/>
        <v>490</v>
      </c>
      <c r="F502" s="154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1"/>
      <c r="T502" s="156"/>
      <c r="U502" s="157"/>
      <c r="V502" s="151"/>
      <c r="W502" s="156"/>
      <c r="X502" s="157"/>
      <c r="Y502" s="127"/>
      <c r="Z502" s="158"/>
      <c r="AA502" s="159"/>
      <c r="AB502" s="127"/>
      <c r="AC502" s="158"/>
      <c r="AD502" s="159"/>
      <c r="AE502" s="160"/>
      <c r="AF502" s="70"/>
      <c r="AG502" s="70"/>
      <c r="AH502" s="70"/>
      <c r="AI502" s="72"/>
    </row>
    <row r="503" spans="2:35" ht="24.95" customHeight="1" x14ac:dyDescent="0.25">
      <c r="B503" s="151"/>
      <c r="C503" s="152"/>
      <c r="D503" s="153"/>
      <c r="E503" s="13">
        <f t="shared" si="7"/>
        <v>491</v>
      </c>
      <c r="F503" s="154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1"/>
      <c r="T503" s="156"/>
      <c r="U503" s="157"/>
      <c r="V503" s="151"/>
      <c r="W503" s="156"/>
      <c r="X503" s="157"/>
      <c r="Y503" s="127"/>
      <c r="Z503" s="158"/>
      <c r="AA503" s="159"/>
      <c r="AB503" s="127"/>
      <c r="AC503" s="158"/>
      <c r="AD503" s="159"/>
      <c r="AE503" s="160"/>
      <c r="AF503" s="70"/>
      <c r="AG503" s="70"/>
      <c r="AH503" s="70"/>
      <c r="AI503" s="72"/>
    </row>
    <row r="504" spans="2:35" ht="24.95" customHeight="1" x14ac:dyDescent="0.25">
      <c r="B504" s="151"/>
      <c r="C504" s="152"/>
      <c r="D504" s="153"/>
      <c r="E504" s="13">
        <f t="shared" si="7"/>
        <v>492</v>
      </c>
      <c r="F504" s="154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1"/>
      <c r="T504" s="156"/>
      <c r="U504" s="157"/>
      <c r="V504" s="151"/>
      <c r="W504" s="156"/>
      <c r="X504" s="157"/>
      <c r="Y504" s="127"/>
      <c r="Z504" s="158"/>
      <c r="AA504" s="159"/>
      <c r="AB504" s="127"/>
      <c r="AC504" s="158"/>
      <c r="AD504" s="159"/>
      <c r="AE504" s="160"/>
      <c r="AF504" s="70"/>
      <c r="AG504" s="70"/>
      <c r="AH504" s="70"/>
      <c r="AI504" s="72"/>
    </row>
    <row r="505" spans="2:35" ht="24.95" customHeight="1" x14ac:dyDescent="0.25">
      <c r="B505" s="151"/>
      <c r="C505" s="152"/>
      <c r="D505" s="153"/>
      <c r="E505" s="13">
        <f t="shared" si="7"/>
        <v>493</v>
      </c>
      <c r="F505" s="154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1"/>
      <c r="T505" s="156"/>
      <c r="U505" s="157"/>
      <c r="V505" s="151"/>
      <c r="W505" s="156"/>
      <c r="X505" s="157"/>
      <c r="Y505" s="127"/>
      <c r="Z505" s="158"/>
      <c r="AA505" s="159"/>
      <c r="AB505" s="127"/>
      <c r="AC505" s="158"/>
      <c r="AD505" s="159"/>
      <c r="AE505" s="160"/>
      <c r="AF505" s="70"/>
      <c r="AG505" s="70"/>
      <c r="AH505" s="70"/>
      <c r="AI505" s="72"/>
    </row>
    <row r="506" spans="2:35" ht="24.95" customHeight="1" x14ac:dyDescent="0.25">
      <c r="B506" s="151"/>
      <c r="C506" s="152"/>
      <c r="D506" s="153"/>
      <c r="E506" s="13">
        <f t="shared" si="7"/>
        <v>494</v>
      </c>
      <c r="F506" s="154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1"/>
      <c r="T506" s="156"/>
      <c r="U506" s="157"/>
      <c r="V506" s="151"/>
      <c r="W506" s="156"/>
      <c r="X506" s="157"/>
      <c r="Y506" s="127"/>
      <c r="Z506" s="158"/>
      <c r="AA506" s="159"/>
      <c r="AB506" s="127"/>
      <c r="AC506" s="158"/>
      <c r="AD506" s="159"/>
      <c r="AE506" s="160"/>
      <c r="AF506" s="70"/>
      <c r="AG506" s="70"/>
      <c r="AH506" s="70"/>
      <c r="AI506" s="72"/>
    </row>
    <row r="507" spans="2:35" ht="24.95" customHeight="1" x14ac:dyDescent="0.25">
      <c r="B507" s="151"/>
      <c r="C507" s="152"/>
      <c r="D507" s="153"/>
      <c r="E507" s="13">
        <f t="shared" si="7"/>
        <v>495</v>
      </c>
      <c r="F507" s="154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1"/>
      <c r="T507" s="156"/>
      <c r="U507" s="157"/>
      <c r="V507" s="151"/>
      <c r="W507" s="156"/>
      <c r="X507" s="157"/>
      <c r="Y507" s="127"/>
      <c r="Z507" s="158"/>
      <c r="AA507" s="159"/>
      <c r="AB507" s="127"/>
      <c r="AC507" s="158"/>
      <c r="AD507" s="159"/>
      <c r="AE507" s="160"/>
      <c r="AF507" s="70"/>
      <c r="AG507" s="70"/>
      <c r="AH507" s="70"/>
      <c r="AI507" s="72"/>
    </row>
    <row r="508" spans="2:35" ht="24.95" customHeight="1" x14ac:dyDescent="0.25">
      <c r="B508" s="151"/>
      <c r="C508" s="152"/>
      <c r="D508" s="153"/>
      <c r="E508" s="13">
        <f t="shared" si="7"/>
        <v>496</v>
      </c>
      <c r="F508" s="154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1"/>
      <c r="T508" s="156"/>
      <c r="U508" s="157"/>
      <c r="V508" s="151"/>
      <c r="W508" s="156"/>
      <c r="X508" s="157"/>
      <c r="Y508" s="127"/>
      <c r="Z508" s="158"/>
      <c r="AA508" s="159"/>
      <c r="AB508" s="127"/>
      <c r="AC508" s="158"/>
      <c r="AD508" s="159"/>
      <c r="AE508" s="160"/>
      <c r="AF508" s="70"/>
      <c r="AG508" s="70"/>
      <c r="AH508" s="70"/>
      <c r="AI508" s="72"/>
    </row>
    <row r="509" spans="2:35" ht="24.95" customHeight="1" x14ac:dyDescent="0.25">
      <c r="B509" s="151"/>
      <c r="C509" s="152"/>
      <c r="D509" s="153"/>
      <c r="E509" s="13">
        <f t="shared" si="7"/>
        <v>497</v>
      </c>
      <c r="F509" s="154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1"/>
      <c r="T509" s="156"/>
      <c r="U509" s="157"/>
      <c r="V509" s="151"/>
      <c r="W509" s="156"/>
      <c r="X509" s="157"/>
      <c r="Y509" s="127"/>
      <c r="Z509" s="158"/>
      <c r="AA509" s="159"/>
      <c r="AB509" s="127"/>
      <c r="AC509" s="158"/>
      <c r="AD509" s="159"/>
      <c r="AE509" s="160"/>
      <c r="AF509" s="70"/>
      <c r="AG509" s="70"/>
      <c r="AH509" s="70"/>
      <c r="AI509" s="72"/>
    </row>
    <row r="510" spans="2:35" ht="24.95" customHeight="1" x14ac:dyDescent="0.25">
      <c r="B510" s="151"/>
      <c r="C510" s="152"/>
      <c r="D510" s="153"/>
      <c r="E510" s="13">
        <f t="shared" si="7"/>
        <v>498</v>
      </c>
      <c r="F510" s="154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1"/>
      <c r="T510" s="156"/>
      <c r="U510" s="157"/>
      <c r="V510" s="151"/>
      <c r="W510" s="156"/>
      <c r="X510" s="157"/>
      <c r="Y510" s="127"/>
      <c r="Z510" s="158"/>
      <c r="AA510" s="159"/>
      <c r="AB510" s="127"/>
      <c r="AC510" s="158"/>
      <c r="AD510" s="159"/>
      <c r="AE510" s="160"/>
      <c r="AF510" s="70"/>
      <c r="AG510" s="70"/>
      <c r="AH510" s="70"/>
      <c r="AI510" s="72"/>
    </row>
    <row r="511" spans="2:35" ht="24.95" customHeight="1" x14ac:dyDescent="0.25">
      <c r="B511" s="151"/>
      <c r="C511" s="152"/>
      <c r="D511" s="153"/>
      <c r="E511" s="13">
        <f t="shared" si="7"/>
        <v>499</v>
      </c>
      <c r="F511" s="154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1"/>
      <c r="T511" s="156"/>
      <c r="U511" s="157"/>
      <c r="V511" s="151"/>
      <c r="W511" s="156"/>
      <c r="X511" s="157"/>
      <c r="Y511" s="127"/>
      <c r="Z511" s="158"/>
      <c r="AA511" s="159"/>
      <c r="AB511" s="127"/>
      <c r="AC511" s="158"/>
      <c r="AD511" s="159"/>
      <c r="AE511" s="160"/>
      <c r="AF511" s="70"/>
      <c r="AG511" s="70"/>
      <c r="AH511" s="70"/>
      <c r="AI511" s="72"/>
    </row>
    <row r="512" spans="2:35" ht="24.95" customHeight="1" x14ac:dyDescent="0.25">
      <c r="B512" s="151"/>
      <c r="C512" s="152"/>
      <c r="D512" s="153"/>
      <c r="E512" s="13">
        <f t="shared" si="7"/>
        <v>500</v>
      </c>
      <c r="F512" s="154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1"/>
      <c r="T512" s="156"/>
      <c r="U512" s="157"/>
      <c r="V512" s="151"/>
      <c r="W512" s="156"/>
      <c r="X512" s="157"/>
      <c r="Y512" s="127"/>
      <c r="Z512" s="158"/>
      <c r="AA512" s="159"/>
      <c r="AB512" s="127"/>
      <c r="AC512" s="158"/>
      <c r="AD512" s="159"/>
      <c r="AE512" s="160"/>
      <c r="AF512" s="70"/>
      <c r="AG512" s="70"/>
      <c r="AH512" s="70"/>
      <c r="AI512" s="72"/>
    </row>
    <row r="513" spans="2:35" ht="24.95" customHeight="1" x14ac:dyDescent="0.25">
      <c r="B513" s="151"/>
      <c r="C513" s="152"/>
      <c r="D513" s="153"/>
      <c r="E513" s="13">
        <f t="shared" si="7"/>
        <v>501</v>
      </c>
      <c r="F513" s="154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1"/>
      <c r="T513" s="156"/>
      <c r="U513" s="157"/>
      <c r="V513" s="151"/>
      <c r="W513" s="156"/>
      <c r="X513" s="157"/>
      <c r="Y513" s="127"/>
      <c r="Z513" s="158"/>
      <c r="AA513" s="159"/>
      <c r="AB513" s="127"/>
      <c r="AC513" s="158"/>
      <c r="AD513" s="159"/>
      <c r="AE513" s="160"/>
      <c r="AF513" s="70"/>
      <c r="AG513" s="70"/>
      <c r="AH513" s="70"/>
      <c r="AI513" s="72"/>
    </row>
    <row r="514" spans="2:35" ht="24.95" customHeight="1" x14ac:dyDescent="0.25">
      <c r="B514" s="151"/>
      <c r="C514" s="152"/>
      <c r="D514" s="153"/>
      <c r="E514" s="13">
        <f t="shared" si="7"/>
        <v>502</v>
      </c>
      <c r="F514" s="154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1"/>
      <c r="T514" s="156"/>
      <c r="U514" s="157"/>
      <c r="V514" s="151"/>
      <c r="W514" s="156"/>
      <c r="X514" s="157"/>
      <c r="Y514" s="127"/>
      <c r="Z514" s="158"/>
      <c r="AA514" s="159"/>
      <c r="AB514" s="127"/>
      <c r="AC514" s="158"/>
      <c r="AD514" s="159"/>
      <c r="AE514" s="160"/>
      <c r="AF514" s="70"/>
      <c r="AG514" s="70"/>
      <c r="AH514" s="70"/>
      <c r="AI514" s="72"/>
    </row>
    <row r="515" spans="2:35" ht="24.95" customHeight="1" x14ac:dyDescent="0.25">
      <c r="B515" s="151"/>
      <c r="C515" s="152"/>
      <c r="D515" s="153"/>
      <c r="E515" s="13">
        <f t="shared" si="7"/>
        <v>503</v>
      </c>
      <c r="F515" s="154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1"/>
      <c r="T515" s="156"/>
      <c r="U515" s="157"/>
      <c r="V515" s="151"/>
      <c r="W515" s="156"/>
      <c r="X515" s="157"/>
      <c r="Y515" s="127"/>
      <c r="Z515" s="158"/>
      <c r="AA515" s="159"/>
      <c r="AB515" s="127"/>
      <c r="AC515" s="158"/>
      <c r="AD515" s="159"/>
      <c r="AE515" s="160"/>
      <c r="AF515" s="70"/>
      <c r="AG515" s="70"/>
      <c r="AH515" s="70"/>
      <c r="AI515" s="72"/>
    </row>
    <row r="516" spans="2:35" ht="24.95" customHeight="1" x14ac:dyDescent="0.25">
      <c r="B516" s="151"/>
      <c r="C516" s="152"/>
      <c r="D516" s="153"/>
      <c r="E516" s="13">
        <f t="shared" si="7"/>
        <v>504</v>
      </c>
      <c r="F516" s="154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1"/>
      <c r="T516" s="156"/>
      <c r="U516" s="157"/>
      <c r="V516" s="151"/>
      <c r="W516" s="156"/>
      <c r="X516" s="157"/>
      <c r="Y516" s="127"/>
      <c r="Z516" s="158"/>
      <c r="AA516" s="159"/>
      <c r="AB516" s="127"/>
      <c r="AC516" s="158"/>
      <c r="AD516" s="159"/>
      <c r="AE516" s="160"/>
      <c r="AF516" s="70"/>
      <c r="AG516" s="70"/>
      <c r="AH516" s="70"/>
      <c r="AI516" s="72"/>
    </row>
    <row r="517" spans="2:35" ht="24.95" customHeight="1" x14ac:dyDescent="0.25">
      <c r="B517" s="151"/>
      <c r="C517" s="152"/>
      <c r="D517" s="153"/>
      <c r="E517" s="13">
        <f t="shared" si="7"/>
        <v>505</v>
      </c>
      <c r="F517" s="154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1"/>
      <c r="T517" s="156"/>
      <c r="U517" s="157"/>
      <c r="V517" s="151"/>
      <c r="W517" s="156"/>
      <c r="X517" s="157"/>
      <c r="Y517" s="127"/>
      <c r="Z517" s="158"/>
      <c r="AA517" s="159"/>
      <c r="AB517" s="127"/>
      <c r="AC517" s="158"/>
      <c r="AD517" s="159"/>
      <c r="AE517" s="160"/>
      <c r="AF517" s="70"/>
      <c r="AG517" s="70"/>
      <c r="AH517" s="70"/>
      <c r="AI517" s="72"/>
    </row>
    <row r="518" spans="2:35" ht="24.95" customHeight="1" x14ac:dyDescent="0.25">
      <c r="B518" s="151"/>
      <c r="C518" s="152"/>
      <c r="D518" s="153"/>
      <c r="E518" s="13">
        <f t="shared" si="7"/>
        <v>506</v>
      </c>
      <c r="F518" s="154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1"/>
      <c r="T518" s="156"/>
      <c r="U518" s="157"/>
      <c r="V518" s="151"/>
      <c r="W518" s="156"/>
      <c r="X518" s="157"/>
      <c r="Y518" s="127"/>
      <c r="Z518" s="158"/>
      <c r="AA518" s="159"/>
      <c r="AB518" s="127"/>
      <c r="AC518" s="158"/>
      <c r="AD518" s="159"/>
      <c r="AE518" s="160"/>
      <c r="AF518" s="70"/>
      <c r="AG518" s="70"/>
      <c r="AH518" s="70"/>
      <c r="AI518" s="72"/>
    </row>
    <row r="519" spans="2:35" ht="24.95" customHeight="1" x14ac:dyDescent="0.25">
      <c r="B519" s="151"/>
      <c r="C519" s="152"/>
      <c r="D519" s="153"/>
      <c r="E519" s="13">
        <f t="shared" si="7"/>
        <v>507</v>
      </c>
      <c r="F519" s="154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1"/>
      <c r="T519" s="156"/>
      <c r="U519" s="157"/>
      <c r="V519" s="151"/>
      <c r="W519" s="156"/>
      <c r="X519" s="157"/>
      <c r="Y519" s="127"/>
      <c r="Z519" s="158"/>
      <c r="AA519" s="159"/>
      <c r="AB519" s="127"/>
      <c r="AC519" s="158"/>
      <c r="AD519" s="159"/>
      <c r="AE519" s="160"/>
      <c r="AF519" s="70"/>
      <c r="AG519" s="70"/>
      <c r="AH519" s="70"/>
      <c r="AI519" s="72"/>
    </row>
    <row r="520" spans="2:35" ht="24.95" customHeight="1" x14ac:dyDescent="0.25">
      <c r="B520" s="151"/>
      <c r="C520" s="152"/>
      <c r="D520" s="153"/>
      <c r="E520" s="13">
        <f t="shared" si="7"/>
        <v>508</v>
      </c>
      <c r="F520" s="154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1"/>
      <c r="T520" s="156"/>
      <c r="U520" s="157"/>
      <c r="V520" s="151"/>
      <c r="W520" s="156"/>
      <c r="X520" s="157"/>
      <c r="Y520" s="127"/>
      <c r="Z520" s="158"/>
      <c r="AA520" s="159"/>
      <c r="AB520" s="127"/>
      <c r="AC520" s="158"/>
      <c r="AD520" s="159"/>
      <c r="AE520" s="160"/>
      <c r="AF520" s="70"/>
      <c r="AG520" s="70"/>
      <c r="AH520" s="70"/>
      <c r="AI520" s="72"/>
    </row>
    <row r="521" spans="2:35" ht="24.95" customHeight="1" x14ac:dyDescent="0.25">
      <c r="B521" s="151"/>
      <c r="C521" s="152"/>
      <c r="D521" s="153"/>
      <c r="E521" s="13">
        <f t="shared" si="7"/>
        <v>509</v>
      </c>
      <c r="F521" s="154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1"/>
      <c r="T521" s="156"/>
      <c r="U521" s="157"/>
      <c r="V521" s="151"/>
      <c r="W521" s="156"/>
      <c r="X521" s="157"/>
      <c r="Y521" s="127"/>
      <c r="Z521" s="158"/>
      <c r="AA521" s="159"/>
      <c r="AB521" s="127"/>
      <c r="AC521" s="158"/>
      <c r="AD521" s="159"/>
      <c r="AE521" s="160"/>
      <c r="AF521" s="70"/>
      <c r="AG521" s="70"/>
      <c r="AH521" s="70"/>
      <c r="AI521" s="72"/>
    </row>
    <row r="522" spans="2:35" ht="24.95" customHeight="1" x14ac:dyDescent="0.25">
      <c r="B522" s="151"/>
      <c r="C522" s="152"/>
      <c r="D522" s="153"/>
      <c r="E522" s="13">
        <f t="shared" si="7"/>
        <v>510</v>
      </c>
      <c r="F522" s="154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1"/>
      <c r="T522" s="156"/>
      <c r="U522" s="157"/>
      <c r="V522" s="151"/>
      <c r="W522" s="156"/>
      <c r="X522" s="157"/>
      <c r="Y522" s="127"/>
      <c r="Z522" s="158"/>
      <c r="AA522" s="159"/>
      <c r="AB522" s="127"/>
      <c r="AC522" s="158"/>
      <c r="AD522" s="159"/>
      <c r="AE522" s="160"/>
      <c r="AF522" s="70"/>
      <c r="AG522" s="70"/>
      <c r="AH522" s="70"/>
      <c r="AI522" s="72"/>
    </row>
    <row r="523" spans="2:35" ht="24.95" customHeight="1" x14ac:dyDescent="0.25">
      <c r="B523" s="151"/>
      <c r="C523" s="152"/>
      <c r="D523" s="153"/>
      <c r="E523" s="13">
        <f t="shared" si="7"/>
        <v>511</v>
      </c>
      <c r="F523" s="154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1"/>
      <c r="T523" s="156"/>
      <c r="U523" s="157"/>
      <c r="V523" s="151"/>
      <c r="W523" s="156"/>
      <c r="X523" s="157"/>
      <c r="Y523" s="127"/>
      <c r="Z523" s="158"/>
      <c r="AA523" s="159"/>
      <c r="AB523" s="127"/>
      <c r="AC523" s="158"/>
      <c r="AD523" s="159"/>
      <c r="AE523" s="160"/>
      <c r="AF523" s="70"/>
      <c r="AG523" s="70"/>
      <c r="AH523" s="70"/>
      <c r="AI523" s="72"/>
    </row>
    <row r="524" spans="2:35" ht="24.95" customHeight="1" x14ac:dyDescent="0.25">
      <c r="B524" s="151"/>
      <c r="C524" s="152"/>
      <c r="D524" s="153"/>
      <c r="E524" s="13">
        <f t="shared" si="7"/>
        <v>512</v>
      </c>
      <c r="F524" s="154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1"/>
      <c r="T524" s="156"/>
      <c r="U524" s="157"/>
      <c r="V524" s="151"/>
      <c r="W524" s="156"/>
      <c r="X524" s="157"/>
      <c r="Y524" s="127"/>
      <c r="Z524" s="158"/>
      <c r="AA524" s="159"/>
      <c r="AB524" s="127"/>
      <c r="AC524" s="158"/>
      <c r="AD524" s="159"/>
      <c r="AE524" s="160"/>
      <c r="AF524" s="70"/>
      <c r="AG524" s="70"/>
      <c r="AH524" s="70"/>
      <c r="AI524" s="72"/>
    </row>
    <row r="525" spans="2:35" ht="24.95" customHeight="1" x14ac:dyDescent="0.25">
      <c r="B525" s="151"/>
      <c r="C525" s="152"/>
      <c r="D525" s="153"/>
      <c r="E525" s="13">
        <f t="shared" si="7"/>
        <v>513</v>
      </c>
      <c r="F525" s="154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1"/>
      <c r="T525" s="156"/>
      <c r="U525" s="157"/>
      <c r="V525" s="151"/>
      <c r="W525" s="156"/>
      <c r="X525" s="157"/>
      <c r="Y525" s="127"/>
      <c r="Z525" s="158"/>
      <c r="AA525" s="159"/>
      <c r="AB525" s="127"/>
      <c r="AC525" s="158"/>
      <c r="AD525" s="159"/>
      <c r="AE525" s="160"/>
      <c r="AF525" s="70"/>
      <c r="AG525" s="70"/>
      <c r="AH525" s="70"/>
      <c r="AI525" s="72"/>
    </row>
    <row r="526" spans="2:35" ht="24.95" customHeight="1" x14ac:dyDescent="0.25">
      <c r="B526" s="151"/>
      <c r="C526" s="152"/>
      <c r="D526" s="153"/>
      <c r="E526" s="13">
        <f t="shared" si="7"/>
        <v>514</v>
      </c>
      <c r="F526" s="154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1"/>
      <c r="T526" s="156"/>
      <c r="U526" s="157"/>
      <c r="V526" s="151"/>
      <c r="W526" s="156"/>
      <c r="X526" s="157"/>
      <c r="Y526" s="127"/>
      <c r="Z526" s="158"/>
      <c r="AA526" s="159"/>
      <c r="AB526" s="127"/>
      <c r="AC526" s="158"/>
      <c r="AD526" s="159"/>
      <c r="AE526" s="160"/>
      <c r="AF526" s="70"/>
      <c r="AG526" s="70"/>
      <c r="AH526" s="70"/>
      <c r="AI526" s="72"/>
    </row>
    <row r="527" spans="2:35" ht="24.95" customHeight="1" x14ac:dyDescent="0.25">
      <c r="B527" s="151"/>
      <c r="C527" s="152"/>
      <c r="D527" s="153"/>
      <c r="E527" s="13">
        <f t="shared" si="7"/>
        <v>515</v>
      </c>
      <c r="F527" s="154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1"/>
      <c r="T527" s="156"/>
      <c r="U527" s="157"/>
      <c r="V527" s="151"/>
      <c r="W527" s="156"/>
      <c r="X527" s="157"/>
      <c r="Y527" s="127"/>
      <c r="Z527" s="158"/>
      <c r="AA527" s="159"/>
      <c r="AB527" s="127"/>
      <c r="AC527" s="158"/>
      <c r="AD527" s="159"/>
      <c r="AE527" s="160"/>
      <c r="AF527" s="70"/>
      <c r="AG527" s="70"/>
      <c r="AH527" s="70"/>
      <c r="AI527" s="72"/>
    </row>
    <row r="528" spans="2:35" ht="24.95" customHeight="1" x14ac:dyDescent="0.25">
      <c r="B528" s="151"/>
      <c r="C528" s="152"/>
      <c r="D528" s="153"/>
      <c r="E528" s="13">
        <f t="shared" ref="E528:E591" si="8">E527+1</f>
        <v>516</v>
      </c>
      <c r="F528" s="154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1"/>
      <c r="T528" s="156"/>
      <c r="U528" s="157"/>
      <c r="V528" s="151"/>
      <c r="W528" s="156"/>
      <c r="X528" s="157"/>
      <c r="Y528" s="127"/>
      <c r="Z528" s="158"/>
      <c r="AA528" s="159"/>
      <c r="AB528" s="127"/>
      <c r="AC528" s="158"/>
      <c r="AD528" s="159"/>
      <c r="AE528" s="160"/>
      <c r="AF528" s="70"/>
      <c r="AG528" s="70"/>
      <c r="AH528" s="70"/>
      <c r="AI528" s="72"/>
    </row>
    <row r="529" spans="2:35" ht="24.95" customHeight="1" x14ac:dyDescent="0.25">
      <c r="B529" s="151"/>
      <c r="C529" s="152"/>
      <c r="D529" s="153"/>
      <c r="E529" s="13">
        <f t="shared" si="8"/>
        <v>517</v>
      </c>
      <c r="F529" s="154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1"/>
      <c r="T529" s="156"/>
      <c r="U529" s="157"/>
      <c r="V529" s="151"/>
      <c r="W529" s="156"/>
      <c r="X529" s="157"/>
      <c r="Y529" s="127"/>
      <c r="Z529" s="158"/>
      <c r="AA529" s="159"/>
      <c r="AB529" s="127"/>
      <c r="AC529" s="158"/>
      <c r="AD529" s="159"/>
      <c r="AE529" s="160"/>
      <c r="AF529" s="70"/>
      <c r="AG529" s="70"/>
      <c r="AH529" s="70"/>
      <c r="AI529" s="72"/>
    </row>
    <row r="530" spans="2:35" ht="24.95" customHeight="1" x14ac:dyDescent="0.25">
      <c r="B530" s="151"/>
      <c r="C530" s="152"/>
      <c r="D530" s="153"/>
      <c r="E530" s="13">
        <f t="shared" si="8"/>
        <v>518</v>
      </c>
      <c r="F530" s="154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1"/>
      <c r="T530" s="156"/>
      <c r="U530" s="157"/>
      <c r="V530" s="151"/>
      <c r="W530" s="156"/>
      <c r="X530" s="157"/>
      <c r="Y530" s="127"/>
      <c r="Z530" s="158"/>
      <c r="AA530" s="159"/>
      <c r="AB530" s="127"/>
      <c r="AC530" s="158"/>
      <c r="AD530" s="159"/>
      <c r="AE530" s="160"/>
      <c r="AF530" s="70"/>
      <c r="AG530" s="70"/>
      <c r="AH530" s="70"/>
      <c r="AI530" s="72"/>
    </row>
    <row r="531" spans="2:35" ht="24.95" customHeight="1" x14ac:dyDescent="0.25">
      <c r="B531" s="151"/>
      <c r="C531" s="152"/>
      <c r="D531" s="153"/>
      <c r="E531" s="13">
        <f t="shared" si="8"/>
        <v>519</v>
      </c>
      <c r="F531" s="154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1"/>
      <c r="T531" s="156"/>
      <c r="U531" s="157"/>
      <c r="V531" s="151"/>
      <c r="W531" s="156"/>
      <c r="X531" s="157"/>
      <c r="Y531" s="127"/>
      <c r="Z531" s="158"/>
      <c r="AA531" s="159"/>
      <c r="AB531" s="127"/>
      <c r="AC531" s="158"/>
      <c r="AD531" s="159"/>
      <c r="AE531" s="160"/>
      <c r="AF531" s="70"/>
      <c r="AG531" s="70"/>
      <c r="AH531" s="70"/>
      <c r="AI531" s="72"/>
    </row>
    <row r="532" spans="2:35" ht="24.95" customHeight="1" x14ac:dyDescent="0.25">
      <c r="B532" s="151"/>
      <c r="C532" s="152"/>
      <c r="D532" s="153"/>
      <c r="E532" s="13">
        <f t="shared" si="8"/>
        <v>520</v>
      </c>
      <c r="F532" s="154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1"/>
      <c r="T532" s="156"/>
      <c r="U532" s="157"/>
      <c r="V532" s="151"/>
      <c r="W532" s="156"/>
      <c r="X532" s="157"/>
      <c r="Y532" s="127"/>
      <c r="Z532" s="158"/>
      <c r="AA532" s="159"/>
      <c r="AB532" s="127"/>
      <c r="AC532" s="158"/>
      <c r="AD532" s="159"/>
      <c r="AE532" s="160"/>
      <c r="AF532" s="70"/>
      <c r="AG532" s="70"/>
      <c r="AH532" s="70"/>
      <c r="AI532" s="72"/>
    </row>
    <row r="533" spans="2:35" ht="24.95" customHeight="1" x14ac:dyDescent="0.25">
      <c r="B533" s="151"/>
      <c r="C533" s="152"/>
      <c r="D533" s="153"/>
      <c r="E533" s="13">
        <f t="shared" si="8"/>
        <v>521</v>
      </c>
      <c r="F533" s="154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1"/>
      <c r="T533" s="156"/>
      <c r="U533" s="157"/>
      <c r="V533" s="151"/>
      <c r="W533" s="156"/>
      <c r="X533" s="157"/>
      <c r="Y533" s="127"/>
      <c r="Z533" s="158"/>
      <c r="AA533" s="159"/>
      <c r="AB533" s="127"/>
      <c r="AC533" s="158"/>
      <c r="AD533" s="159"/>
      <c r="AE533" s="160"/>
      <c r="AF533" s="70"/>
      <c r="AG533" s="70"/>
      <c r="AH533" s="70"/>
      <c r="AI533" s="72"/>
    </row>
    <row r="534" spans="2:35" ht="24.95" customHeight="1" x14ac:dyDescent="0.25">
      <c r="B534" s="151"/>
      <c r="C534" s="152"/>
      <c r="D534" s="153"/>
      <c r="E534" s="13">
        <f t="shared" si="8"/>
        <v>522</v>
      </c>
      <c r="F534" s="154"/>
      <c r="G534" s="155"/>
      <c r="H534" s="155"/>
      <c r="I534" s="155"/>
      <c r="J534" s="155"/>
      <c r="K534" s="155"/>
      <c r="L534" s="155"/>
      <c r="M534" s="155"/>
      <c r="N534" s="155"/>
      <c r="O534" s="155"/>
      <c r="P534" s="155"/>
      <c r="Q534" s="155"/>
      <c r="R534" s="155"/>
      <c r="S534" s="151"/>
      <c r="T534" s="156"/>
      <c r="U534" s="157"/>
      <c r="V534" s="151"/>
      <c r="W534" s="156"/>
      <c r="X534" s="157"/>
      <c r="Y534" s="127"/>
      <c r="Z534" s="158"/>
      <c r="AA534" s="159"/>
      <c r="AB534" s="127"/>
      <c r="AC534" s="158"/>
      <c r="AD534" s="159"/>
      <c r="AE534" s="160"/>
      <c r="AF534" s="70"/>
      <c r="AG534" s="70"/>
      <c r="AH534" s="70"/>
      <c r="AI534" s="72"/>
    </row>
    <row r="535" spans="2:35" ht="24.95" customHeight="1" x14ac:dyDescent="0.25">
      <c r="B535" s="151"/>
      <c r="C535" s="152"/>
      <c r="D535" s="153"/>
      <c r="E535" s="13">
        <f t="shared" si="8"/>
        <v>523</v>
      </c>
      <c r="F535" s="154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1"/>
      <c r="T535" s="156"/>
      <c r="U535" s="157"/>
      <c r="V535" s="151"/>
      <c r="W535" s="156"/>
      <c r="X535" s="157"/>
      <c r="Y535" s="127"/>
      <c r="Z535" s="158"/>
      <c r="AA535" s="159"/>
      <c r="AB535" s="127"/>
      <c r="AC535" s="158"/>
      <c r="AD535" s="159"/>
      <c r="AE535" s="160"/>
      <c r="AF535" s="70"/>
      <c r="AG535" s="70"/>
      <c r="AH535" s="70"/>
      <c r="AI535" s="72"/>
    </row>
    <row r="536" spans="2:35" ht="24.95" customHeight="1" x14ac:dyDescent="0.25">
      <c r="B536" s="151"/>
      <c r="C536" s="152"/>
      <c r="D536" s="153"/>
      <c r="E536" s="13">
        <f t="shared" si="8"/>
        <v>524</v>
      </c>
      <c r="F536" s="154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1"/>
      <c r="T536" s="156"/>
      <c r="U536" s="157"/>
      <c r="V536" s="151"/>
      <c r="W536" s="156"/>
      <c r="X536" s="157"/>
      <c r="Y536" s="127"/>
      <c r="Z536" s="158"/>
      <c r="AA536" s="159"/>
      <c r="AB536" s="127"/>
      <c r="AC536" s="158"/>
      <c r="AD536" s="159"/>
      <c r="AE536" s="160"/>
      <c r="AF536" s="70"/>
      <c r="AG536" s="70"/>
      <c r="AH536" s="70"/>
      <c r="AI536" s="72"/>
    </row>
    <row r="537" spans="2:35" ht="24.95" customHeight="1" x14ac:dyDescent="0.25">
      <c r="B537" s="151"/>
      <c r="C537" s="152"/>
      <c r="D537" s="153"/>
      <c r="E537" s="13">
        <f t="shared" si="8"/>
        <v>525</v>
      </c>
      <c r="F537" s="154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1"/>
      <c r="T537" s="156"/>
      <c r="U537" s="157"/>
      <c r="V537" s="151"/>
      <c r="W537" s="156"/>
      <c r="X537" s="157"/>
      <c r="Y537" s="127"/>
      <c r="Z537" s="158"/>
      <c r="AA537" s="159"/>
      <c r="AB537" s="127"/>
      <c r="AC537" s="158"/>
      <c r="AD537" s="159"/>
      <c r="AE537" s="160"/>
      <c r="AF537" s="70"/>
      <c r="AG537" s="70"/>
      <c r="AH537" s="70"/>
      <c r="AI537" s="72"/>
    </row>
    <row r="538" spans="2:35" ht="24.95" customHeight="1" x14ac:dyDescent="0.25">
      <c r="B538" s="151"/>
      <c r="C538" s="152"/>
      <c r="D538" s="153"/>
      <c r="E538" s="13">
        <f t="shared" si="8"/>
        <v>526</v>
      </c>
      <c r="F538" s="154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1"/>
      <c r="T538" s="156"/>
      <c r="U538" s="157"/>
      <c r="V538" s="151"/>
      <c r="W538" s="156"/>
      <c r="X538" s="157"/>
      <c r="Y538" s="127"/>
      <c r="Z538" s="158"/>
      <c r="AA538" s="159"/>
      <c r="AB538" s="127"/>
      <c r="AC538" s="158"/>
      <c r="AD538" s="159"/>
      <c r="AE538" s="160"/>
      <c r="AF538" s="70"/>
      <c r="AG538" s="70"/>
      <c r="AH538" s="70"/>
      <c r="AI538" s="72"/>
    </row>
    <row r="539" spans="2:35" ht="24.95" customHeight="1" x14ac:dyDescent="0.25">
      <c r="B539" s="151"/>
      <c r="C539" s="152"/>
      <c r="D539" s="153"/>
      <c r="E539" s="13">
        <f t="shared" si="8"/>
        <v>527</v>
      </c>
      <c r="F539" s="154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1"/>
      <c r="T539" s="156"/>
      <c r="U539" s="157"/>
      <c r="V539" s="151"/>
      <c r="W539" s="156"/>
      <c r="X539" s="157"/>
      <c r="Y539" s="127"/>
      <c r="Z539" s="158"/>
      <c r="AA539" s="159"/>
      <c r="AB539" s="127"/>
      <c r="AC539" s="158"/>
      <c r="AD539" s="159"/>
      <c r="AE539" s="160"/>
      <c r="AF539" s="70"/>
      <c r="AG539" s="70"/>
      <c r="AH539" s="70"/>
      <c r="AI539" s="72"/>
    </row>
    <row r="540" spans="2:35" ht="24.95" customHeight="1" x14ac:dyDescent="0.25">
      <c r="B540" s="151"/>
      <c r="C540" s="152"/>
      <c r="D540" s="153"/>
      <c r="E540" s="13">
        <f t="shared" si="8"/>
        <v>528</v>
      </c>
      <c r="F540" s="154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1"/>
      <c r="T540" s="156"/>
      <c r="U540" s="157"/>
      <c r="V540" s="151"/>
      <c r="W540" s="156"/>
      <c r="X540" s="157"/>
      <c r="Y540" s="127"/>
      <c r="Z540" s="158"/>
      <c r="AA540" s="159"/>
      <c r="AB540" s="127"/>
      <c r="AC540" s="158"/>
      <c r="AD540" s="159"/>
      <c r="AE540" s="160"/>
      <c r="AF540" s="70"/>
      <c r="AG540" s="70"/>
      <c r="AH540" s="70"/>
      <c r="AI540" s="72"/>
    </row>
    <row r="541" spans="2:35" ht="24.95" customHeight="1" x14ac:dyDescent="0.25">
      <c r="B541" s="151"/>
      <c r="C541" s="152"/>
      <c r="D541" s="153"/>
      <c r="E541" s="13">
        <f t="shared" si="8"/>
        <v>529</v>
      </c>
      <c r="F541" s="154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1"/>
      <c r="T541" s="156"/>
      <c r="U541" s="157"/>
      <c r="V541" s="151"/>
      <c r="W541" s="156"/>
      <c r="X541" s="157"/>
      <c r="Y541" s="127"/>
      <c r="Z541" s="158"/>
      <c r="AA541" s="159"/>
      <c r="AB541" s="127"/>
      <c r="AC541" s="158"/>
      <c r="AD541" s="159"/>
      <c r="AE541" s="160"/>
      <c r="AF541" s="70"/>
      <c r="AG541" s="70"/>
      <c r="AH541" s="70"/>
      <c r="AI541" s="72"/>
    </row>
    <row r="542" spans="2:35" ht="24.95" customHeight="1" x14ac:dyDescent="0.25">
      <c r="B542" s="151"/>
      <c r="C542" s="152"/>
      <c r="D542" s="153"/>
      <c r="E542" s="13">
        <f t="shared" si="8"/>
        <v>530</v>
      </c>
      <c r="F542" s="154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1"/>
      <c r="T542" s="156"/>
      <c r="U542" s="157"/>
      <c r="V542" s="151"/>
      <c r="W542" s="156"/>
      <c r="X542" s="157"/>
      <c r="Y542" s="127"/>
      <c r="Z542" s="158"/>
      <c r="AA542" s="159"/>
      <c r="AB542" s="127"/>
      <c r="AC542" s="158"/>
      <c r="AD542" s="159"/>
      <c r="AE542" s="160"/>
      <c r="AF542" s="70"/>
      <c r="AG542" s="70"/>
      <c r="AH542" s="70"/>
      <c r="AI542" s="72"/>
    </row>
    <row r="543" spans="2:35" ht="24.95" customHeight="1" x14ac:dyDescent="0.25">
      <c r="B543" s="151"/>
      <c r="C543" s="152"/>
      <c r="D543" s="153"/>
      <c r="E543" s="13">
        <f t="shared" si="8"/>
        <v>531</v>
      </c>
      <c r="F543" s="154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1"/>
      <c r="T543" s="156"/>
      <c r="U543" s="157"/>
      <c r="V543" s="151"/>
      <c r="W543" s="156"/>
      <c r="X543" s="157"/>
      <c r="Y543" s="127"/>
      <c r="Z543" s="158"/>
      <c r="AA543" s="159"/>
      <c r="AB543" s="127"/>
      <c r="AC543" s="158"/>
      <c r="AD543" s="159"/>
      <c r="AE543" s="160"/>
      <c r="AF543" s="70"/>
      <c r="AG543" s="70"/>
      <c r="AH543" s="70"/>
      <c r="AI543" s="72"/>
    </row>
    <row r="544" spans="2:35" ht="24.95" customHeight="1" x14ac:dyDescent="0.25">
      <c r="B544" s="151"/>
      <c r="C544" s="152"/>
      <c r="D544" s="153"/>
      <c r="E544" s="13">
        <f t="shared" si="8"/>
        <v>532</v>
      </c>
      <c r="F544" s="154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1"/>
      <c r="T544" s="156"/>
      <c r="U544" s="157"/>
      <c r="V544" s="151"/>
      <c r="W544" s="156"/>
      <c r="X544" s="157"/>
      <c r="Y544" s="127"/>
      <c r="Z544" s="158"/>
      <c r="AA544" s="159"/>
      <c r="AB544" s="127"/>
      <c r="AC544" s="158"/>
      <c r="AD544" s="159"/>
      <c r="AE544" s="160"/>
      <c r="AF544" s="70"/>
      <c r="AG544" s="70"/>
      <c r="AH544" s="70"/>
      <c r="AI544" s="72"/>
    </row>
    <row r="545" spans="2:35" ht="24.95" customHeight="1" x14ac:dyDescent="0.25">
      <c r="B545" s="151"/>
      <c r="C545" s="152"/>
      <c r="D545" s="153"/>
      <c r="E545" s="13">
        <f t="shared" si="8"/>
        <v>533</v>
      </c>
      <c r="F545" s="154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1"/>
      <c r="T545" s="156"/>
      <c r="U545" s="157"/>
      <c r="V545" s="151"/>
      <c r="W545" s="156"/>
      <c r="X545" s="157"/>
      <c r="Y545" s="127"/>
      <c r="Z545" s="158"/>
      <c r="AA545" s="159"/>
      <c r="AB545" s="127"/>
      <c r="AC545" s="158"/>
      <c r="AD545" s="159"/>
      <c r="AE545" s="160"/>
      <c r="AF545" s="70"/>
      <c r="AG545" s="70"/>
      <c r="AH545" s="70"/>
      <c r="AI545" s="72"/>
    </row>
    <row r="546" spans="2:35" ht="24.95" customHeight="1" x14ac:dyDescent="0.25">
      <c r="B546" s="151"/>
      <c r="C546" s="152"/>
      <c r="D546" s="153"/>
      <c r="E546" s="13">
        <f t="shared" si="8"/>
        <v>534</v>
      </c>
      <c r="F546" s="154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1"/>
      <c r="T546" s="156"/>
      <c r="U546" s="157"/>
      <c r="V546" s="151"/>
      <c r="W546" s="156"/>
      <c r="X546" s="157"/>
      <c r="Y546" s="127"/>
      <c r="Z546" s="158"/>
      <c r="AA546" s="159"/>
      <c r="AB546" s="127"/>
      <c r="AC546" s="158"/>
      <c r="AD546" s="159"/>
      <c r="AE546" s="160"/>
      <c r="AF546" s="70"/>
      <c r="AG546" s="70"/>
      <c r="AH546" s="70"/>
      <c r="AI546" s="72"/>
    </row>
    <row r="547" spans="2:35" ht="24.95" customHeight="1" x14ac:dyDescent="0.25">
      <c r="B547" s="151"/>
      <c r="C547" s="152"/>
      <c r="D547" s="153"/>
      <c r="E547" s="13">
        <f t="shared" si="8"/>
        <v>535</v>
      </c>
      <c r="F547" s="154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1"/>
      <c r="T547" s="156"/>
      <c r="U547" s="157"/>
      <c r="V547" s="151"/>
      <c r="W547" s="156"/>
      <c r="X547" s="157"/>
      <c r="Y547" s="127"/>
      <c r="Z547" s="158"/>
      <c r="AA547" s="159"/>
      <c r="AB547" s="127"/>
      <c r="AC547" s="158"/>
      <c r="AD547" s="159"/>
      <c r="AE547" s="160"/>
      <c r="AF547" s="70"/>
      <c r="AG547" s="70"/>
      <c r="AH547" s="70"/>
      <c r="AI547" s="72"/>
    </row>
    <row r="548" spans="2:35" ht="24.95" customHeight="1" x14ac:dyDescent="0.25">
      <c r="B548" s="151"/>
      <c r="C548" s="152"/>
      <c r="D548" s="153"/>
      <c r="E548" s="13">
        <f t="shared" si="8"/>
        <v>536</v>
      </c>
      <c r="F548" s="154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1"/>
      <c r="T548" s="156"/>
      <c r="U548" s="157"/>
      <c r="V548" s="151"/>
      <c r="W548" s="156"/>
      <c r="X548" s="157"/>
      <c r="Y548" s="127"/>
      <c r="Z548" s="158"/>
      <c r="AA548" s="159"/>
      <c r="AB548" s="127"/>
      <c r="AC548" s="158"/>
      <c r="AD548" s="159"/>
      <c r="AE548" s="160"/>
      <c r="AF548" s="70"/>
      <c r="AG548" s="70"/>
      <c r="AH548" s="70"/>
      <c r="AI548" s="72"/>
    </row>
    <row r="549" spans="2:35" ht="24.95" customHeight="1" x14ac:dyDescent="0.25">
      <c r="B549" s="151"/>
      <c r="C549" s="152"/>
      <c r="D549" s="153"/>
      <c r="E549" s="13">
        <f t="shared" si="8"/>
        <v>537</v>
      </c>
      <c r="F549" s="154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1"/>
      <c r="T549" s="156"/>
      <c r="U549" s="157"/>
      <c r="V549" s="151"/>
      <c r="W549" s="156"/>
      <c r="X549" s="157"/>
      <c r="Y549" s="127"/>
      <c r="Z549" s="158"/>
      <c r="AA549" s="159"/>
      <c r="AB549" s="127"/>
      <c r="AC549" s="158"/>
      <c r="AD549" s="159"/>
      <c r="AE549" s="160"/>
      <c r="AF549" s="70"/>
      <c r="AG549" s="70"/>
      <c r="AH549" s="70"/>
      <c r="AI549" s="72"/>
    </row>
    <row r="550" spans="2:35" ht="24.95" customHeight="1" x14ac:dyDescent="0.25">
      <c r="B550" s="151"/>
      <c r="C550" s="152"/>
      <c r="D550" s="153"/>
      <c r="E550" s="13">
        <f t="shared" si="8"/>
        <v>538</v>
      </c>
      <c r="F550" s="154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1"/>
      <c r="T550" s="156"/>
      <c r="U550" s="157"/>
      <c r="V550" s="151"/>
      <c r="W550" s="156"/>
      <c r="X550" s="157"/>
      <c r="Y550" s="127"/>
      <c r="Z550" s="158"/>
      <c r="AA550" s="159"/>
      <c r="AB550" s="127"/>
      <c r="AC550" s="158"/>
      <c r="AD550" s="159"/>
      <c r="AE550" s="160"/>
      <c r="AF550" s="70"/>
      <c r="AG550" s="70"/>
      <c r="AH550" s="70"/>
      <c r="AI550" s="72"/>
    </row>
    <row r="551" spans="2:35" ht="24.95" customHeight="1" x14ac:dyDescent="0.25">
      <c r="B551" s="151"/>
      <c r="C551" s="152"/>
      <c r="D551" s="153"/>
      <c r="E551" s="13">
        <f t="shared" si="8"/>
        <v>539</v>
      </c>
      <c r="F551" s="154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1"/>
      <c r="T551" s="156"/>
      <c r="U551" s="157"/>
      <c r="V551" s="151"/>
      <c r="W551" s="156"/>
      <c r="X551" s="157"/>
      <c r="Y551" s="127"/>
      <c r="Z551" s="158"/>
      <c r="AA551" s="159"/>
      <c r="AB551" s="127"/>
      <c r="AC551" s="158"/>
      <c r="AD551" s="159"/>
      <c r="AE551" s="160"/>
      <c r="AF551" s="70"/>
      <c r="AG551" s="70"/>
      <c r="AH551" s="70"/>
      <c r="AI551" s="72"/>
    </row>
    <row r="552" spans="2:35" ht="24.95" customHeight="1" x14ac:dyDescent="0.25">
      <c r="B552" s="151"/>
      <c r="C552" s="152"/>
      <c r="D552" s="153"/>
      <c r="E552" s="13">
        <f t="shared" si="8"/>
        <v>540</v>
      </c>
      <c r="F552" s="154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1"/>
      <c r="T552" s="156"/>
      <c r="U552" s="157"/>
      <c r="V552" s="151"/>
      <c r="W552" s="156"/>
      <c r="X552" s="157"/>
      <c r="Y552" s="127"/>
      <c r="Z552" s="158"/>
      <c r="AA552" s="159"/>
      <c r="AB552" s="127"/>
      <c r="AC552" s="158"/>
      <c r="AD552" s="159"/>
      <c r="AE552" s="160"/>
      <c r="AF552" s="70"/>
      <c r="AG552" s="70"/>
      <c r="AH552" s="70"/>
      <c r="AI552" s="72"/>
    </row>
    <row r="553" spans="2:35" ht="24.95" customHeight="1" x14ac:dyDescent="0.25">
      <c r="B553" s="151"/>
      <c r="C553" s="152"/>
      <c r="D553" s="153"/>
      <c r="E553" s="13">
        <f t="shared" si="8"/>
        <v>541</v>
      </c>
      <c r="F553" s="154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1"/>
      <c r="T553" s="156"/>
      <c r="U553" s="157"/>
      <c r="V553" s="151"/>
      <c r="W553" s="156"/>
      <c r="X553" s="157"/>
      <c r="Y553" s="127"/>
      <c r="Z553" s="158"/>
      <c r="AA553" s="159"/>
      <c r="AB553" s="127"/>
      <c r="AC553" s="158"/>
      <c r="AD553" s="159"/>
      <c r="AE553" s="160"/>
      <c r="AF553" s="70"/>
      <c r="AG553" s="70"/>
      <c r="AH553" s="70"/>
      <c r="AI553" s="72"/>
    </row>
    <row r="554" spans="2:35" ht="24.95" customHeight="1" x14ac:dyDescent="0.25">
      <c r="B554" s="151"/>
      <c r="C554" s="152"/>
      <c r="D554" s="153"/>
      <c r="E554" s="13">
        <f t="shared" si="8"/>
        <v>542</v>
      </c>
      <c r="F554" s="154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1"/>
      <c r="T554" s="156"/>
      <c r="U554" s="157"/>
      <c r="V554" s="151"/>
      <c r="W554" s="156"/>
      <c r="X554" s="157"/>
      <c r="Y554" s="127"/>
      <c r="Z554" s="158"/>
      <c r="AA554" s="159"/>
      <c r="AB554" s="127"/>
      <c r="AC554" s="158"/>
      <c r="AD554" s="159"/>
      <c r="AE554" s="160"/>
      <c r="AF554" s="70"/>
      <c r="AG554" s="70"/>
      <c r="AH554" s="70"/>
      <c r="AI554" s="72"/>
    </row>
    <row r="555" spans="2:35" ht="24.95" customHeight="1" x14ac:dyDescent="0.25">
      <c r="B555" s="151"/>
      <c r="C555" s="152"/>
      <c r="D555" s="153"/>
      <c r="E555" s="13">
        <f t="shared" si="8"/>
        <v>543</v>
      </c>
      <c r="F555" s="154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1"/>
      <c r="T555" s="156"/>
      <c r="U555" s="157"/>
      <c r="V555" s="151"/>
      <c r="W555" s="156"/>
      <c r="X555" s="157"/>
      <c r="Y555" s="127"/>
      <c r="Z555" s="158"/>
      <c r="AA555" s="159"/>
      <c r="AB555" s="127"/>
      <c r="AC555" s="158"/>
      <c r="AD555" s="159"/>
      <c r="AE555" s="160"/>
      <c r="AF555" s="70"/>
      <c r="AG555" s="70"/>
      <c r="AH555" s="70"/>
      <c r="AI555" s="72"/>
    </row>
    <row r="556" spans="2:35" ht="24.95" customHeight="1" x14ac:dyDescent="0.25">
      <c r="B556" s="151"/>
      <c r="C556" s="152"/>
      <c r="D556" s="153"/>
      <c r="E556" s="13">
        <f t="shared" si="8"/>
        <v>544</v>
      </c>
      <c r="F556" s="154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1"/>
      <c r="T556" s="156"/>
      <c r="U556" s="157"/>
      <c r="V556" s="151"/>
      <c r="W556" s="156"/>
      <c r="X556" s="157"/>
      <c r="Y556" s="127"/>
      <c r="Z556" s="158"/>
      <c r="AA556" s="159"/>
      <c r="AB556" s="127"/>
      <c r="AC556" s="158"/>
      <c r="AD556" s="159"/>
      <c r="AE556" s="160"/>
      <c r="AF556" s="70"/>
      <c r="AG556" s="70"/>
      <c r="AH556" s="70"/>
      <c r="AI556" s="72"/>
    </row>
    <row r="557" spans="2:35" ht="24.95" customHeight="1" x14ac:dyDescent="0.25">
      <c r="B557" s="151"/>
      <c r="C557" s="152"/>
      <c r="D557" s="153"/>
      <c r="E557" s="13">
        <f t="shared" si="8"/>
        <v>545</v>
      </c>
      <c r="F557" s="154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1"/>
      <c r="T557" s="156"/>
      <c r="U557" s="157"/>
      <c r="V557" s="151"/>
      <c r="W557" s="156"/>
      <c r="X557" s="157"/>
      <c r="Y557" s="127"/>
      <c r="Z557" s="158"/>
      <c r="AA557" s="159"/>
      <c r="AB557" s="127"/>
      <c r="AC557" s="158"/>
      <c r="AD557" s="159"/>
      <c r="AE557" s="160"/>
      <c r="AF557" s="70"/>
      <c r="AG557" s="70"/>
      <c r="AH557" s="70"/>
      <c r="AI557" s="72"/>
    </row>
    <row r="558" spans="2:35" ht="24.95" customHeight="1" x14ac:dyDescent="0.25">
      <c r="B558" s="151"/>
      <c r="C558" s="152"/>
      <c r="D558" s="153"/>
      <c r="E558" s="13">
        <f t="shared" si="8"/>
        <v>546</v>
      </c>
      <c r="F558" s="154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1"/>
      <c r="T558" s="156"/>
      <c r="U558" s="157"/>
      <c r="V558" s="151"/>
      <c r="W558" s="156"/>
      <c r="X558" s="157"/>
      <c r="Y558" s="127"/>
      <c r="Z558" s="158"/>
      <c r="AA558" s="159"/>
      <c r="AB558" s="127"/>
      <c r="AC558" s="158"/>
      <c r="AD558" s="159"/>
      <c r="AE558" s="160"/>
      <c r="AF558" s="70"/>
      <c r="AG558" s="70"/>
      <c r="AH558" s="70"/>
      <c r="AI558" s="72"/>
    </row>
    <row r="559" spans="2:35" ht="24.95" customHeight="1" x14ac:dyDescent="0.25">
      <c r="B559" s="151"/>
      <c r="C559" s="152"/>
      <c r="D559" s="153"/>
      <c r="E559" s="13">
        <f t="shared" si="8"/>
        <v>547</v>
      </c>
      <c r="F559" s="154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1"/>
      <c r="T559" s="156"/>
      <c r="U559" s="157"/>
      <c r="V559" s="151"/>
      <c r="W559" s="156"/>
      <c r="X559" s="157"/>
      <c r="Y559" s="127"/>
      <c r="Z559" s="158"/>
      <c r="AA559" s="159"/>
      <c r="AB559" s="127"/>
      <c r="AC559" s="158"/>
      <c r="AD559" s="159"/>
      <c r="AE559" s="160"/>
      <c r="AF559" s="70"/>
      <c r="AG559" s="70"/>
      <c r="AH559" s="70"/>
      <c r="AI559" s="72"/>
    </row>
    <row r="560" spans="2:35" ht="24.95" customHeight="1" x14ac:dyDescent="0.25">
      <c r="B560" s="151"/>
      <c r="C560" s="152"/>
      <c r="D560" s="153"/>
      <c r="E560" s="13">
        <f t="shared" si="8"/>
        <v>548</v>
      </c>
      <c r="F560" s="154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1"/>
      <c r="T560" s="156"/>
      <c r="U560" s="157"/>
      <c r="V560" s="151"/>
      <c r="W560" s="156"/>
      <c r="X560" s="157"/>
      <c r="Y560" s="127"/>
      <c r="Z560" s="158"/>
      <c r="AA560" s="159"/>
      <c r="AB560" s="127"/>
      <c r="AC560" s="158"/>
      <c r="AD560" s="159"/>
      <c r="AE560" s="160"/>
      <c r="AF560" s="70"/>
      <c r="AG560" s="70"/>
      <c r="AH560" s="70"/>
      <c r="AI560" s="72"/>
    </row>
    <row r="561" spans="2:35" ht="24.95" customHeight="1" x14ac:dyDescent="0.25">
      <c r="B561" s="151"/>
      <c r="C561" s="152"/>
      <c r="D561" s="153"/>
      <c r="E561" s="13">
        <f t="shared" si="8"/>
        <v>549</v>
      </c>
      <c r="F561" s="154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1"/>
      <c r="T561" s="156"/>
      <c r="U561" s="157"/>
      <c r="V561" s="151"/>
      <c r="W561" s="156"/>
      <c r="X561" s="157"/>
      <c r="Y561" s="127"/>
      <c r="Z561" s="158"/>
      <c r="AA561" s="159"/>
      <c r="AB561" s="127"/>
      <c r="AC561" s="158"/>
      <c r="AD561" s="159"/>
      <c r="AE561" s="160"/>
      <c r="AF561" s="70"/>
      <c r="AG561" s="70"/>
      <c r="AH561" s="70"/>
      <c r="AI561" s="72"/>
    </row>
    <row r="562" spans="2:35" ht="24.95" customHeight="1" x14ac:dyDescent="0.25">
      <c r="B562" s="151"/>
      <c r="C562" s="152"/>
      <c r="D562" s="153"/>
      <c r="E562" s="13">
        <f t="shared" si="8"/>
        <v>550</v>
      </c>
      <c r="F562" s="154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1"/>
      <c r="T562" s="156"/>
      <c r="U562" s="157"/>
      <c r="V562" s="151"/>
      <c r="W562" s="156"/>
      <c r="X562" s="157"/>
      <c r="Y562" s="127"/>
      <c r="Z562" s="158"/>
      <c r="AA562" s="159"/>
      <c r="AB562" s="127"/>
      <c r="AC562" s="158"/>
      <c r="AD562" s="159"/>
      <c r="AE562" s="160"/>
      <c r="AF562" s="70"/>
      <c r="AG562" s="70"/>
      <c r="AH562" s="70"/>
      <c r="AI562" s="72"/>
    </row>
    <row r="563" spans="2:35" ht="24.95" customHeight="1" x14ac:dyDescent="0.25">
      <c r="B563" s="151"/>
      <c r="C563" s="152"/>
      <c r="D563" s="153"/>
      <c r="E563" s="13">
        <f t="shared" si="8"/>
        <v>551</v>
      </c>
      <c r="F563" s="154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1"/>
      <c r="T563" s="156"/>
      <c r="U563" s="157"/>
      <c r="V563" s="151"/>
      <c r="W563" s="156"/>
      <c r="X563" s="157"/>
      <c r="Y563" s="127"/>
      <c r="Z563" s="158"/>
      <c r="AA563" s="159"/>
      <c r="AB563" s="127"/>
      <c r="AC563" s="158"/>
      <c r="AD563" s="159"/>
      <c r="AE563" s="160"/>
      <c r="AF563" s="70"/>
      <c r="AG563" s="70"/>
      <c r="AH563" s="70"/>
      <c r="AI563" s="72"/>
    </row>
    <row r="564" spans="2:35" ht="24.95" customHeight="1" x14ac:dyDescent="0.25">
      <c r="B564" s="151"/>
      <c r="C564" s="152"/>
      <c r="D564" s="153"/>
      <c r="E564" s="13">
        <f t="shared" si="8"/>
        <v>552</v>
      </c>
      <c r="F564" s="154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1"/>
      <c r="T564" s="156"/>
      <c r="U564" s="157"/>
      <c r="V564" s="151"/>
      <c r="W564" s="156"/>
      <c r="X564" s="157"/>
      <c r="Y564" s="127"/>
      <c r="Z564" s="158"/>
      <c r="AA564" s="159"/>
      <c r="AB564" s="127"/>
      <c r="AC564" s="158"/>
      <c r="AD564" s="159"/>
      <c r="AE564" s="160"/>
      <c r="AF564" s="70"/>
      <c r="AG564" s="70"/>
      <c r="AH564" s="70"/>
      <c r="AI564" s="72"/>
    </row>
    <row r="565" spans="2:35" ht="24.95" customHeight="1" x14ac:dyDescent="0.25">
      <c r="B565" s="151"/>
      <c r="C565" s="152"/>
      <c r="D565" s="153"/>
      <c r="E565" s="13">
        <f t="shared" si="8"/>
        <v>553</v>
      </c>
      <c r="F565" s="154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1"/>
      <c r="T565" s="156"/>
      <c r="U565" s="157"/>
      <c r="V565" s="151"/>
      <c r="W565" s="156"/>
      <c r="X565" s="157"/>
      <c r="Y565" s="127"/>
      <c r="Z565" s="158"/>
      <c r="AA565" s="159"/>
      <c r="AB565" s="127"/>
      <c r="AC565" s="158"/>
      <c r="AD565" s="159"/>
      <c r="AE565" s="160"/>
      <c r="AF565" s="70"/>
      <c r="AG565" s="70"/>
      <c r="AH565" s="70"/>
      <c r="AI565" s="72"/>
    </row>
    <row r="566" spans="2:35" ht="24.95" customHeight="1" x14ac:dyDescent="0.25">
      <c r="B566" s="151"/>
      <c r="C566" s="152"/>
      <c r="D566" s="153"/>
      <c r="E566" s="13">
        <f t="shared" si="8"/>
        <v>554</v>
      </c>
      <c r="F566" s="154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1"/>
      <c r="T566" s="156"/>
      <c r="U566" s="157"/>
      <c r="V566" s="151"/>
      <c r="W566" s="156"/>
      <c r="X566" s="157"/>
      <c r="Y566" s="127"/>
      <c r="Z566" s="158"/>
      <c r="AA566" s="159"/>
      <c r="AB566" s="127"/>
      <c r="AC566" s="158"/>
      <c r="AD566" s="159"/>
      <c r="AE566" s="160"/>
      <c r="AF566" s="70"/>
      <c r="AG566" s="70"/>
      <c r="AH566" s="70"/>
      <c r="AI566" s="72"/>
    </row>
    <row r="567" spans="2:35" ht="24.95" customHeight="1" x14ac:dyDescent="0.25">
      <c r="B567" s="151"/>
      <c r="C567" s="152"/>
      <c r="D567" s="153"/>
      <c r="E567" s="13">
        <f t="shared" si="8"/>
        <v>555</v>
      </c>
      <c r="F567" s="154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1"/>
      <c r="T567" s="156"/>
      <c r="U567" s="157"/>
      <c r="V567" s="151"/>
      <c r="W567" s="156"/>
      <c r="X567" s="157"/>
      <c r="Y567" s="127"/>
      <c r="Z567" s="158"/>
      <c r="AA567" s="159"/>
      <c r="AB567" s="127"/>
      <c r="AC567" s="158"/>
      <c r="AD567" s="159"/>
      <c r="AE567" s="160"/>
      <c r="AF567" s="70"/>
      <c r="AG567" s="70"/>
      <c r="AH567" s="70"/>
      <c r="AI567" s="72"/>
    </row>
    <row r="568" spans="2:35" ht="24.95" customHeight="1" x14ac:dyDescent="0.25">
      <c r="B568" s="151"/>
      <c r="C568" s="152"/>
      <c r="D568" s="153"/>
      <c r="E568" s="13">
        <f t="shared" si="8"/>
        <v>556</v>
      </c>
      <c r="F568" s="154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1"/>
      <c r="T568" s="156"/>
      <c r="U568" s="157"/>
      <c r="V568" s="151"/>
      <c r="W568" s="156"/>
      <c r="X568" s="157"/>
      <c r="Y568" s="127"/>
      <c r="Z568" s="158"/>
      <c r="AA568" s="159"/>
      <c r="AB568" s="127"/>
      <c r="AC568" s="158"/>
      <c r="AD568" s="159"/>
      <c r="AE568" s="160"/>
      <c r="AF568" s="70"/>
      <c r="AG568" s="70"/>
      <c r="AH568" s="70"/>
      <c r="AI568" s="72"/>
    </row>
    <row r="569" spans="2:35" ht="24.95" customHeight="1" x14ac:dyDescent="0.25">
      <c r="B569" s="151"/>
      <c r="C569" s="152"/>
      <c r="D569" s="153"/>
      <c r="E569" s="13">
        <f t="shared" si="8"/>
        <v>557</v>
      </c>
      <c r="F569" s="154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1"/>
      <c r="T569" s="156"/>
      <c r="U569" s="157"/>
      <c r="V569" s="151"/>
      <c r="W569" s="156"/>
      <c r="X569" s="157"/>
      <c r="Y569" s="127"/>
      <c r="Z569" s="158"/>
      <c r="AA569" s="159"/>
      <c r="AB569" s="127"/>
      <c r="AC569" s="158"/>
      <c r="AD569" s="159"/>
      <c r="AE569" s="160"/>
      <c r="AF569" s="70"/>
      <c r="AG569" s="70"/>
      <c r="AH569" s="70"/>
      <c r="AI569" s="72"/>
    </row>
    <row r="570" spans="2:35" ht="24.95" customHeight="1" x14ac:dyDescent="0.25">
      <c r="B570" s="151"/>
      <c r="C570" s="152"/>
      <c r="D570" s="153"/>
      <c r="E570" s="13">
        <f t="shared" si="8"/>
        <v>558</v>
      </c>
      <c r="F570" s="154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1"/>
      <c r="T570" s="156"/>
      <c r="U570" s="157"/>
      <c r="V570" s="151"/>
      <c r="W570" s="156"/>
      <c r="X570" s="157"/>
      <c r="Y570" s="127"/>
      <c r="Z570" s="158"/>
      <c r="AA570" s="159"/>
      <c r="AB570" s="127"/>
      <c r="AC570" s="158"/>
      <c r="AD570" s="159"/>
      <c r="AE570" s="160"/>
      <c r="AF570" s="70"/>
      <c r="AG570" s="70"/>
      <c r="AH570" s="70"/>
      <c r="AI570" s="72"/>
    </row>
    <row r="571" spans="2:35" ht="24.95" customHeight="1" x14ac:dyDescent="0.25">
      <c r="B571" s="151"/>
      <c r="C571" s="152"/>
      <c r="D571" s="153"/>
      <c r="E571" s="13">
        <f t="shared" si="8"/>
        <v>559</v>
      </c>
      <c r="F571" s="154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1"/>
      <c r="T571" s="156"/>
      <c r="U571" s="157"/>
      <c r="V571" s="151"/>
      <c r="W571" s="156"/>
      <c r="X571" s="157"/>
      <c r="Y571" s="127"/>
      <c r="Z571" s="158"/>
      <c r="AA571" s="159"/>
      <c r="AB571" s="127"/>
      <c r="AC571" s="158"/>
      <c r="AD571" s="159"/>
      <c r="AE571" s="160"/>
      <c r="AF571" s="70"/>
      <c r="AG571" s="70"/>
      <c r="AH571" s="70"/>
      <c r="AI571" s="72"/>
    </row>
    <row r="572" spans="2:35" ht="24.95" customHeight="1" x14ac:dyDescent="0.25">
      <c r="B572" s="151"/>
      <c r="C572" s="152"/>
      <c r="D572" s="153"/>
      <c r="E572" s="13">
        <f t="shared" si="8"/>
        <v>560</v>
      </c>
      <c r="F572" s="154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1"/>
      <c r="T572" s="156"/>
      <c r="U572" s="157"/>
      <c r="V572" s="151"/>
      <c r="W572" s="156"/>
      <c r="X572" s="157"/>
      <c r="Y572" s="127"/>
      <c r="Z572" s="158"/>
      <c r="AA572" s="159"/>
      <c r="AB572" s="127"/>
      <c r="AC572" s="158"/>
      <c r="AD572" s="159"/>
      <c r="AE572" s="160"/>
      <c r="AF572" s="70"/>
      <c r="AG572" s="70"/>
      <c r="AH572" s="70"/>
      <c r="AI572" s="72"/>
    </row>
    <row r="573" spans="2:35" ht="24.95" customHeight="1" x14ac:dyDescent="0.25">
      <c r="B573" s="151"/>
      <c r="C573" s="152"/>
      <c r="D573" s="153"/>
      <c r="E573" s="13">
        <f t="shared" si="8"/>
        <v>561</v>
      </c>
      <c r="F573" s="154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1"/>
      <c r="T573" s="156"/>
      <c r="U573" s="157"/>
      <c r="V573" s="151"/>
      <c r="W573" s="156"/>
      <c r="X573" s="157"/>
      <c r="Y573" s="127"/>
      <c r="Z573" s="158"/>
      <c r="AA573" s="159"/>
      <c r="AB573" s="127"/>
      <c r="AC573" s="158"/>
      <c r="AD573" s="159"/>
      <c r="AE573" s="160"/>
      <c r="AF573" s="70"/>
      <c r="AG573" s="70"/>
      <c r="AH573" s="70"/>
      <c r="AI573" s="72"/>
    </row>
    <row r="574" spans="2:35" ht="24.95" customHeight="1" x14ac:dyDescent="0.25">
      <c r="B574" s="151"/>
      <c r="C574" s="152"/>
      <c r="D574" s="153"/>
      <c r="E574" s="13">
        <f t="shared" si="8"/>
        <v>562</v>
      </c>
      <c r="F574" s="154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1"/>
      <c r="T574" s="156"/>
      <c r="U574" s="157"/>
      <c r="V574" s="151"/>
      <c r="W574" s="156"/>
      <c r="X574" s="157"/>
      <c r="Y574" s="127"/>
      <c r="Z574" s="158"/>
      <c r="AA574" s="159"/>
      <c r="AB574" s="127"/>
      <c r="AC574" s="158"/>
      <c r="AD574" s="159"/>
      <c r="AE574" s="160"/>
      <c r="AF574" s="70"/>
      <c r="AG574" s="70"/>
      <c r="AH574" s="70"/>
      <c r="AI574" s="72"/>
    </row>
    <row r="575" spans="2:35" ht="24.95" customHeight="1" x14ac:dyDescent="0.25">
      <c r="B575" s="151"/>
      <c r="C575" s="152"/>
      <c r="D575" s="153"/>
      <c r="E575" s="13">
        <f t="shared" si="8"/>
        <v>563</v>
      </c>
      <c r="F575" s="154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1"/>
      <c r="T575" s="156"/>
      <c r="U575" s="157"/>
      <c r="V575" s="151"/>
      <c r="W575" s="156"/>
      <c r="X575" s="157"/>
      <c r="Y575" s="127"/>
      <c r="Z575" s="158"/>
      <c r="AA575" s="159"/>
      <c r="AB575" s="127"/>
      <c r="AC575" s="158"/>
      <c r="AD575" s="159"/>
      <c r="AE575" s="160"/>
      <c r="AF575" s="70"/>
      <c r="AG575" s="70"/>
      <c r="AH575" s="70"/>
      <c r="AI575" s="72"/>
    </row>
    <row r="576" spans="2:35" ht="24.95" customHeight="1" x14ac:dyDescent="0.25">
      <c r="B576" s="151"/>
      <c r="C576" s="152"/>
      <c r="D576" s="153"/>
      <c r="E576" s="13">
        <f t="shared" si="8"/>
        <v>564</v>
      </c>
      <c r="F576" s="154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1"/>
      <c r="T576" s="156"/>
      <c r="U576" s="157"/>
      <c r="V576" s="151"/>
      <c r="W576" s="156"/>
      <c r="X576" s="157"/>
      <c r="Y576" s="127"/>
      <c r="Z576" s="158"/>
      <c r="AA576" s="159"/>
      <c r="AB576" s="127"/>
      <c r="AC576" s="158"/>
      <c r="AD576" s="159"/>
      <c r="AE576" s="160"/>
      <c r="AF576" s="70"/>
      <c r="AG576" s="70"/>
      <c r="AH576" s="70"/>
      <c r="AI576" s="72"/>
    </row>
    <row r="577" spans="2:35" ht="24.95" customHeight="1" x14ac:dyDescent="0.25">
      <c r="B577" s="151"/>
      <c r="C577" s="152"/>
      <c r="D577" s="153"/>
      <c r="E577" s="13">
        <f t="shared" si="8"/>
        <v>565</v>
      </c>
      <c r="F577" s="154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1"/>
      <c r="T577" s="156"/>
      <c r="U577" s="157"/>
      <c r="V577" s="151"/>
      <c r="W577" s="156"/>
      <c r="X577" s="157"/>
      <c r="Y577" s="127"/>
      <c r="Z577" s="158"/>
      <c r="AA577" s="159"/>
      <c r="AB577" s="127"/>
      <c r="AC577" s="158"/>
      <c r="AD577" s="159"/>
      <c r="AE577" s="160"/>
      <c r="AF577" s="70"/>
      <c r="AG577" s="70"/>
      <c r="AH577" s="70"/>
      <c r="AI577" s="72"/>
    </row>
    <row r="578" spans="2:35" ht="24.95" customHeight="1" x14ac:dyDescent="0.25">
      <c r="B578" s="151"/>
      <c r="C578" s="152"/>
      <c r="D578" s="153"/>
      <c r="E578" s="13">
        <f t="shared" si="8"/>
        <v>566</v>
      </c>
      <c r="F578" s="154"/>
      <c r="G578" s="155"/>
      <c r="H578" s="155"/>
      <c r="I578" s="155"/>
      <c r="J578" s="155"/>
      <c r="K578" s="155"/>
      <c r="L578" s="155"/>
      <c r="M578" s="155"/>
      <c r="N578" s="155"/>
      <c r="O578" s="155"/>
      <c r="P578" s="155"/>
      <c r="Q578" s="155"/>
      <c r="R578" s="155"/>
      <c r="S578" s="151"/>
      <c r="T578" s="156"/>
      <c r="U578" s="157"/>
      <c r="V578" s="151"/>
      <c r="W578" s="156"/>
      <c r="X578" s="157"/>
      <c r="Y578" s="127"/>
      <c r="Z578" s="158"/>
      <c r="AA578" s="159"/>
      <c r="AB578" s="127"/>
      <c r="AC578" s="158"/>
      <c r="AD578" s="159"/>
      <c r="AE578" s="160"/>
      <c r="AF578" s="70"/>
      <c r="AG578" s="70"/>
      <c r="AH578" s="70"/>
      <c r="AI578" s="72"/>
    </row>
    <row r="579" spans="2:35" ht="24.95" customHeight="1" x14ac:dyDescent="0.25">
      <c r="B579" s="151"/>
      <c r="C579" s="152"/>
      <c r="D579" s="153"/>
      <c r="E579" s="13">
        <f t="shared" si="8"/>
        <v>567</v>
      </c>
      <c r="F579" s="154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1"/>
      <c r="T579" s="156"/>
      <c r="U579" s="157"/>
      <c r="V579" s="151"/>
      <c r="W579" s="156"/>
      <c r="X579" s="157"/>
      <c r="Y579" s="127"/>
      <c r="Z579" s="158"/>
      <c r="AA579" s="159"/>
      <c r="AB579" s="127"/>
      <c r="AC579" s="158"/>
      <c r="AD579" s="159"/>
      <c r="AE579" s="160"/>
      <c r="AF579" s="70"/>
      <c r="AG579" s="70"/>
      <c r="AH579" s="70"/>
      <c r="AI579" s="72"/>
    </row>
    <row r="580" spans="2:35" ht="24.95" customHeight="1" x14ac:dyDescent="0.25">
      <c r="B580" s="151"/>
      <c r="C580" s="152"/>
      <c r="D580" s="153"/>
      <c r="E580" s="13">
        <f t="shared" si="8"/>
        <v>568</v>
      </c>
      <c r="F580" s="154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1"/>
      <c r="T580" s="156"/>
      <c r="U580" s="157"/>
      <c r="V580" s="151"/>
      <c r="W580" s="156"/>
      <c r="X580" s="157"/>
      <c r="Y580" s="127"/>
      <c r="Z580" s="158"/>
      <c r="AA580" s="159"/>
      <c r="AB580" s="127"/>
      <c r="AC580" s="158"/>
      <c r="AD580" s="159"/>
      <c r="AE580" s="160"/>
      <c r="AF580" s="70"/>
      <c r="AG580" s="70"/>
      <c r="AH580" s="70"/>
      <c r="AI580" s="72"/>
    </row>
    <row r="581" spans="2:35" ht="24.95" customHeight="1" x14ac:dyDescent="0.25">
      <c r="B581" s="151"/>
      <c r="C581" s="152"/>
      <c r="D581" s="153"/>
      <c r="E581" s="13">
        <f t="shared" si="8"/>
        <v>569</v>
      </c>
      <c r="F581" s="154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1"/>
      <c r="T581" s="156"/>
      <c r="U581" s="157"/>
      <c r="V581" s="151"/>
      <c r="W581" s="156"/>
      <c r="X581" s="157"/>
      <c r="Y581" s="127"/>
      <c r="Z581" s="158"/>
      <c r="AA581" s="159"/>
      <c r="AB581" s="127"/>
      <c r="AC581" s="158"/>
      <c r="AD581" s="159"/>
      <c r="AE581" s="160"/>
      <c r="AF581" s="70"/>
      <c r="AG581" s="70"/>
      <c r="AH581" s="70"/>
      <c r="AI581" s="72"/>
    </row>
    <row r="582" spans="2:35" ht="24.95" customHeight="1" x14ac:dyDescent="0.25">
      <c r="B582" s="151"/>
      <c r="C582" s="152"/>
      <c r="D582" s="153"/>
      <c r="E582" s="13">
        <f t="shared" si="8"/>
        <v>570</v>
      </c>
      <c r="F582" s="154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1"/>
      <c r="T582" s="156"/>
      <c r="U582" s="157"/>
      <c r="V582" s="151"/>
      <c r="W582" s="156"/>
      <c r="X582" s="157"/>
      <c r="Y582" s="127"/>
      <c r="Z582" s="158"/>
      <c r="AA582" s="159"/>
      <c r="AB582" s="127"/>
      <c r="AC582" s="158"/>
      <c r="AD582" s="159"/>
      <c r="AE582" s="160"/>
      <c r="AF582" s="70"/>
      <c r="AG582" s="70"/>
      <c r="AH582" s="70"/>
      <c r="AI582" s="72"/>
    </row>
    <row r="583" spans="2:35" ht="24.95" customHeight="1" x14ac:dyDescent="0.25">
      <c r="B583" s="151"/>
      <c r="C583" s="152"/>
      <c r="D583" s="153"/>
      <c r="E583" s="13">
        <f t="shared" si="8"/>
        <v>571</v>
      </c>
      <c r="F583" s="154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1"/>
      <c r="T583" s="156"/>
      <c r="U583" s="157"/>
      <c r="V583" s="151"/>
      <c r="W583" s="156"/>
      <c r="X583" s="157"/>
      <c r="Y583" s="127"/>
      <c r="Z583" s="158"/>
      <c r="AA583" s="159"/>
      <c r="AB583" s="127"/>
      <c r="AC583" s="158"/>
      <c r="AD583" s="159"/>
      <c r="AE583" s="160"/>
      <c r="AF583" s="70"/>
      <c r="AG583" s="70"/>
      <c r="AH583" s="70"/>
      <c r="AI583" s="72"/>
    </row>
    <row r="584" spans="2:35" ht="24.95" customHeight="1" x14ac:dyDescent="0.25">
      <c r="B584" s="151"/>
      <c r="C584" s="152"/>
      <c r="D584" s="153"/>
      <c r="E584" s="13">
        <f t="shared" si="8"/>
        <v>572</v>
      </c>
      <c r="F584" s="154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1"/>
      <c r="T584" s="156"/>
      <c r="U584" s="157"/>
      <c r="V584" s="151"/>
      <c r="W584" s="156"/>
      <c r="X584" s="157"/>
      <c r="Y584" s="127"/>
      <c r="Z584" s="158"/>
      <c r="AA584" s="159"/>
      <c r="AB584" s="127"/>
      <c r="AC584" s="158"/>
      <c r="AD584" s="159"/>
      <c r="AE584" s="160"/>
      <c r="AF584" s="70"/>
      <c r="AG584" s="70"/>
      <c r="AH584" s="70"/>
      <c r="AI584" s="72"/>
    </row>
    <row r="585" spans="2:35" ht="24.95" customHeight="1" x14ac:dyDescent="0.25">
      <c r="B585" s="151"/>
      <c r="C585" s="152"/>
      <c r="D585" s="153"/>
      <c r="E585" s="13">
        <f t="shared" si="8"/>
        <v>573</v>
      </c>
      <c r="F585" s="154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1"/>
      <c r="T585" s="156"/>
      <c r="U585" s="157"/>
      <c r="V585" s="151"/>
      <c r="W585" s="156"/>
      <c r="X585" s="157"/>
      <c r="Y585" s="127"/>
      <c r="Z585" s="158"/>
      <c r="AA585" s="159"/>
      <c r="AB585" s="127"/>
      <c r="AC585" s="158"/>
      <c r="AD585" s="159"/>
      <c r="AE585" s="160"/>
      <c r="AF585" s="70"/>
      <c r="AG585" s="70"/>
      <c r="AH585" s="70"/>
      <c r="AI585" s="72"/>
    </row>
    <row r="586" spans="2:35" ht="24.95" customHeight="1" x14ac:dyDescent="0.25">
      <c r="B586" s="151"/>
      <c r="C586" s="152"/>
      <c r="D586" s="153"/>
      <c r="E586" s="13">
        <f t="shared" si="8"/>
        <v>574</v>
      </c>
      <c r="F586" s="154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1"/>
      <c r="T586" s="156"/>
      <c r="U586" s="157"/>
      <c r="V586" s="151"/>
      <c r="W586" s="156"/>
      <c r="X586" s="157"/>
      <c r="Y586" s="127"/>
      <c r="Z586" s="158"/>
      <c r="AA586" s="159"/>
      <c r="AB586" s="127"/>
      <c r="AC586" s="158"/>
      <c r="AD586" s="159"/>
      <c r="AE586" s="160"/>
      <c r="AF586" s="70"/>
      <c r="AG586" s="70"/>
      <c r="AH586" s="70"/>
      <c r="AI586" s="72"/>
    </row>
    <row r="587" spans="2:35" ht="24.95" customHeight="1" x14ac:dyDescent="0.25">
      <c r="B587" s="151"/>
      <c r="C587" s="152"/>
      <c r="D587" s="153"/>
      <c r="E587" s="13">
        <f t="shared" si="8"/>
        <v>575</v>
      </c>
      <c r="F587" s="154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1"/>
      <c r="T587" s="156"/>
      <c r="U587" s="157"/>
      <c r="V587" s="151"/>
      <c r="W587" s="156"/>
      <c r="X587" s="157"/>
      <c r="Y587" s="127"/>
      <c r="Z587" s="158"/>
      <c r="AA587" s="159"/>
      <c r="AB587" s="127"/>
      <c r="AC587" s="158"/>
      <c r="AD587" s="159"/>
      <c r="AE587" s="160"/>
      <c r="AF587" s="70"/>
      <c r="AG587" s="70"/>
      <c r="AH587" s="70"/>
      <c r="AI587" s="72"/>
    </row>
    <row r="588" spans="2:35" ht="24.95" customHeight="1" x14ac:dyDescent="0.25">
      <c r="B588" s="151"/>
      <c r="C588" s="152"/>
      <c r="D588" s="153"/>
      <c r="E588" s="13">
        <f t="shared" si="8"/>
        <v>576</v>
      </c>
      <c r="F588" s="154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1"/>
      <c r="T588" s="156"/>
      <c r="U588" s="157"/>
      <c r="V588" s="151"/>
      <c r="W588" s="156"/>
      <c r="X588" s="157"/>
      <c r="Y588" s="127"/>
      <c r="Z588" s="158"/>
      <c r="AA588" s="159"/>
      <c r="AB588" s="127"/>
      <c r="AC588" s="158"/>
      <c r="AD588" s="159"/>
      <c r="AE588" s="160"/>
      <c r="AF588" s="70"/>
      <c r="AG588" s="70"/>
      <c r="AH588" s="70"/>
      <c r="AI588" s="72"/>
    </row>
    <row r="589" spans="2:35" ht="24.95" customHeight="1" x14ac:dyDescent="0.25">
      <c r="B589" s="151"/>
      <c r="C589" s="152"/>
      <c r="D589" s="153"/>
      <c r="E589" s="13">
        <f t="shared" si="8"/>
        <v>577</v>
      </c>
      <c r="F589" s="154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1"/>
      <c r="T589" s="156"/>
      <c r="U589" s="157"/>
      <c r="V589" s="151"/>
      <c r="W589" s="156"/>
      <c r="X589" s="157"/>
      <c r="Y589" s="127"/>
      <c r="Z589" s="158"/>
      <c r="AA589" s="159"/>
      <c r="AB589" s="127"/>
      <c r="AC589" s="158"/>
      <c r="AD589" s="159"/>
      <c r="AE589" s="160"/>
      <c r="AF589" s="70"/>
      <c r="AG589" s="70"/>
      <c r="AH589" s="70"/>
      <c r="AI589" s="72"/>
    </row>
    <row r="590" spans="2:35" ht="24.95" customHeight="1" x14ac:dyDescent="0.25">
      <c r="B590" s="151"/>
      <c r="C590" s="152"/>
      <c r="D590" s="153"/>
      <c r="E590" s="13">
        <f t="shared" si="8"/>
        <v>578</v>
      </c>
      <c r="F590" s="154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1"/>
      <c r="T590" s="156"/>
      <c r="U590" s="157"/>
      <c r="V590" s="151"/>
      <c r="W590" s="156"/>
      <c r="X590" s="157"/>
      <c r="Y590" s="127"/>
      <c r="Z590" s="158"/>
      <c r="AA590" s="159"/>
      <c r="AB590" s="127"/>
      <c r="AC590" s="158"/>
      <c r="AD590" s="159"/>
      <c r="AE590" s="160"/>
      <c r="AF590" s="70"/>
      <c r="AG590" s="70"/>
      <c r="AH590" s="70"/>
      <c r="AI590" s="72"/>
    </row>
    <row r="591" spans="2:35" ht="24.95" customHeight="1" x14ac:dyDescent="0.25">
      <c r="B591" s="151"/>
      <c r="C591" s="152"/>
      <c r="D591" s="153"/>
      <c r="E591" s="13">
        <f t="shared" si="8"/>
        <v>579</v>
      </c>
      <c r="F591" s="154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1"/>
      <c r="T591" s="156"/>
      <c r="U591" s="157"/>
      <c r="V591" s="151"/>
      <c r="W591" s="156"/>
      <c r="X591" s="157"/>
      <c r="Y591" s="127"/>
      <c r="Z591" s="158"/>
      <c r="AA591" s="159"/>
      <c r="AB591" s="127"/>
      <c r="AC591" s="158"/>
      <c r="AD591" s="159"/>
      <c r="AE591" s="160"/>
      <c r="AF591" s="70"/>
      <c r="AG591" s="70"/>
      <c r="AH591" s="70"/>
      <c r="AI591" s="72"/>
    </row>
    <row r="592" spans="2:35" ht="24.95" customHeight="1" x14ac:dyDescent="0.25">
      <c r="B592" s="151"/>
      <c r="C592" s="152"/>
      <c r="D592" s="153"/>
      <c r="E592" s="13">
        <f t="shared" ref="E592:E655" si="9">E591+1</f>
        <v>580</v>
      </c>
      <c r="F592" s="154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1"/>
      <c r="T592" s="156"/>
      <c r="U592" s="157"/>
      <c r="V592" s="151"/>
      <c r="W592" s="156"/>
      <c r="X592" s="157"/>
      <c r="Y592" s="127"/>
      <c r="Z592" s="158"/>
      <c r="AA592" s="159"/>
      <c r="AB592" s="127"/>
      <c r="AC592" s="158"/>
      <c r="AD592" s="159"/>
      <c r="AE592" s="160"/>
      <c r="AF592" s="70"/>
      <c r="AG592" s="70"/>
      <c r="AH592" s="70"/>
      <c r="AI592" s="72"/>
    </row>
    <row r="593" spans="2:35" ht="24.95" customHeight="1" x14ac:dyDescent="0.25">
      <c r="B593" s="151"/>
      <c r="C593" s="152"/>
      <c r="D593" s="153"/>
      <c r="E593" s="13">
        <f t="shared" si="9"/>
        <v>581</v>
      </c>
      <c r="F593" s="154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1"/>
      <c r="T593" s="156"/>
      <c r="U593" s="157"/>
      <c r="V593" s="151"/>
      <c r="W593" s="156"/>
      <c r="X593" s="157"/>
      <c r="Y593" s="127"/>
      <c r="Z593" s="158"/>
      <c r="AA593" s="159"/>
      <c r="AB593" s="127"/>
      <c r="AC593" s="158"/>
      <c r="AD593" s="159"/>
      <c r="AE593" s="160"/>
      <c r="AF593" s="70"/>
      <c r="AG593" s="70"/>
      <c r="AH593" s="70"/>
      <c r="AI593" s="72"/>
    </row>
    <row r="594" spans="2:35" ht="24.95" customHeight="1" x14ac:dyDescent="0.25">
      <c r="B594" s="151"/>
      <c r="C594" s="152"/>
      <c r="D594" s="153"/>
      <c r="E594" s="13">
        <f t="shared" si="9"/>
        <v>582</v>
      </c>
      <c r="F594" s="154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1"/>
      <c r="T594" s="156"/>
      <c r="U594" s="157"/>
      <c r="V594" s="151"/>
      <c r="W594" s="156"/>
      <c r="X594" s="157"/>
      <c r="Y594" s="127"/>
      <c r="Z594" s="158"/>
      <c r="AA594" s="159"/>
      <c r="AB594" s="127"/>
      <c r="AC594" s="158"/>
      <c r="AD594" s="159"/>
      <c r="AE594" s="160"/>
      <c r="AF594" s="70"/>
      <c r="AG594" s="70"/>
      <c r="AH594" s="70"/>
      <c r="AI594" s="72"/>
    </row>
    <row r="595" spans="2:35" ht="24.95" customHeight="1" x14ac:dyDescent="0.25">
      <c r="B595" s="151"/>
      <c r="C595" s="152"/>
      <c r="D595" s="153"/>
      <c r="E595" s="13">
        <f t="shared" si="9"/>
        <v>583</v>
      </c>
      <c r="F595" s="154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1"/>
      <c r="T595" s="156"/>
      <c r="U595" s="157"/>
      <c r="V595" s="151"/>
      <c r="W595" s="156"/>
      <c r="X595" s="157"/>
      <c r="Y595" s="127"/>
      <c r="Z595" s="158"/>
      <c r="AA595" s="159"/>
      <c r="AB595" s="127"/>
      <c r="AC595" s="158"/>
      <c r="AD595" s="159"/>
      <c r="AE595" s="160"/>
      <c r="AF595" s="70"/>
      <c r="AG595" s="70"/>
      <c r="AH595" s="70"/>
      <c r="AI595" s="72"/>
    </row>
    <row r="596" spans="2:35" ht="24.95" customHeight="1" x14ac:dyDescent="0.25">
      <c r="B596" s="151"/>
      <c r="C596" s="152"/>
      <c r="D596" s="153"/>
      <c r="E596" s="13">
        <f t="shared" si="9"/>
        <v>584</v>
      </c>
      <c r="F596" s="154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1"/>
      <c r="T596" s="156"/>
      <c r="U596" s="157"/>
      <c r="V596" s="151"/>
      <c r="W596" s="156"/>
      <c r="X596" s="157"/>
      <c r="Y596" s="127"/>
      <c r="Z596" s="158"/>
      <c r="AA596" s="159"/>
      <c r="AB596" s="127"/>
      <c r="AC596" s="158"/>
      <c r="AD596" s="159"/>
      <c r="AE596" s="160"/>
      <c r="AF596" s="70"/>
      <c r="AG596" s="70"/>
      <c r="AH596" s="70"/>
      <c r="AI596" s="72"/>
    </row>
    <row r="597" spans="2:35" ht="24.95" customHeight="1" x14ac:dyDescent="0.25">
      <c r="B597" s="151"/>
      <c r="C597" s="152"/>
      <c r="D597" s="153"/>
      <c r="E597" s="13">
        <f t="shared" si="9"/>
        <v>585</v>
      </c>
      <c r="F597" s="154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1"/>
      <c r="T597" s="156"/>
      <c r="U597" s="157"/>
      <c r="V597" s="151"/>
      <c r="W597" s="156"/>
      <c r="X597" s="157"/>
      <c r="Y597" s="127"/>
      <c r="Z597" s="158"/>
      <c r="AA597" s="159"/>
      <c r="AB597" s="127"/>
      <c r="AC597" s="158"/>
      <c r="AD597" s="159"/>
      <c r="AE597" s="160"/>
      <c r="AF597" s="70"/>
      <c r="AG597" s="70"/>
      <c r="AH597" s="70"/>
      <c r="AI597" s="72"/>
    </row>
    <row r="598" spans="2:35" ht="24.95" customHeight="1" x14ac:dyDescent="0.25">
      <c r="B598" s="151"/>
      <c r="C598" s="152"/>
      <c r="D598" s="153"/>
      <c r="E598" s="13">
        <f t="shared" si="9"/>
        <v>586</v>
      </c>
      <c r="F598" s="154"/>
      <c r="G598" s="155"/>
      <c r="H598" s="155"/>
      <c r="I598" s="155"/>
      <c r="J598" s="155"/>
      <c r="K598" s="155"/>
      <c r="L598" s="155"/>
      <c r="M598" s="155"/>
      <c r="N598" s="155"/>
      <c r="O598" s="155"/>
      <c r="P598" s="155"/>
      <c r="Q598" s="155"/>
      <c r="R598" s="155"/>
      <c r="S598" s="151"/>
      <c r="T598" s="156"/>
      <c r="U598" s="157"/>
      <c r="V598" s="151"/>
      <c r="W598" s="156"/>
      <c r="X598" s="157"/>
      <c r="Y598" s="127"/>
      <c r="Z598" s="158"/>
      <c r="AA598" s="159"/>
      <c r="AB598" s="127"/>
      <c r="AC598" s="158"/>
      <c r="AD598" s="159"/>
      <c r="AE598" s="160"/>
      <c r="AF598" s="70"/>
      <c r="AG598" s="70"/>
      <c r="AH598" s="70"/>
      <c r="AI598" s="72"/>
    </row>
    <row r="599" spans="2:35" ht="24.95" customHeight="1" x14ac:dyDescent="0.25">
      <c r="B599" s="151"/>
      <c r="C599" s="152"/>
      <c r="D599" s="153"/>
      <c r="E599" s="13">
        <f t="shared" si="9"/>
        <v>587</v>
      </c>
      <c r="F599" s="154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1"/>
      <c r="T599" s="156"/>
      <c r="U599" s="157"/>
      <c r="V599" s="151"/>
      <c r="W599" s="156"/>
      <c r="X599" s="157"/>
      <c r="Y599" s="127"/>
      <c r="Z599" s="158"/>
      <c r="AA599" s="159"/>
      <c r="AB599" s="127"/>
      <c r="AC599" s="158"/>
      <c r="AD599" s="159"/>
      <c r="AE599" s="160"/>
      <c r="AF599" s="70"/>
      <c r="AG599" s="70"/>
      <c r="AH599" s="70"/>
      <c r="AI599" s="72"/>
    </row>
    <row r="600" spans="2:35" ht="24.95" customHeight="1" x14ac:dyDescent="0.25">
      <c r="B600" s="151"/>
      <c r="C600" s="152"/>
      <c r="D600" s="153"/>
      <c r="E600" s="13">
        <f t="shared" si="9"/>
        <v>588</v>
      </c>
      <c r="F600" s="154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1"/>
      <c r="T600" s="156"/>
      <c r="U600" s="157"/>
      <c r="V600" s="151"/>
      <c r="W600" s="156"/>
      <c r="X600" s="157"/>
      <c r="Y600" s="127"/>
      <c r="Z600" s="158"/>
      <c r="AA600" s="159"/>
      <c r="AB600" s="127"/>
      <c r="AC600" s="158"/>
      <c r="AD600" s="159"/>
      <c r="AE600" s="160"/>
      <c r="AF600" s="70"/>
      <c r="AG600" s="70"/>
      <c r="AH600" s="70"/>
      <c r="AI600" s="72"/>
    </row>
    <row r="601" spans="2:35" ht="24.95" customHeight="1" x14ac:dyDescent="0.25">
      <c r="B601" s="151"/>
      <c r="C601" s="152"/>
      <c r="D601" s="153"/>
      <c r="E601" s="13">
        <f t="shared" si="9"/>
        <v>589</v>
      </c>
      <c r="F601" s="154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1"/>
      <c r="T601" s="156"/>
      <c r="U601" s="157"/>
      <c r="V601" s="151"/>
      <c r="W601" s="156"/>
      <c r="X601" s="157"/>
      <c r="Y601" s="127"/>
      <c r="Z601" s="158"/>
      <c r="AA601" s="159"/>
      <c r="AB601" s="127"/>
      <c r="AC601" s="158"/>
      <c r="AD601" s="159"/>
      <c r="AE601" s="160"/>
      <c r="AF601" s="70"/>
      <c r="AG601" s="70"/>
      <c r="AH601" s="70"/>
      <c r="AI601" s="72"/>
    </row>
    <row r="602" spans="2:35" ht="24.95" customHeight="1" x14ac:dyDescent="0.25">
      <c r="B602" s="151"/>
      <c r="C602" s="152"/>
      <c r="D602" s="153"/>
      <c r="E602" s="13">
        <f t="shared" si="9"/>
        <v>590</v>
      </c>
      <c r="F602" s="154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1"/>
      <c r="T602" s="156"/>
      <c r="U602" s="157"/>
      <c r="V602" s="151"/>
      <c r="W602" s="156"/>
      <c r="X602" s="157"/>
      <c r="Y602" s="127"/>
      <c r="Z602" s="158"/>
      <c r="AA602" s="159"/>
      <c r="AB602" s="127"/>
      <c r="AC602" s="158"/>
      <c r="AD602" s="159"/>
      <c r="AE602" s="160"/>
      <c r="AF602" s="70"/>
      <c r="AG602" s="70"/>
      <c r="AH602" s="70"/>
      <c r="AI602" s="72"/>
    </row>
    <row r="603" spans="2:35" ht="24.95" customHeight="1" x14ac:dyDescent="0.25">
      <c r="B603" s="151"/>
      <c r="C603" s="152"/>
      <c r="D603" s="153"/>
      <c r="E603" s="13">
        <f t="shared" si="9"/>
        <v>591</v>
      </c>
      <c r="F603" s="154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1"/>
      <c r="T603" s="156"/>
      <c r="U603" s="157"/>
      <c r="V603" s="151"/>
      <c r="W603" s="156"/>
      <c r="X603" s="157"/>
      <c r="Y603" s="127"/>
      <c r="Z603" s="158"/>
      <c r="AA603" s="159"/>
      <c r="AB603" s="127"/>
      <c r="AC603" s="158"/>
      <c r="AD603" s="159"/>
      <c r="AE603" s="160"/>
      <c r="AF603" s="70"/>
      <c r="AG603" s="70"/>
      <c r="AH603" s="70"/>
      <c r="AI603" s="72"/>
    </row>
    <row r="604" spans="2:35" ht="24.95" customHeight="1" x14ac:dyDescent="0.25">
      <c r="B604" s="151"/>
      <c r="C604" s="152"/>
      <c r="D604" s="153"/>
      <c r="E604" s="13">
        <f t="shared" si="9"/>
        <v>592</v>
      </c>
      <c r="F604" s="154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1"/>
      <c r="T604" s="156"/>
      <c r="U604" s="157"/>
      <c r="V604" s="151"/>
      <c r="W604" s="156"/>
      <c r="X604" s="157"/>
      <c r="Y604" s="127"/>
      <c r="Z604" s="158"/>
      <c r="AA604" s="159"/>
      <c r="AB604" s="127"/>
      <c r="AC604" s="158"/>
      <c r="AD604" s="159"/>
      <c r="AE604" s="160"/>
      <c r="AF604" s="70"/>
      <c r="AG604" s="70"/>
      <c r="AH604" s="70"/>
      <c r="AI604" s="72"/>
    </row>
    <row r="605" spans="2:35" ht="24.95" customHeight="1" x14ac:dyDescent="0.25">
      <c r="B605" s="151"/>
      <c r="C605" s="152"/>
      <c r="D605" s="153"/>
      <c r="E605" s="13">
        <f t="shared" si="9"/>
        <v>593</v>
      </c>
      <c r="F605" s="154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1"/>
      <c r="T605" s="156"/>
      <c r="U605" s="157"/>
      <c r="V605" s="151"/>
      <c r="W605" s="156"/>
      <c r="X605" s="157"/>
      <c r="Y605" s="127"/>
      <c r="Z605" s="158"/>
      <c r="AA605" s="159"/>
      <c r="AB605" s="127"/>
      <c r="AC605" s="158"/>
      <c r="AD605" s="159"/>
      <c r="AE605" s="160"/>
      <c r="AF605" s="70"/>
      <c r="AG605" s="70"/>
      <c r="AH605" s="70"/>
      <c r="AI605" s="72"/>
    </row>
    <row r="606" spans="2:35" ht="24.95" customHeight="1" x14ac:dyDescent="0.25">
      <c r="B606" s="151"/>
      <c r="C606" s="152"/>
      <c r="D606" s="153"/>
      <c r="E606" s="13">
        <f t="shared" si="9"/>
        <v>594</v>
      </c>
      <c r="F606" s="154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1"/>
      <c r="T606" s="156"/>
      <c r="U606" s="157"/>
      <c r="V606" s="151"/>
      <c r="W606" s="156"/>
      <c r="X606" s="157"/>
      <c r="Y606" s="127"/>
      <c r="Z606" s="158"/>
      <c r="AA606" s="159"/>
      <c r="AB606" s="127"/>
      <c r="AC606" s="158"/>
      <c r="AD606" s="159"/>
      <c r="AE606" s="160"/>
      <c r="AF606" s="70"/>
      <c r="AG606" s="70"/>
      <c r="AH606" s="70"/>
      <c r="AI606" s="72"/>
    </row>
    <row r="607" spans="2:35" ht="24.95" customHeight="1" x14ac:dyDescent="0.25">
      <c r="B607" s="151"/>
      <c r="C607" s="152"/>
      <c r="D607" s="153"/>
      <c r="E607" s="13">
        <f t="shared" si="9"/>
        <v>595</v>
      </c>
      <c r="F607" s="154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1"/>
      <c r="T607" s="156"/>
      <c r="U607" s="157"/>
      <c r="V607" s="151"/>
      <c r="W607" s="156"/>
      <c r="X607" s="157"/>
      <c r="Y607" s="127"/>
      <c r="Z607" s="158"/>
      <c r="AA607" s="159"/>
      <c r="AB607" s="127"/>
      <c r="AC607" s="158"/>
      <c r="AD607" s="159"/>
      <c r="AE607" s="160"/>
      <c r="AF607" s="70"/>
      <c r="AG607" s="70"/>
      <c r="AH607" s="70"/>
      <c r="AI607" s="72"/>
    </row>
    <row r="608" spans="2:35" ht="24.95" customHeight="1" x14ac:dyDescent="0.25">
      <c r="B608" s="151"/>
      <c r="C608" s="152"/>
      <c r="D608" s="153"/>
      <c r="E608" s="13">
        <f t="shared" si="9"/>
        <v>596</v>
      </c>
      <c r="F608" s="154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1"/>
      <c r="T608" s="156"/>
      <c r="U608" s="157"/>
      <c r="V608" s="151"/>
      <c r="W608" s="156"/>
      <c r="X608" s="157"/>
      <c r="Y608" s="127"/>
      <c r="Z608" s="158"/>
      <c r="AA608" s="159"/>
      <c r="AB608" s="127"/>
      <c r="AC608" s="158"/>
      <c r="AD608" s="159"/>
      <c r="AE608" s="160"/>
      <c r="AF608" s="70"/>
      <c r="AG608" s="70"/>
      <c r="AH608" s="70"/>
      <c r="AI608" s="72"/>
    </row>
    <row r="609" spans="2:35" ht="24.95" customHeight="1" x14ac:dyDescent="0.25">
      <c r="B609" s="151"/>
      <c r="C609" s="152"/>
      <c r="D609" s="153"/>
      <c r="E609" s="13">
        <f t="shared" si="9"/>
        <v>597</v>
      </c>
      <c r="F609" s="154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1"/>
      <c r="T609" s="156"/>
      <c r="U609" s="157"/>
      <c r="V609" s="151"/>
      <c r="W609" s="156"/>
      <c r="X609" s="157"/>
      <c r="Y609" s="127"/>
      <c r="Z609" s="158"/>
      <c r="AA609" s="159"/>
      <c r="AB609" s="127"/>
      <c r="AC609" s="158"/>
      <c r="AD609" s="159"/>
      <c r="AE609" s="160"/>
      <c r="AF609" s="70"/>
      <c r="AG609" s="70"/>
      <c r="AH609" s="70"/>
      <c r="AI609" s="72"/>
    </row>
    <row r="610" spans="2:35" ht="24.95" customHeight="1" x14ac:dyDescent="0.25">
      <c r="B610" s="151"/>
      <c r="C610" s="152"/>
      <c r="D610" s="153"/>
      <c r="E610" s="13">
        <f t="shared" si="9"/>
        <v>598</v>
      </c>
      <c r="F610" s="154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1"/>
      <c r="T610" s="156"/>
      <c r="U610" s="157"/>
      <c r="V610" s="151"/>
      <c r="W610" s="156"/>
      <c r="X610" s="157"/>
      <c r="Y610" s="127"/>
      <c r="Z610" s="158"/>
      <c r="AA610" s="159"/>
      <c r="AB610" s="127"/>
      <c r="AC610" s="158"/>
      <c r="AD610" s="159"/>
      <c r="AE610" s="160"/>
      <c r="AF610" s="70"/>
      <c r="AG610" s="70"/>
      <c r="AH610" s="70"/>
      <c r="AI610" s="72"/>
    </row>
    <row r="611" spans="2:35" ht="24.95" customHeight="1" x14ac:dyDescent="0.25">
      <c r="B611" s="151"/>
      <c r="C611" s="152"/>
      <c r="D611" s="153"/>
      <c r="E611" s="13">
        <f t="shared" si="9"/>
        <v>599</v>
      </c>
      <c r="F611" s="154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1"/>
      <c r="T611" s="156"/>
      <c r="U611" s="157"/>
      <c r="V611" s="151"/>
      <c r="W611" s="156"/>
      <c r="X611" s="157"/>
      <c r="Y611" s="127"/>
      <c r="Z611" s="158"/>
      <c r="AA611" s="159"/>
      <c r="AB611" s="127"/>
      <c r="AC611" s="158"/>
      <c r="AD611" s="159"/>
      <c r="AE611" s="160"/>
      <c r="AF611" s="70"/>
      <c r="AG611" s="70"/>
      <c r="AH611" s="70"/>
      <c r="AI611" s="72"/>
    </row>
    <row r="612" spans="2:35" ht="24.95" customHeight="1" x14ac:dyDescent="0.25">
      <c r="B612" s="151"/>
      <c r="C612" s="152"/>
      <c r="D612" s="153"/>
      <c r="E612" s="13">
        <f t="shared" si="9"/>
        <v>600</v>
      </c>
      <c r="F612" s="154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1"/>
      <c r="T612" s="156"/>
      <c r="U612" s="157"/>
      <c r="V612" s="151"/>
      <c r="W612" s="156"/>
      <c r="X612" s="157"/>
      <c r="Y612" s="127"/>
      <c r="Z612" s="158"/>
      <c r="AA612" s="159"/>
      <c r="AB612" s="127"/>
      <c r="AC612" s="158"/>
      <c r="AD612" s="159"/>
      <c r="AE612" s="160"/>
      <c r="AF612" s="70"/>
      <c r="AG612" s="70"/>
      <c r="AH612" s="70"/>
      <c r="AI612" s="72"/>
    </row>
    <row r="613" spans="2:35" ht="24.95" customHeight="1" x14ac:dyDescent="0.25">
      <c r="B613" s="151"/>
      <c r="C613" s="152"/>
      <c r="D613" s="153"/>
      <c r="E613" s="13">
        <f t="shared" si="9"/>
        <v>601</v>
      </c>
      <c r="F613" s="154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1"/>
      <c r="T613" s="156"/>
      <c r="U613" s="157"/>
      <c r="V613" s="151"/>
      <c r="W613" s="156"/>
      <c r="X613" s="157"/>
      <c r="Y613" s="127"/>
      <c r="Z613" s="158"/>
      <c r="AA613" s="159"/>
      <c r="AB613" s="127"/>
      <c r="AC613" s="158"/>
      <c r="AD613" s="159"/>
      <c r="AE613" s="160"/>
      <c r="AF613" s="70"/>
      <c r="AG613" s="70"/>
      <c r="AH613" s="70"/>
      <c r="AI613" s="72"/>
    </row>
    <row r="614" spans="2:35" ht="24.95" customHeight="1" x14ac:dyDescent="0.25">
      <c r="B614" s="151"/>
      <c r="C614" s="152"/>
      <c r="D614" s="153"/>
      <c r="E614" s="13">
        <f t="shared" si="9"/>
        <v>602</v>
      </c>
      <c r="F614" s="154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1"/>
      <c r="T614" s="156"/>
      <c r="U614" s="157"/>
      <c r="V614" s="151"/>
      <c r="W614" s="156"/>
      <c r="X614" s="157"/>
      <c r="Y614" s="127"/>
      <c r="Z614" s="158"/>
      <c r="AA614" s="159"/>
      <c r="AB614" s="127"/>
      <c r="AC614" s="158"/>
      <c r="AD614" s="159"/>
      <c r="AE614" s="160"/>
      <c r="AF614" s="70"/>
      <c r="AG614" s="70"/>
      <c r="AH614" s="70"/>
      <c r="AI614" s="72"/>
    </row>
    <row r="615" spans="2:35" ht="24.95" customHeight="1" x14ac:dyDescent="0.25">
      <c r="B615" s="151"/>
      <c r="C615" s="152"/>
      <c r="D615" s="153"/>
      <c r="E615" s="13">
        <f t="shared" si="9"/>
        <v>603</v>
      </c>
      <c r="F615" s="154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1"/>
      <c r="T615" s="156"/>
      <c r="U615" s="157"/>
      <c r="V615" s="151"/>
      <c r="W615" s="156"/>
      <c r="X615" s="157"/>
      <c r="Y615" s="127"/>
      <c r="Z615" s="158"/>
      <c r="AA615" s="159"/>
      <c r="AB615" s="127"/>
      <c r="AC615" s="158"/>
      <c r="AD615" s="159"/>
      <c r="AE615" s="160"/>
      <c r="AF615" s="70"/>
      <c r="AG615" s="70"/>
      <c r="AH615" s="70"/>
      <c r="AI615" s="72"/>
    </row>
    <row r="616" spans="2:35" ht="24.95" customHeight="1" x14ac:dyDescent="0.25">
      <c r="B616" s="151"/>
      <c r="C616" s="152"/>
      <c r="D616" s="153"/>
      <c r="E616" s="13">
        <f t="shared" si="9"/>
        <v>604</v>
      </c>
      <c r="F616" s="154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1"/>
      <c r="T616" s="156"/>
      <c r="U616" s="157"/>
      <c r="V616" s="151"/>
      <c r="W616" s="156"/>
      <c r="X616" s="157"/>
      <c r="Y616" s="127"/>
      <c r="Z616" s="158"/>
      <c r="AA616" s="159"/>
      <c r="AB616" s="127"/>
      <c r="AC616" s="158"/>
      <c r="AD616" s="159"/>
      <c r="AE616" s="160"/>
      <c r="AF616" s="70"/>
      <c r="AG616" s="70"/>
      <c r="AH616" s="70"/>
      <c r="AI616" s="72"/>
    </row>
    <row r="617" spans="2:35" ht="24.95" customHeight="1" x14ac:dyDescent="0.25">
      <c r="B617" s="151"/>
      <c r="C617" s="152"/>
      <c r="D617" s="153"/>
      <c r="E617" s="13">
        <f t="shared" si="9"/>
        <v>605</v>
      </c>
      <c r="F617" s="154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1"/>
      <c r="T617" s="156"/>
      <c r="U617" s="157"/>
      <c r="V617" s="151"/>
      <c r="W617" s="156"/>
      <c r="X617" s="157"/>
      <c r="Y617" s="127"/>
      <c r="Z617" s="158"/>
      <c r="AA617" s="159"/>
      <c r="AB617" s="127"/>
      <c r="AC617" s="158"/>
      <c r="AD617" s="159"/>
      <c r="AE617" s="160"/>
      <c r="AF617" s="70"/>
      <c r="AG617" s="70"/>
      <c r="AH617" s="70"/>
      <c r="AI617" s="72"/>
    </row>
    <row r="618" spans="2:35" ht="24.95" customHeight="1" x14ac:dyDescent="0.25">
      <c r="B618" s="151"/>
      <c r="C618" s="152"/>
      <c r="D618" s="153"/>
      <c r="E618" s="13">
        <f t="shared" si="9"/>
        <v>606</v>
      </c>
      <c r="F618" s="154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1"/>
      <c r="T618" s="156"/>
      <c r="U618" s="157"/>
      <c r="V618" s="151"/>
      <c r="W618" s="156"/>
      <c r="X618" s="157"/>
      <c r="Y618" s="127"/>
      <c r="Z618" s="158"/>
      <c r="AA618" s="159"/>
      <c r="AB618" s="127"/>
      <c r="AC618" s="158"/>
      <c r="AD618" s="159"/>
      <c r="AE618" s="160"/>
      <c r="AF618" s="70"/>
      <c r="AG618" s="70"/>
      <c r="AH618" s="70"/>
      <c r="AI618" s="72"/>
    </row>
    <row r="619" spans="2:35" ht="24.95" customHeight="1" x14ac:dyDescent="0.25">
      <c r="B619" s="151"/>
      <c r="C619" s="152"/>
      <c r="D619" s="153"/>
      <c r="E619" s="13">
        <f t="shared" si="9"/>
        <v>607</v>
      </c>
      <c r="F619" s="154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1"/>
      <c r="T619" s="156"/>
      <c r="U619" s="157"/>
      <c r="V619" s="151"/>
      <c r="W619" s="156"/>
      <c r="X619" s="157"/>
      <c r="Y619" s="127"/>
      <c r="Z619" s="158"/>
      <c r="AA619" s="159"/>
      <c r="AB619" s="127"/>
      <c r="AC619" s="158"/>
      <c r="AD619" s="159"/>
      <c r="AE619" s="160"/>
      <c r="AF619" s="70"/>
      <c r="AG619" s="70"/>
      <c r="AH619" s="70"/>
      <c r="AI619" s="72"/>
    </row>
    <row r="620" spans="2:35" ht="24.95" customHeight="1" x14ac:dyDescent="0.25">
      <c r="B620" s="151"/>
      <c r="C620" s="152"/>
      <c r="D620" s="153"/>
      <c r="E620" s="13">
        <f t="shared" si="9"/>
        <v>608</v>
      </c>
      <c r="F620" s="154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1"/>
      <c r="T620" s="156"/>
      <c r="U620" s="157"/>
      <c r="V620" s="151"/>
      <c r="W620" s="156"/>
      <c r="X620" s="157"/>
      <c r="Y620" s="127"/>
      <c r="Z620" s="158"/>
      <c r="AA620" s="159"/>
      <c r="AB620" s="127"/>
      <c r="AC620" s="158"/>
      <c r="AD620" s="159"/>
      <c r="AE620" s="160"/>
      <c r="AF620" s="70"/>
      <c r="AG620" s="70"/>
      <c r="AH620" s="70"/>
      <c r="AI620" s="72"/>
    </row>
    <row r="621" spans="2:35" ht="24.95" customHeight="1" x14ac:dyDescent="0.25">
      <c r="B621" s="151"/>
      <c r="C621" s="152"/>
      <c r="D621" s="153"/>
      <c r="E621" s="13">
        <f t="shared" si="9"/>
        <v>609</v>
      </c>
      <c r="F621" s="154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1"/>
      <c r="T621" s="156"/>
      <c r="U621" s="157"/>
      <c r="V621" s="151"/>
      <c r="W621" s="156"/>
      <c r="X621" s="157"/>
      <c r="Y621" s="127"/>
      <c r="Z621" s="158"/>
      <c r="AA621" s="159"/>
      <c r="AB621" s="127"/>
      <c r="AC621" s="158"/>
      <c r="AD621" s="159"/>
      <c r="AE621" s="160"/>
      <c r="AF621" s="70"/>
      <c r="AG621" s="70"/>
      <c r="AH621" s="70"/>
      <c r="AI621" s="72"/>
    </row>
    <row r="622" spans="2:35" ht="24.95" customHeight="1" x14ac:dyDescent="0.25">
      <c r="B622" s="151"/>
      <c r="C622" s="152"/>
      <c r="D622" s="153"/>
      <c r="E622" s="13">
        <f t="shared" si="9"/>
        <v>610</v>
      </c>
      <c r="F622" s="154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1"/>
      <c r="T622" s="156"/>
      <c r="U622" s="157"/>
      <c r="V622" s="151"/>
      <c r="W622" s="156"/>
      <c r="X622" s="157"/>
      <c r="Y622" s="127"/>
      <c r="Z622" s="158"/>
      <c r="AA622" s="159"/>
      <c r="AB622" s="127"/>
      <c r="AC622" s="158"/>
      <c r="AD622" s="159"/>
      <c r="AE622" s="160"/>
      <c r="AF622" s="70"/>
      <c r="AG622" s="70"/>
      <c r="AH622" s="70"/>
      <c r="AI622" s="72"/>
    </row>
    <row r="623" spans="2:35" ht="24.95" customHeight="1" x14ac:dyDescent="0.25">
      <c r="B623" s="151"/>
      <c r="C623" s="152"/>
      <c r="D623" s="153"/>
      <c r="E623" s="13">
        <f t="shared" si="9"/>
        <v>611</v>
      </c>
      <c r="F623" s="154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1"/>
      <c r="T623" s="156"/>
      <c r="U623" s="157"/>
      <c r="V623" s="151"/>
      <c r="W623" s="156"/>
      <c r="X623" s="157"/>
      <c r="Y623" s="127"/>
      <c r="Z623" s="158"/>
      <c r="AA623" s="159"/>
      <c r="AB623" s="127"/>
      <c r="AC623" s="158"/>
      <c r="AD623" s="159"/>
      <c r="AE623" s="160"/>
      <c r="AF623" s="70"/>
      <c r="AG623" s="70"/>
      <c r="AH623" s="70"/>
      <c r="AI623" s="72"/>
    </row>
    <row r="624" spans="2:35" ht="24.95" customHeight="1" x14ac:dyDescent="0.25">
      <c r="B624" s="151"/>
      <c r="C624" s="152"/>
      <c r="D624" s="153"/>
      <c r="E624" s="13">
        <f t="shared" si="9"/>
        <v>612</v>
      </c>
      <c r="F624" s="154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1"/>
      <c r="T624" s="156"/>
      <c r="U624" s="157"/>
      <c r="V624" s="151"/>
      <c r="W624" s="156"/>
      <c r="X624" s="157"/>
      <c r="Y624" s="127"/>
      <c r="Z624" s="158"/>
      <c r="AA624" s="159"/>
      <c r="AB624" s="127"/>
      <c r="AC624" s="158"/>
      <c r="AD624" s="159"/>
      <c r="AE624" s="160"/>
      <c r="AF624" s="70"/>
      <c r="AG624" s="70"/>
      <c r="AH624" s="70"/>
      <c r="AI624" s="72"/>
    </row>
    <row r="625" spans="2:35" ht="24.95" customHeight="1" x14ac:dyDescent="0.25">
      <c r="B625" s="151"/>
      <c r="C625" s="152"/>
      <c r="D625" s="153"/>
      <c r="E625" s="13">
        <f t="shared" si="9"/>
        <v>613</v>
      </c>
      <c r="F625" s="154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1"/>
      <c r="T625" s="156"/>
      <c r="U625" s="157"/>
      <c r="V625" s="151"/>
      <c r="W625" s="156"/>
      <c r="X625" s="157"/>
      <c r="Y625" s="127"/>
      <c r="Z625" s="158"/>
      <c r="AA625" s="159"/>
      <c r="AB625" s="127"/>
      <c r="AC625" s="158"/>
      <c r="AD625" s="159"/>
      <c r="AE625" s="160"/>
      <c r="AF625" s="70"/>
      <c r="AG625" s="70"/>
      <c r="AH625" s="70"/>
      <c r="AI625" s="72"/>
    </row>
    <row r="626" spans="2:35" ht="24.95" customHeight="1" x14ac:dyDescent="0.25">
      <c r="B626" s="151"/>
      <c r="C626" s="152"/>
      <c r="D626" s="153"/>
      <c r="E626" s="13">
        <f t="shared" si="9"/>
        <v>614</v>
      </c>
      <c r="F626" s="154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1"/>
      <c r="T626" s="156"/>
      <c r="U626" s="157"/>
      <c r="V626" s="151"/>
      <c r="W626" s="156"/>
      <c r="X626" s="157"/>
      <c r="Y626" s="127"/>
      <c r="Z626" s="158"/>
      <c r="AA626" s="159"/>
      <c r="AB626" s="127"/>
      <c r="AC626" s="158"/>
      <c r="AD626" s="159"/>
      <c r="AE626" s="160"/>
      <c r="AF626" s="70"/>
      <c r="AG626" s="70"/>
      <c r="AH626" s="70"/>
      <c r="AI626" s="72"/>
    </row>
    <row r="627" spans="2:35" ht="24.95" customHeight="1" x14ac:dyDescent="0.25">
      <c r="B627" s="151"/>
      <c r="C627" s="152"/>
      <c r="D627" s="153"/>
      <c r="E627" s="13">
        <f t="shared" si="9"/>
        <v>615</v>
      </c>
      <c r="F627" s="154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1"/>
      <c r="T627" s="156"/>
      <c r="U627" s="157"/>
      <c r="V627" s="151"/>
      <c r="W627" s="156"/>
      <c r="X627" s="157"/>
      <c r="Y627" s="127"/>
      <c r="Z627" s="158"/>
      <c r="AA627" s="159"/>
      <c r="AB627" s="127"/>
      <c r="AC627" s="158"/>
      <c r="AD627" s="159"/>
      <c r="AE627" s="160"/>
      <c r="AF627" s="70"/>
      <c r="AG627" s="70"/>
      <c r="AH627" s="70"/>
      <c r="AI627" s="72"/>
    </row>
    <row r="628" spans="2:35" ht="24.95" customHeight="1" x14ac:dyDescent="0.25">
      <c r="B628" s="151"/>
      <c r="C628" s="152"/>
      <c r="D628" s="153"/>
      <c r="E628" s="13">
        <f t="shared" si="9"/>
        <v>616</v>
      </c>
      <c r="F628" s="154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1"/>
      <c r="T628" s="156"/>
      <c r="U628" s="157"/>
      <c r="V628" s="151"/>
      <c r="W628" s="156"/>
      <c r="X628" s="157"/>
      <c r="Y628" s="127"/>
      <c r="Z628" s="158"/>
      <c r="AA628" s="159"/>
      <c r="AB628" s="127"/>
      <c r="AC628" s="158"/>
      <c r="AD628" s="159"/>
      <c r="AE628" s="160"/>
      <c r="AF628" s="70"/>
      <c r="AG628" s="70"/>
      <c r="AH628" s="70"/>
      <c r="AI628" s="72"/>
    </row>
    <row r="629" spans="2:35" ht="24.95" customHeight="1" x14ac:dyDescent="0.25">
      <c r="B629" s="151"/>
      <c r="C629" s="152"/>
      <c r="D629" s="153"/>
      <c r="E629" s="13">
        <f t="shared" si="9"/>
        <v>617</v>
      </c>
      <c r="F629" s="154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1"/>
      <c r="T629" s="156"/>
      <c r="U629" s="157"/>
      <c r="V629" s="151"/>
      <c r="W629" s="156"/>
      <c r="X629" s="157"/>
      <c r="Y629" s="127"/>
      <c r="Z629" s="158"/>
      <c r="AA629" s="159"/>
      <c r="AB629" s="127"/>
      <c r="AC629" s="158"/>
      <c r="AD629" s="159"/>
      <c r="AE629" s="160"/>
      <c r="AF629" s="70"/>
      <c r="AG629" s="70"/>
      <c r="AH629" s="70"/>
      <c r="AI629" s="72"/>
    </row>
    <row r="630" spans="2:35" ht="24.95" customHeight="1" x14ac:dyDescent="0.25">
      <c r="B630" s="151"/>
      <c r="C630" s="152"/>
      <c r="D630" s="153"/>
      <c r="E630" s="13">
        <f t="shared" si="9"/>
        <v>618</v>
      </c>
      <c r="F630" s="154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1"/>
      <c r="T630" s="156"/>
      <c r="U630" s="157"/>
      <c r="V630" s="151"/>
      <c r="W630" s="156"/>
      <c r="X630" s="157"/>
      <c r="Y630" s="127"/>
      <c r="Z630" s="158"/>
      <c r="AA630" s="159"/>
      <c r="AB630" s="127"/>
      <c r="AC630" s="158"/>
      <c r="AD630" s="159"/>
      <c r="AE630" s="160"/>
      <c r="AF630" s="70"/>
      <c r="AG630" s="70"/>
      <c r="AH630" s="70"/>
      <c r="AI630" s="72"/>
    </row>
    <row r="631" spans="2:35" ht="24.95" customHeight="1" x14ac:dyDescent="0.25">
      <c r="B631" s="151"/>
      <c r="C631" s="152"/>
      <c r="D631" s="153"/>
      <c r="E631" s="13">
        <f t="shared" si="9"/>
        <v>619</v>
      </c>
      <c r="F631" s="154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1"/>
      <c r="T631" s="156"/>
      <c r="U631" s="157"/>
      <c r="V631" s="151"/>
      <c r="W631" s="156"/>
      <c r="X631" s="157"/>
      <c r="Y631" s="127"/>
      <c r="Z631" s="158"/>
      <c r="AA631" s="159"/>
      <c r="AB631" s="127"/>
      <c r="AC631" s="158"/>
      <c r="AD631" s="159"/>
      <c r="AE631" s="160"/>
      <c r="AF631" s="70"/>
      <c r="AG631" s="70"/>
      <c r="AH631" s="70"/>
      <c r="AI631" s="72"/>
    </row>
    <row r="632" spans="2:35" ht="24.95" customHeight="1" x14ac:dyDescent="0.25">
      <c r="B632" s="151"/>
      <c r="C632" s="152"/>
      <c r="D632" s="153"/>
      <c r="E632" s="13">
        <f t="shared" si="9"/>
        <v>620</v>
      </c>
      <c r="F632" s="154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1"/>
      <c r="T632" s="156"/>
      <c r="U632" s="157"/>
      <c r="V632" s="151"/>
      <c r="W632" s="156"/>
      <c r="X632" s="157"/>
      <c r="Y632" s="127"/>
      <c r="Z632" s="158"/>
      <c r="AA632" s="159"/>
      <c r="AB632" s="127"/>
      <c r="AC632" s="158"/>
      <c r="AD632" s="159"/>
      <c r="AE632" s="160"/>
      <c r="AF632" s="70"/>
      <c r="AG632" s="70"/>
      <c r="AH632" s="70"/>
      <c r="AI632" s="72"/>
    </row>
    <row r="633" spans="2:35" ht="24.95" customHeight="1" x14ac:dyDescent="0.25">
      <c r="B633" s="151"/>
      <c r="C633" s="152"/>
      <c r="D633" s="153"/>
      <c r="E633" s="13">
        <f t="shared" si="9"/>
        <v>621</v>
      </c>
      <c r="F633" s="154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1"/>
      <c r="T633" s="156"/>
      <c r="U633" s="157"/>
      <c r="V633" s="151"/>
      <c r="W633" s="156"/>
      <c r="X633" s="157"/>
      <c r="Y633" s="127"/>
      <c r="Z633" s="158"/>
      <c r="AA633" s="159"/>
      <c r="AB633" s="127"/>
      <c r="AC633" s="158"/>
      <c r="AD633" s="159"/>
      <c r="AE633" s="160"/>
      <c r="AF633" s="70"/>
      <c r="AG633" s="70"/>
      <c r="AH633" s="70"/>
      <c r="AI633" s="72"/>
    </row>
    <row r="634" spans="2:35" ht="24.95" customHeight="1" x14ac:dyDescent="0.25">
      <c r="B634" s="151"/>
      <c r="C634" s="152"/>
      <c r="D634" s="153"/>
      <c r="E634" s="13">
        <f t="shared" si="9"/>
        <v>622</v>
      </c>
      <c r="F634" s="154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1"/>
      <c r="T634" s="156"/>
      <c r="U634" s="157"/>
      <c r="V634" s="151"/>
      <c r="W634" s="156"/>
      <c r="X634" s="157"/>
      <c r="Y634" s="127"/>
      <c r="Z634" s="158"/>
      <c r="AA634" s="159"/>
      <c r="AB634" s="127"/>
      <c r="AC634" s="158"/>
      <c r="AD634" s="159"/>
      <c r="AE634" s="160"/>
      <c r="AF634" s="70"/>
      <c r="AG634" s="70"/>
      <c r="AH634" s="70"/>
      <c r="AI634" s="72"/>
    </row>
    <row r="635" spans="2:35" ht="24.95" customHeight="1" x14ac:dyDescent="0.25">
      <c r="B635" s="151"/>
      <c r="C635" s="152"/>
      <c r="D635" s="153"/>
      <c r="E635" s="13">
        <f t="shared" si="9"/>
        <v>623</v>
      </c>
      <c r="F635" s="154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1"/>
      <c r="T635" s="156"/>
      <c r="U635" s="157"/>
      <c r="V635" s="151"/>
      <c r="W635" s="156"/>
      <c r="X635" s="157"/>
      <c r="Y635" s="127"/>
      <c r="Z635" s="158"/>
      <c r="AA635" s="159"/>
      <c r="AB635" s="127"/>
      <c r="AC635" s="158"/>
      <c r="AD635" s="159"/>
      <c r="AE635" s="160"/>
      <c r="AF635" s="70"/>
      <c r="AG635" s="70"/>
      <c r="AH635" s="70"/>
      <c r="AI635" s="72"/>
    </row>
    <row r="636" spans="2:35" ht="24.95" customHeight="1" x14ac:dyDescent="0.25">
      <c r="B636" s="151"/>
      <c r="C636" s="152"/>
      <c r="D636" s="153"/>
      <c r="E636" s="13">
        <f t="shared" si="9"/>
        <v>624</v>
      </c>
      <c r="F636" s="154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1"/>
      <c r="T636" s="156"/>
      <c r="U636" s="157"/>
      <c r="V636" s="151"/>
      <c r="W636" s="156"/>
      <c r="X636" s="157"/>
      <c r="Y636" s="127"/>
      <c r="Z636" s="158"/>
      <c r="AA636" s="159"/>
      <c r="AB636" s="127"/>
      <c r="AC636" s="158"/>
      <c r="AD636" s="159"/>
      <c r="AE636" s="160"/>
      <c r="AF636" s="70"/>
      <c r="AG636" s="70"/>
      <c r="AH636" s="70"/>
      <c r="AI636" s="72"/>
    </row>
    <row r="637" spans="2:35" ht="24.95" customHeight="1" x14ac:dyDescent="0.25">
      <c r="B637" s="151"/>
      <c r="C637" s="152"/>
      <c r="D637" s="153"/>
      <c r="E637" s="13">
        <f t="shared" si="9"/>
        <v>625</v>
      </c>
      <c r="F637" s="154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1"/>
      <c r="T637" s="156"/>
      <c r="U637" s="157"/>
      <c r="V637" s="151"/>
      <c r="W637" s="156"/>
      <c r="X637" s="157"/>
      <c r="Y637" s="127"/>
      <c r="Z637" s="158"/>
      <c r="AA637" s="159"/>
      <c r="AB637" s="127"/>
      <c r="AC637" s="158"/>
      <c r="AD637" s="159"/>
      <c r="AE637" s="160"/>
      <c r="AF637" s="70"/>
      <c r="AG637" s="70"/>
      <c r="AH637" s="70"/>
      <c r="AI637" s="72"/>
    </row>
    <row r="638" spans="2:35" ht="24.95" customHeight="1" x14ac:dyDescent="0.25">
      <c r="B638" s="151"/>
      <c r="C638" s="152"/>
      <c r="D638" s="153"/>
      <c r="E638" s="13">
        <f t="shared" si="9"/>
        <v>626</v>
      </c>
      <c r="F638" s="154"/>
      <c r="G638" s="155"/>
      <c r="H638" s="155"/>
      <c r="I638" s="155"/>
      <c r="J638" s="155"/>
      <c r="K638" s="155"/>
      <c r="L638" s="155"/>
      <c r="M638" s="155"/>
      <c r="N638" s="155"/>
      <c r="O638" s="155"/>
      <c r="P638" s="155"/>
      <c r="Q638" s="155"/>
      <c r="R638" s="155"/>
      <c r="S638" s="151"/>
      <c r="T638" s="156"/>
      <c r="U638" s="157"/>
      <c r="V638" s="151"/>
      <c r="W638" s="156"/>
      <c r="X638" s="157"/>
      <c r="Y638" s="127"/>
      <c r="Z638" s="158"/>
      <c r="AA638" s="159"/>
      <c r="AB638" s="127"/>
      <c r="AC638" s="158"/>
      <c r="AD638" s="159"/>
      <c r="AE638" s="160"/>
      <c r="AF638" s="70"/>
      <c r="AG638" s="70"/>
      <c r="AH638" s="70"/>
      <c r="AI638" s="72"/>
    </row>
    <row r="639" spans="2:35" ht="24.95" customHeight="1" x14ac:dyDescent="0.25">
      <c r="B639" s="151"/>
      <c r="C639" s="152"/>
      <c r="D639" s="153"/>
      <c r="E639" s="13">
        <f t="shared" si="9"/>
        <v>627</v>
      </c>
      <c r="F639" s="154"/>
      <c r="G639" s="155"/>
      <c r="H639" s="155"/>
      <c r="I639" s="155"/>
      <c r="J639" s="155"/>
      <c r="K639" s="155"/>
      <c r="L639" s="155"/>
      <c r="M639" s="155"/>
      <c r="N639" s="155"/>
      <c r="O639" s="155"/>
      <c r="P639" s="155"/>
      <c r="Q639" s="155"/>
      <c r="R639" s="155"/>
      <c r="S639" s="151"/>
      <c r="T639" s="156"/>
      <c r="U639" s="157"/>
      <c r="V639" s="151"/>
      <c r="W639" s="156"/>
      <c r="X639" s="157"/>
      <c r="Y639" s="127"/>
      <c r="Z639" s="158"/>
      <c r="AA639" s="159"/>
      <c r="AB639" s="127"/>
      <c r="AC639" s="158"/>
      <c r="AD639" s="159"/>
      <c r="AE639" s="160"/>
      <c r="AF639" s="70"/>
      <c r="AG639" s="70"/>
      <c r="AH639" s="70"/>
      <c r="AI639" s="72"/>
    </row>
    <row r="640" spans="2:35" ht="24.95" customHeight="1" x14ac:dyDescent="0.25">
      <c r="B640" s="151"/>
      <c r="C640" s="152"/>
      <c r="D640" s="153"/>
      <c r="E640" s="13">
        <f t="shared" si="9"/>
        <v>628</v>
      </c>
      <c r="F640" s="154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1"/>
      <c r="T640" s="156"/>
      <c r="U640" s="157"/>
      <c r="V640" s="151"/>
      <c r="W640" s="156"/>
      <c r="X640" s="157"/>
      <c r="Y640" s="127"/>
      <c r="Z640" s="158"/>
      <c r="AA640" s="159"/>
      <c r="AB640" s="127"/>
      <c r="AC640" s="158"/>
      <c r="AD640" s="159"/>
      <c r="AE640" s="160"/>
      <c r="AF640" s="70"/>
      <c r="AG640" s="70"/>
      <c r="AH640" s="70"/>
      <c r="AI640" s="72"/>
    </row>
    <row r="641" spans="2:35" ht="24.95" customHeight="1" x14ac:dyDescent="0.25">
      <c r="B641" s="151"/>
      <c r="C641" s="152"/>
      <c r="D641" s="153"/>
      <c r="E641" s="13">
        <f t="shared" si="9"/>
        <v>629</v>
      </c>
      <c r="F641" s="154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1"/>
      <c r="T641" s="156"/>
      <c r="U641" s="157"/>
      <c r="V641" s="151"/>
      <c r="W641" s="156"/>
      <c r="X641" s="157"/>
      <c r="Y641" s="127"/>
      <c r="Z641" s="158"/>
      <c r="AA641" s="159"/>
      <c r="AB641" s="127"/>
      <c r="AC641" s="158"/>
      <c r="AD641" s="159"/>
      <c r="AE641" s="160"/>
      <c r="AF641" s="70"/>
      <c r="AG641" s="70"/>
      <c r="AH641" s="70"/>
      <c r="AI641" s="72"/>
    </row>
    <row r="642" spans="2:35" ht="24.95" customHeight="1" x14ac:dyDescent="0.25">
      <c r="B642" s="151"/>
      <c r="C642" s="152"/>
      <c r="D642" s="153"/>
      <c r="E642" s="13">
        <f t="shared" si="9"/>
        <v>630</v>
      </c>
      <c r="F642" s="154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1"/>
      <c r="T642" s="156"/>
      <c r="U642" s="157"/>
      <c r="V642" s="151"/>
      <c r="W642" s="156"/>
      <c r="X642" s="157"/>
      <c r="Y642" s="127"/>
      <c r="Z642" s="158"/>
      <c r="AA642" s="159"/>
      <c r="AB642" s="127"/>
      <c r="AC642" s="158"/>
      <c r="AD642" s="159"/>
      <c r="AE642" s="160"/>
      <c r="AF642" s="70"/>
      <c r="AG642" s="70"/>
      <c r="AH642" s="70"/>
      <c r="AI642" s="72"/>
    </row>
    <row r="643" spans="2:35" ht="24.95" customHeight="1" x14ac:dyDescent="0.25">
      <c r="B643" s="151"/>
      <c r="C643" s="152"/>
      <c r="D643" s="153"/>
      <c r="E643" s="13">
        <f t="shared" si="9"/>
        <v>631</v>
      </c>
      <c r="F643" s="154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1"/>
      <c r="T643" s="156"/>
      <c r="U643" s="157"/>
      <c r="V643" s="151"/>
      <c r="W643" s="156"/>
      <c r="X643" s="157"/>
      <c r="Y643" s="127"/>
      <c r="Z643" s="158"/>
      <c r="AA643" s="159"/>
      <c r="AB643" s="127"/>
      <c r="AC643" s="158"/>
      <c r="AD643" s="159"/>
      <c r="AE643" s="160"/>
      <c r="AF643" s="70"/>
      <c r="AG643" s="70"/>
      <c r="AH643" s="70"/>
      <c r="AI643" s="72"/>
    </row>
    <row r="644" spans="2:35" ht="24.95" customHeight="1" x14ac:dyDescent="0.25">
      <c r="B644" s="151"/>
      <c r="C644" s="152"/>
      <c r="D644" s="153"/>
      <c r="E644" s="13">
        <f t="shared" si="9"/>
        <v>632</v>
      </c>
      <c r="F644" s="154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1"/>
      <c r="T644" s="156"/>
      <c r="U644" s="157"/>
      <c r="V644" s="151"/>
      <c r="W644" s="156"/>
      <c r="X644" s="157"/>
      <c r="Y644" s="127"/>
      <c r="Z644" s="158"/>
      <c r="AA644" s="159"/>
      <c r="AB644" s="127"/>
      <c r="AC644" s="158"/>
      <c r="AD644" s="159"/>
      <c r="AE644" s="160"/>
      <c r="AF644" s="70"/>
      <c r="AG644" s="70"/>
      <c r="AH644" s="70"/>
      <c r="AI644" s="72"/>
    </row>
    <row r="645" spans="2:35" ht="24.95" customHeight="1" x14ac:dyDescent="0.25">
      <c r="B645" s="151"/>
      <c r="C645" s="152"/>
      <c r="D645" s="153"/>
      <c r="E645" s="13">
        <f t="shared" si="9"/>
        <v>633</v>
      </c>
      <c r="F645" s="154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1"/>
      <c r="T645" s="156"/>
      <c r="U645" s="157"/>
      <c r="V645" s="151"/>
      <c r="W645" s="156"/>
      <c r="X645" s="157"/>
      <c r="Y645" s="127"/>
      <c r="Z645" s="158"/>
      <c r="AA645" s="159"/>
      <c r="AB645" s="127"/>
      <c r="AC645" s="158"/>
      <c r="AD645" s="159"/>
      <c r="AE645" s="160"/>
      <c r="AF645" s="70"/>
      <c r="AG645" s="70"/>
      <c r="AH645" s="70"/>
      <c r="AI645" s="72"/>
    </row>
    <row r="646" spans="2:35" ht="24.95" customHeight="1" x14ac:dyDescent="0.25">
      <c r="B646" s="151"/>
      <c r="C646" s="152"/>
      <c r="D646" s="153"/>
      <c r="E646" s="13">
        <f t="shared" si="9"/>
        <v>634</v>
      </c>
      <c r="F646" s="154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1"/>
      <c r="T646" s="156"/>
      <c r="U646" s="157"/>
      <c r="V646" s="151"/>
      <c r="W646" s="156"/>
      <c r="X646" s="157"/>
      <c r="Y646" s="127"/>
      <c r="Z646" s="158"/>
      <c r="AA646" s="159"/>
      <c r="AB646" s="127"/>
      <c r="AC646" s="158"/>
      <c r="AD646" s="159"/>
      <c r="AE646" s="160"/>
      <c r="AF646" s="70"/>
      <c r="AG646" s="70"/>
      <c r="AH646" s="70"/>
      <c r="AI646" s="72"/>
    </row>
    <row r="647" spans="2:35" ht="24.95" customHeight="1" x14ac:dyDescent="0.25">
      <c r="B647" s="151"/>
      <c r="C647" s="152"/>
      <c r="D647" s="153"/>
      <c r="E647" s="13">
        <f t="shared" si="9"/>
        <v>635</v>
      </c>
      <c r="F647" s="154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1"/>
      <c r="T647" s="156"/>
      <c r="U647" s="157"/>
      <c r="V647" s="151"/>
      <c r="W647" s="156"/>
      <c r="X647" s="157"/>
      <c r="Y647" s="127"/>
      <c r="Z647" s="158"/>
      <c r="AA647" s="159"/>
      <c r="AB647" s="127"/>
      <c r="AC647" s="158"/>
      <c r="AD647" s="159"/>
      <c r="AE647" s="160"/>
      <c r="AF647" s="70"/>
      <c r="AG647" s="70"/>
      <c r="AH647" s="70"/>
      <c r="AI647" s="72"/>
    </row>
    <row r="648" spans="2:35" ht="24.95" customHeight="1" x14ac:dyDescent="0.25">
      <c r="B648" s="151"/>
      <c r="C648" s="152"/>
      <c r="D648" s="153"/>
      <c r="E648" s="13">
        <f t="shared" si="9"/>
        <v>636</v>
      </c>
      <c r="F648" s="154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1"/>
      <c r="T648" s="156"/>
      <c r="U648" s="157"/>
      <c r="V648" s="151"/>
      <c r="W648" s="156"/>
      <c r="X648" s="157"/>
      <c r="Y648" s="127"/>
      <c r="Z648" s="158"/>
      <c r="AA648" s="159"/>
      <c r="AB648" s="127"/>
      <c r="AC648" s="158"/>
      <c r="AD648" s="159"/>
      <c r="AE648" s="160"/>
      <c r="AF648" s="70"/>
      <c r="AG648" s="70"/>
      <c r="AH648" s="70"/>
      <c r="AI648" s="72"/>
    </row>
    <row r="649" spans="2:35" ht="24.95" customHeight="1" x14ac:dyDescent="0.25">
      <c r="B649" s="151"/>
      <c r="C649" s="152"/>
      <c r="D649" s="153"/>
      <c r="E649" s="13">
        <f t="shared" si="9"/>
        <v>637</v>
      </c>
      <c r="F649" s="154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1"/>
      <c r="T649" s="156"/>
      <c r="U649" s="157"/>
      <c r="V649" s="151"/>
      <c r="W649" s="156"/>
      <c r="X649" s="157"/>
      <c r="Y649" s="127"/>
      <c r="Z649" s="158"/>
      <c r="AA649" s="159"/>
      <c r="AB649" s="127"/>
      <c r="AC649" s="158"/>
      <c r="AD649" s="159"/>
      <c r="AE649" s="160"/>
      <c r="AF649" s="70"/>
      <c r="AG649" s="70"/>
      <c r="AH649" s="70"/>
      <c r="AI649" s="72"/>
    </row>
    <row r="650" spans="2:35" ht="24.95" customHeight="1" x14ac:dyDescent="0.25">
      <c r="B650" s="151"/>
      <c r="C650" s="152"/>
      <c r="D650" s="153"/>
      <c r="E650" s="13">
        <f t="shared" si="9"/>
        <v>638</v>
      </c>
      <c r="F650" s="154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1"/>
      <c r="T650" s="156"/>
      <c r="U650" s="157"/>
      <c r="V650" s="151"/>
      <c r="W650" s="156"/>
      <c r="X650" s="157"/>
      <c r="Y650" s="127"/>
      <c r="Z650" s="158"/>
      <c r="AA650" s="159"/>
      <c r="AB650" s="127"/>
      <c r="AC650" s="158"/>
      <c r="AD650" s="159"/>
      <c r="AE650" s="160"/>
      <c r="AF650" s="70"/>
      <c r="AG650" s="70"/>
      <c r="AH650" s="70"/>
      <c r="AI650" s="72"/>
    </row>
    <row r="651" spans="2:35" ht="24.95" customHeight="1" x14ac:dyDescent="0.25">
      <c r="B651" s="151"/>
      <c r="C651" s="152"/>
      <c r="D651" s="153"/>
      <c r="E651" s="13">
        <f t="shared" si="9"/>
        <v>639</v>
      </c>
      <c r="F651" s="154"/>
      <c r="G651" s="155"/>
      <c r="H651" s="155"/>
      <c r="I651" s="155"/>
      <c r="J651" s="155"/>
      <c r="K651" s="155"/>
      <c r="L651" s="155"/>
      <c r="M651" s="155"/>
      <c r="N651" s="155"/>
      <c r="O651" s="155"/>
      <c r="P651" s="155"/>
      <c r="Q651" s="155"/>
      <c r="R651" s="155"/>
      <c r="S651" s="151"/>
      <c r="T651" s="156"/>
      <c r="U651" s="157"/>
      <c r="V651" s="151"/>
      <c r="W651" s="156"/>
      <c r="X651" s="157"/>
      <c r="Y651" s="127"/>
      <c r="Z651" s="158"/>
      <c r="AA651" s="159"/>
      <c r="AB651" s="127"/>
      <c r="AC651" s="158"/>
      <c r="AD651" s="159"/>
      <c r="AE651" s="160"/>
      <c r="AF651" s="70"/>
      <c r="AG651" s="70"/>
      <c r="AH651" s="70"/>
      <c r="AI651" s="72"/>
    </row>
    <row r="652" spans="2:35" ht="24.95" customHeight="1" x14ac:dyDescent="0.25">
      <c r="B652" s="151"/>
      <c r="C652" s="152"/>
      <c r="D652" s="153"/>
      <c r="E652" s="13">
        <f t="shared" si="9"/>
        <v>640</v>
      </c>
      <c r="F652" s="154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1"/>
      <c r="T652" s="156"/>
      <c r="U652" s="157"/>
      <c r="V652" s="151"/>
      <c r="W652" s="156"/>
      <c r="X652" s="157"/>
      <c r="Y652" s="127"/>
      <c r="Z652" s="158"/>
      <c r="AA652" s="159"/>
      <c r="AB652" s="127"/>
      <c r="AC652" s="158"/>
      <c r="AD652" s="159"/>
      <c r="AE652" s="160"/>
      <c r="AF652" s="70"/>
      <c r="AG652" s="70"/>
      <c r="AH652" s="70"/>
      <c r="AI652" s="72"/>
    </row>
    <row r="653" spans="2:35" ht="24.95" customHeight="1" x14ac:dyDescent="0.25">
      <c r="B653" s="151"/>
      <c r="C653" s="152"/>
      <c r="D653" s="153"/>
      <c r="E653" s="13">
        <f t="shared" si="9"/>
        <v>641</v>
      </c>
      <c r="F653" s="154"/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1"/>
      <c r="T653" s="156"/>
      <c r="U653" s="157"/>
      <c r="V653" s="151"/>
      <c r="W653" s="156"/>
      <c r="X653" s="157"/>
      <c r="Y653" s="127"/>
      <c r="Z653" s="158"/>
      <c r="AA653" s="159"/>
      <c r="AB653" s="127"/>
      <c r="AC653" s="158"/>
      <c r="AD653" s="159"/>
      <c r="AE653" s="160"/>
      <c r="AF653" s="70"/>
      <c r="AG653" s="70"/>
      <c r="AH653" s="70"/>
      <c r="AI653" s="72"/>
    </row>
    <row r="654" spans="2:35" ht="24.95" customHeight="1" x14ac:dyDescent="0.25">
      <c r="B654" s="151"/>
      <c r="C654" s="152"/>
      <c r="D654" s="153"/>
      <c r="E654" s="13">
        <f t="shared" si="9"/>
        <v>642</v>
      </c>
      <c r="F654" s="154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1"/>
      <c r="T654" s="156"/>
      <c r="U654" s="157"/>
      <c r="V654" s="151"/>
      <c r="W654" s="156"/>
      <c r="X654" s="157"/>
      <c r="Y654" s="127"/>
      <c r="Z654" s="158"/>
      <c r="AA654" s="159"/>
      <c r="AB654" s="127"/>
      <c r="AC654" s="158"/>
      <c r="AD654" s="159"/>
      <c r="AE654" s="160"/>
      <c r="AF654" s="70"/>
      <c r="AG654" s="70"/>
      <c r="AH654" s="70"/>
      <c r="AI654" s="72"/>
    </row>
    <row r="655" spans="2:35" ht="24.95" customHeight="1" x14ac:dyDescent="0.25">
      <c r="B655" s="151"/>
      <c r="C655" s="152"/>
      <c r="D655" s="153"/>
      <c r="E655" s="13">
        <f t="shared" si="9"/>
        <v>643</v>
      </c>
      <c r="F655" s="154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1"/>
      <c r="T655" s="156"/>
      <c r="U655" s="157"/>
      <c r="V655" s="151"/>
      <c r="W655" s="156"/>
      <c r="X655" s="157"/>
      <c r="Y655" s="127"/>
      <c r="Z655" s="158"/>
      <c r="AA655" s="159"/>
      <c r="AB655" s="127"/>
      <c r="AC655" s="158"/>
      <c r="AD655" s="159"/>
      <c r="AE655" s="160"/>
      <c r="AF655" s="70"/>
      <c r="AG655" s="70"/>
      <c r="AH655" s="70"/>
      <c r="AI655" s="72"/>
    </row>
    <row r="656" spans="2:35" ht="24.95" customHeight="1" x14ac:dyDescent="0.25">
      <c r="B656" s="151"/>
      <c r="C656" s="152"/>
      <c r="D656" s="153"/>
      <c r="E656" s="13">
        <f t="shared" ref="E656:E719" si="10">E655+1</f>
        <v>644</v>
      </c>
      <c r="F656" s="154"/>
      <c r="G656" s="155"/>
      <c r="H656" s="155"/>
      <c r="I656" s="155"/>
      <c r="J656" s="155"/>
      <c r="K656" s="155"/>
      <c r="L656" s="155"/>
      <c r="M656" s="155"/>
      <c r="N656" s="155"/>
      <c r="O656" s="155"/>
      <c r="P656" s="155"/>
      <c r="Q656" s="155"/>
      <c r="R656" s="155"/>
      <c r="S656" s="151"/>
      <c r="T656" s="156"/>
      <c r="U656" s="157"/>
      <c r="V656" s="151"/>
      <c r="W656" s="156"/>
      <c r="X656" s="157"/>
      <c r="Y656" s="127"/>
      <c r="Z656" s="158"/>
      <c r="AA656" s="159"/>
      <c r="AB656" s="127"/>
      <c r="AC656" s="158"/>
      <c r="AD656" s="159"/>
      <c r="AE656" s="160"/>
      <c r="AF656" s="70"/>
      <c r="AG656" s="70"/>
      <c r="AH656" s="70"/>
      <c r="AI656" s="72"/>
    </row>
    <row r="657" spans="2:35" ht="24.95" customHeight="1" x14ac:dyDescent="0.25">
      <c r="B657" s="151"/>
      <c r="C657" s="152"/>
      <c r="D657" s="153"/>
      <c r="E657" s="13">
        <f t="shared" si="10"/>
        <v>645</v>
      </c>
      <c r="F657" s="154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1"/>
      <c r="T657" s="156"/>
      <c r="U657" s="157"/>
      <c r="V657" s="151"/>
      <c r="W657" s="156"/>
      <c r="X657" s="157"/>
      <c r="Y657" s="127"/>
      <c r="Z657" s="158"/>
      <c r="AA657" s="159"/>
      <c r="AB657" s="127"/>
      <c r="AC657" s="158"/>
      <c r="AD657" s="159"/>
      <c r="AE657" s="160"/>
      <c r="AF657" s="70"/>
      <c r="AG657" s="70"/>
      <c r="AH657" s="70"/>
      <c r="AI657" s="72"/>
    </row>
    <row r="658" spans="2:35" ht="24.95" customHeight="1" x14ac:dyDescent="0.25">
      <c r="B658" s="151"/>
      <c r="C658" s="152"/>
      <c r="D658" s="153"/>
      <c r="E658" s="13">
        <f t="shared" si="10"/>
        <v>646</v>
      </c>
      <c r="F658" s="154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1"/>
      <c r="T658" s="156"/>
      <c r="U658" s="157"/>
      <c r="V658" s="151"/>
      <c r="W658" s="156"/>
      <c r="X658" s="157"/>
      <c r="Y658" s="127"/>
      <c r="Z658" s="158"/>
      <c r="AA658" s="159"/>
      <c r="AB658" s="127"/>
      <c r="AC658" s="158"/>
      <c r="AD658" s="159"/>
      <c r="AE658" s="160"/>
      <c r="AF658" s="70"/>
      <c r="AG658" s="70"/>
      <c r="AH658" s="70"/>
      <c r="AI658" s="72"/>
    </row>
    <row r="659" spans="2:35" ht="24.95" customHeight="1" x14ac:dyDescent="0.25">
      <c r="B659" s="151"/>
      <c r="C659" s="152"/>
      <c r="D659" s="153"/>
      <c r="E659" s="13">
        <f t="shared" si="10"/>
        <v>647</v>
      </c>
      <c r="F659" s="154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1"/>
      <c r="T659" s="156"/>
      <c r="U659" s="157"/>
      <c r="V659" s="151"/>
      <c r="W659" s="156"/>
      <c r="X659" s="157"/>
      <c r="Y659" s="127"/>
      <c r="Z659" s="158"/>
      <c r="AA659" s="159"/>
      <c r="AB659" s="127"/>
      <c r="AC659" s="158"/>
      <c r="AD659" s="159"/>
      <c r="AE659" s="160"/>
      <c r="AF659" s="70"/>
      <c r="AG659" s="70"/>
      <c r="AH659" s="70"/>
      <c r="AI659" s="72"/>
    </row>
    <row r="660" spans="2:35" ht="24.95" customHeight="1" x14ac:dyDescent="0.25">
      <c r="B660" s="151"/>
      <c r="C660" s="152"/>
      <c r="D660" s="153"/>
      <c r="E660" s="13">
        <f t="shared" si="10"/>
        <v>648</v>
      </c>
      <c r="F660" s="154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1"/>
      <c r="T660" s="156"/>
      <c r="U660" s="157"/>
      <c r="V660" s="151"/>
      <c r="W660" s="156"/>
      <c r="X660" s="157"/>
      <c r="Y660" s="127"/>
      <c r="Z660" s="158"/>
      <c r="AA660" s="159"/>
      <c r="AB660" s="127"/>
      <c r="AC660" s="158"/>
      <c r="AD660" s="159"/>
      <c r="AE660" s="160"/>
      <c r="AF660" s="70"/>
      <c r="AG660" s="70"/>
      <c r="AH660" s="70"/>
      <c r="AI660" s="72"/>
    </row>
    <row r="661" spans="2:35" ht="24.95" customHeight="1" x14ac:dyDescent="0.25">
      <c r="B661" s="151"/>
      <c r="C661" s="152"/>
      <c r="D661" s="153"/>
      <c r="E661" s="13">
        <f t="shared" si="10"/>
        <v>649</v>
      </c>
      <c r="F661" s="154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1"/>
      <c r="T661" s="156"/>
      <c r="U661" s="157"/>
      <c r="V661" s="151"/>
      <c r="W661" s="156"/>
      <c r="X661" s="157"/>
      <c r="Y661" s="127"/>
      <c r="Z661" s="158"/>
      <c r="AA661" s="159"/>
      <c r="AB661" s="127"/>
      <c r="AC661" s="158"/>
      <c r="AD661" s="159"/>
      <c r="AE661" s="160"/>
      <c r="AF661" s="70"/>
      <c r="AG661" s="70"/>
      <c r="AH661" s="70"/>
      <c r="AI661" s="72"/>
    </row>
    <row r="662" spans="2:35" ht="24.95" customHeight="1" x14ac:dyDescent="0.25">
      <c r="B662" s="151"/>
      <c r="C662" s="152"/>
      <c r="D662" s="153"/>
      <c r="E662" s="13">
        <f t="shared" si="10"/>
        <v>650</v>
      </c>
      <c r="F662" s="154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1"/>
      <c r="T662" s="156"/>
      <c r="U662" s="157"/>
      <c r="V662" s="151"/>
      <c r="W662" s="156"/>
      <c r="X662" s="157"/>
      <c r="Y662" s="127"/>
      <c r="Z662" s="158"/>
      <c r="AA662" s="159"/>
      <c r="AB662" s="127"/>
      <c r="AC662" s="158"/>
      <c r="AD662" s="159"/>
      <c r="AE662" s="160"/>
      <c r="AF662" s="70"/>
      <c r="AG662" s="70"/>
      <c r="AH662" s="70"/>
      <c r="AI662" s="72"/>
    </row>
    <row r="663" spans="2:35" ht="24.95" customHeight="1" x14ac:dyDescent="0.25">
      <c r="B663" s="151"/>
      <c r="C663" s="152"/>
      <c r="D663" s="153"/>
      <c r="E663" s="13">
        <f t="shared" si="10"/>
        <v>651</v>
      </c>
      <c r="F663" s="154"/>
      <c r="G663" s="155"/>
      <c r="H663" s="155"/>
      <c r="I663" s="155"/>
      <c r="J663" s="155"/>
      <c r="K663" s="155"/>
      <c r="L663" s="155"/>
      <c r="M663" s="155"/>
      <c r="N663" s="155"/>
      <c r="O663" s="155"/>
      <c r="P663" s="155"/>
      <c r="Q663" s="155"/>
      <c r="R663" s="155"/>
      <c r="S663" s="151"/>
      <c r="T663" s="156"/>
      <c r="U663" s="157"/>
      <c r="V663" s="151"/>
      <c r="W663" s="156"/>
      <c r="X663" s="157"/>
      <c r="Y663" s="127"/>
      <c r="Z663" s="158"/>
      <c r="AA663" s="159"/>
      <c r="AB663" s="127"/>
      <c r="AC663" s="158"/>
      <c r="AD663" s="159"/>
      <c r="AE663" s="160"/>
      <c r="AF663" s="70"/>
      <c r="AG663" s="70"/>
      <c r="AH663" s="70"/>
      <c r="AI663" s="72"/>
    </row>
    <row r="664" spans="2:35" ht="24.95" customHeight="1" x14ac:dyDescent="0.25">
      <c r="B664" s="151"/>
      <c r="C664" s="152"/>
      <c r="D664" s="153"/>
      <c r="E664" s="13">
        <f t="shared" si="10"/>
        <v>652</v>
      </c>
      <c r="F664" s="154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1"/>
      <c r="T664" s="156"/>
      <c r="U664" s="157"/>
      <c r="V664" s="151"/>
      <c r="W664" s="156"/>
      <c r="X664" s="157"/>
      <c r="Y664" s="127"/>
      <c r="Z664" s="158"/>
      <c r="AA664" s="159"/>
      <c r="AB664" s="127"/>
      <c r="AC664" s="158"/>
      <c r="AD664" s="159"/>
      <c r="AE664" s="160"/>
      <c r="AF664" s="70"/>
      <c r="AG664" s="70"/>
      <c r="AH664" s="70"/>
      <c r="AI664" s="72"/>
    </row>
    <row r="665" spans="2:35" ht="24.95" customHeight="1" x14ac:dyDescent="0.25">
      <c r="B665" s="151"/>
      <c r="C665" s="152"/>
      <c r="D665" s="153"/>
      <c r="E665" s="13">
        <f t="shared" si="10"/>
        <v>653</v>
      </c>
      <c r="F665" s="154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1"/>
      <c r="T665" s="156"/>
      <c r="U665" s="157"/>
      <c r="V665" s="151"/>
      <c r="W665" s="156"/>
      <c r="X665" s="157"/>
      <c r="Y665" s="127"/>
      <c r="Z665" s="158"/>
      <c r="AA665" s="159"/>
      <c r="AB665" s="127"/>
      <c r="AC665" s="158"/>
      <c r="AD665" s="159"/>
      <c r="AE665" s="160"/>
      <c r="AF665" s="70"/>
      <c r="AG665" s="70"/>
      <c r="AH665" s="70"/>
      <c r="AI665" s="72"/>
    </row>
    <row r="666" spans="2:35" ht="24.95" customHeight="1" x14ac:dyDescent="0.25">
      <c r="B666" s="151"/>
      <c r="C666" s="152"/>
      <c r="D666" s="153"/>
      <c r="E666" s="13">
        <f t="shared" si="10"/>
        <v>654</v>
      </c>
      <c r="F666" s="154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1"/>
      <c r="T666" s="156"/>
      <c r="U666" s="157"/>
      <c r="V666" s="151"/>
      <c r="W666" s="156"/>
      <c r="X666" s="157"/>
      <c r="Y666" s="127"/>
      <c r="Z666" s="158"/>
      <c r="AA666" s="159"/>
      <c r="AB666" s="127"/>
      <c r="AC666" s="158"/>
      <c r="AD666" s="159"/>
      <c r="AE666" s="160"/>
      <c r="AF666" s="70"/>
      <c r="AG666" s="70"/>
      <c r="AH666" s="70"/>
      <c r="AI666" s="72"/>
    </row>
    <row r="667" spans="2:35" ht="24.95" customHeight="1" x14ac:dyDescent="0.25">
      <c r="B667" s="151"/>
      <c r="C667" s="152"/>
      <c r="D667" s="153"/>
      <c r="E667" s="13">
        <f t="shared" si="10"/>
        <v>655</v>
      </c>
      <c r="F667" s="154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1"/>
      <c r="T667" s="156"/>
      <c r="U667" s="157"/>
      <c r="V667" s="151"/>
      <c r="W667" s="156"/>
      <c r="X667" s="157"/>
      <c r="Y667" s="127"/>
      <c r="Z667" s="158"/>
      <c r="AA667" s="159"/>
      <c r="AB667" s="127"/>
      <c r="AC667" s="158"/>
      <c r="AD667" s="159"/>
      <c r="AE667" s="160"/>
      <c r="AF667" s="70"/>
      <c r="AG667" s="70"/>
      <c r="AH667" s="70"/>
      <c r="AI667" s="72"/>
    </row>
    <row r="668" spans="2:35" ht="24.95" customHeight="1" x14ac:dyDescent="0.25">
      <c r="B668" s="151"/>
      <c r="C668" s="152"/>
      <c r="D668" s="153"/>
      <c r="E668" s="13">
        <f t="shared" si="10"/>
        <v>656</v>
      </c>
      <c r="F668" s="154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1"/>
      <c r="T668" s="156"/>
      <c r="U668" s="157"/>
      <c r="V668" s="151"/>
      <c r="W668" s="156"/>
      <c r="X668" s="157"/>
      <c r="Y668" s="127"/>
      <c r="Z668" s="158"/>
      <c r="AA668" s="159"/>
      <c r="AB668" s="127"/>
      <c r="AC668" s="158"/>
      <c r="AD668" s="159"/>
      <c r="AE668" s="160"/>
      <c r="AF668" s="70"/>
      <c r="AG668" s="70"/>
      <c r="AH668" s="70"/>
      <c r="AI668" s="72"/>
    </row>
    <row r="669" spans="2:35" ht="24.95" customHeight="1" x14ac:dyDescent="0.25">
      <c r="B669" s="151"/>
      <c r="C669" s="152"/>
      <c r="D669" s="153"/>
      <c r="E669" s="13">
        <f t="shared" si="10"/>
        <v>657</v>
      </c>
      <c r="F669" s="154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1"/>
      <c r="T669" s="156"/>
      <c r="U669" s="157"/>
      <c r="V669" s="151"/>
      <c r="W669" s="156"/>
      <c r="X669" s="157"/>
      <c r="Y669" s="127"/>
      <c r="Z669" s="158"/>
      <c r="AA669" s="159"/>
      <c r="AB669" s="127"/>
      <c r="AC669" s="158"/>
      <c r="AD669" s="159"/>
      <c r="AE669" s="160"/>
      <c r="AF669" s="70"/>
      <c r="AG669" s="70"/>
      <c r="AH669" s="70"/>
      <c r="AI669" s="72"/>
    </row>
    <row r="670" spans="2:35" ht="24.95" customHeight="1" x14ac:dyDescent="0.25">
      <c r="B670" s="151"/>
      <c r="C670" s="152"/>
      <c r="D670" s="153"/>
      <c r="E670" s="13">
        <f t="shared" si="10"/>
        <v>658</v>
      </c>
      <c r="F670" s="154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1"/>
      <c r="T670" s="156"/>
      <c r="U670" s="157"/>
      <c r="V670" s="151"/>
      <c r="W670" s="156"/>
      <c r="X670" s="157"/>
      <c r="Y670" s="127"/>
      <c r="Z670" s="158"/>
      <c r="AA670" s="159"/>
      <c r="AB670" s="127"/>
      <c r="AC670" s="158"/>
      <c r="AD670" s="159"/>
      <c r="AE670" s="160"/>
      <c r="AF670" s="70"/>
      <c r="AG670" s="70"/>
      <c r="AH670" s="70"/>
      <c r="AI670" s="72"/>
    </row>
    <row r="671" spans="2:35" ht="24.95" customHeight="1" x14ac:dyDescent="0.25">
      <c r="B671" s="151"/>
      <c r="C671" s="152"/>
      <c r="D671" s="153"/>
      <c r="E671" s="13">
        <f t="shared" si="10"/>
        <v>659</v>
      </c>
      <c r="F671" s="154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1"/>
      <c r="T671" s="156"/>
      <c r="U671" s="157"/>
      <c r="V671" s="151"/>
      <c r="W671" s="156"/>
      <c r="X671" s="157"/>
      <c r="Y671" s="127"/>
      <c r="Z671" s="158"/>
      <c r="AA671" s="159"/>
      <c r="AB671" s="127"/>
      <c r="AC671" s="158"/>
      <c r="AD671" s="159"/>
      <c r="AE671" s="160"/>
      <c r="AF671" s="70"/>
      <c r="AG671" s="70"/>
      <c r="AH671" s="70"/>
      <c r="AI671" s="72"/>
    </row>
    <row r="672" spans="2:35" ht="24.95" customHeight="1" x14ac:dyDescent="0.25">
      <c r="B672" s="151"/>
      <c r="C672" s="152"/>
      <c r="D672" s="153"/>
      <c r="E672" s="13">
        <f t="shared" si="10"/>
        <v>660</v>
      </c>
      <c r="F672" s="154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1"/>
      <c r="T672" s="156"/>
      <c r="U672" s="157"/>
      <c r="V672" s="151"/>
      <c r="W672" s="156"/>
      <c r="X672" s="157"/>
      <c r="Y672" s="127"/>
      <c r="Z672" s="158"/>
      <c r="AA672" s="159"/>
      <c r="AB672" s="127"/>
      <c r="AC672" s="158"/>
      <c r="AD672" s="159"/>
      <c r="AE672" s="160"/>
      <c r="AF672" s="70"/>
      <c r="AG672" s="70"/>
      <c r="AH672" s="70"/>
      <c r="AI672" s="72"/>
    </row>
    <row r="673" spans="2:35" ht="24.95" customHeight="1" x14ac:dyDescent="0.25">
      <c r="B673" s="151"/>
      <c r="C673" s="152"/>
      <c r="D673" s="153"/>
      <c r="E673" s="13">
        <f t="shared" si="10"/>
        <v>661</v>
      </c>
      <c r="F673" s="154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1"/>
      <c r="T673" s="156"/>
      <c r="U673" s="157"/>
      <c r="V673" s="151"/>
      <c r="W673" s="156"/>
      <c r="X673" s="157"/>
      <c r="Y673" s="127"/>
      <c r="Z673" s="158"/>
      <c r="AA673" s="159"/>
      <c r="AB673" s="127"/>
      <c r="AC673" s="158"/>
      <c r="AD673" s="159"/>
      <c r="AE673" s="160"/>
      <c r="AF673" s="70"/>
      <c r="AG673" s="70"/>
      <c r="AH673" s="70"/>
      <c r="AI673" s="72"/>
    </row>
    <row r="674" spans="2:35" ht="24.95" customHeight="1" x14ac:dyDescent="0.25">
      <c r="B674" s="151"/>
      <c r="C674" s="152"/>
      <c r="D674" s="153"/>
      <c r="E674" s="13">
        <f t="shared" si="10"/>
        <v>662</v>
      </c>
      <c r="F674" s="154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1"/>
      <c r="T674" s="156"/>
      <c r="U674" s="157"/>
      <c r="V674" s="151"/>
      <c r="W674" s="156"/>
      <c r="X674" s="157"/>
      <c r="Y674" s="127"/>
      <c r="Z674" s="158"/>
      <c r="AA674" s="159"/>
      <c r="AB674" s="127"/>
      <c r="AC674" s="158"/>
      <c r="AD674" s="159"/>
      <c r="AE674" s="160"/>
      <c r="AF674" s="70"/>
      <c r="AG674" s="70"/>
      <c r="AH674" s="70"/>
      <c r="AI674" s="72"/>
    </row>
    <row r="675" spans="2:35" ht="24.95" customHeight="1" x14ac:dyDescent="0.25">
      <c r="B675" s="151"/>
      <c r="C675" s="152"/>
      <c r="D675" s="153"/>
      <c r="E675" s="13">
        <f t="shared" si="10"/>
        <v>663</v>
      </c>
      <c r="F675" s="154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1"/>
      <c r="T675" s="156"/>
      <c r="U675" s="157"/>
      <c r="V675" s="151"/>
      <c r="W675" s="156"/>
      <c r="X675" s="157"/>
      <c r="Y675" s="127"/>
      <c r="Z675" s="158"/>
      <c r="AA675" s="159"/>
      <c r="AB675" s="127"/>
      <c r="AC675" s="158"/>
      <c r="AD675" s="159"/>
      <c r="AE675" s="160"/>
      <c r="AF675" s="70"/>
      <c r="AG675" s="70"/>
      <c r="AH675" s="70"/>
      <c r="AI675" s="72"/>
    </row>
    <row r="676" spans="2:35" ht="24.95" customHeight="1" x14ac:dyDescent="0.25">
      <c r="B676" s="151"/>
      <c r="C676" s="152"/>
      <c r="D676" s="153"/>
      <c r="E676" s="13">
        <f t="shared" si="10"/>
        <v>664</v>
      </c>
      <c r="F676" s="154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1"/>
      <c r="T676" s="156"/>
      <c r="U676" s="157"/>
      <c r="V676" s="151"/>
      <c r="W676" s="156"/>
      <c r="X676" s="157"/>
      <c r="Y676" s="127"/>
      <c r="Z676" s="158"/>
      <c r="AA676" s="159"/>
      <c r="AB676" s="127"/>
      <c r="AC676" s="158"/>
      <c r="AD676" s="159"/>
      <c r="AE676" s="160"/>
      <c r="AF676" s="70"/>
      <c r="AG676" s="70"/>
      <c r="AH676" s="70"/>
      <c r="AI676" s="72"/>
    </row>
    <row r="677" spans="2:35" ht="24.95" customHeight="1" x14ac:dyDescent="0.25">
      <c r="B677" s="151"/>
      <c r="C677" s="152"/>
      <c r="D677" s="153"/>
      <c r="E677" s="13">
        <f t="shared" si="10"/>
        <v>665</v>
      </c>
      <c r="F677" s="154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1"/>
      <c r="T677" s="156"/>
      <c r="U677" s="157"/>
      <c r="V677" s="151"/>
      <c r="W677" s="156"/>
      <c r="X677" s="157"/>
      <c r="Y677" s="127"/>
      <c r="Z677" s="158"/>
      <c r="AA677" s="159"/>
      <c r="AB677" s="127"/>
      <c r="AC677" s="158"/>
      <c r="AD677" s="159"/>
      <c r="AE677" s="160"/>
      <c r="AF677" s="70"/>
      <c r="AG677" s="70"/>
      <c r="AH677" s="70"/>
      <c r="AI677" s="72"/>
    </row>
    <row r="678" spans="2:35" ht="24.95" customHeight="1" x14ac:dyDescent="0.25">
      <c r="B678" s="151"/>
      <c r="C678" s="152"/>
      <c r="D678" s="153"/>
      <c r="E678" s="13">
        <f t="shared" si="10"/>
        <v>666</v>
      </c>
      <c r="F678" s="154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1"/>
      <c r="T678" s="156"/>
      <c r="U678" s="157"/>
      <c r="V678" s="151"/>
      <c r="W678" s="156"/>
      <c r="X678" s="157"/>
      <c r="Y678" s="127"/>
      <c r="Z678" s="158"/>
      <c r="AA678" s="159"/>
      <c r="AB678" s="127"/>
      <c r="AC678" s="158"/>
      <c r="AD678" s="159"/>
      <c r="AE678" s="160"/>
      <c r="AF678" s="70"/>
      <c r="AG678" s="70"/>
      <c r="AH678" s="70"/>
      <c r="AI678" s="72"/>
    </row>
    <row r="679" spans="2:35" ht="24.95" customHeight="1" x14ac:dyDescent="0.25">
      <c r="B679" s="151"/>
      <c r="C679" s="152"/>
      <c r="D679" s="153"/>
      <c r="E679" s="13">
        <f t="shared" si="10"/>
        <v>667</v>
      </c>
      <c r="F679" s="154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1"/>
      <c r="T679" s="156"/>
      <c r="U679" s="157"/>
      <c r="V679" s="151"/>
      <c r="W679" s="156"/>
      <c r="X679" s="157"/>
      <c r="Y679" s="127"/>
      <c r="Z679" s="158"/>
      <c r="AA679" s="159"/>
      <c r="AB679" s="127"/>
      <c r="AC679" s="158"/>
      <c r="AD679" s="159"/>
      <c r="AE679" s="160"/>
      <c r="AF679" s="70"/>
      <c r="AG679" s="70"/>
      <c r="AH679" s="70"/>
      <c r="AI679" s="72"/>
    </row>
    <row r="680" spans="2:35" ht="24.95" customHeight="1" x14ac:dyDescent="0.25">
      <c r="B680" s="151"/>
      <c r="C680" s="152"/>
      <c r="D680" s="153"/>
      <c r="E680" s="13">
        <f t="shared" si="10"/>
        <v>668</v>
      </c>
      <c r="F680" s="154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1"/>
      <c r="T680" s="156"/>
      <c r="U680" s="157"/>
      <c r="V680" s="151"/>
      <c r="W680" s="156"/>
      <c r="X680" s="157"/>
      <c r="Y680" s="127"/>
      <c r="Z680" s="158"/>
      <c r="AA680" s="159"/>
      <c r="AB680" s="127"/>
      <c r="AC680" s="158"/>
      <c r="AD680" s="159"/>
      <c r="AE680" s="160"/>
      <c r="AF680" s="70"/>
      <c r="AG680" s="70"/>
      <c r="AH680" s="70"/>
      <c r="AI680" s="72"/>
    </row>
    <row r="681" spans="2:35" ht="24.95" customHeight="1" x14ac:dyDescent="0.25">
      <c r="B681" s="151"/>
      <c r="C681" s="152"/>
      <c r="D681" s="153"/>
      <c r="E681" s="13">
        <f t="shared" si="10"/>
        <v>669</v>
      </c>
      <c r="F681" s="154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1"/>
      <c r="T681" s="156"/>
      <c r="U681" s="157"/>
      <c r="V681" s="151"/>
      <c r="W681" s="156"/>
      <c r="X681" s="157"/>
      <c r="Y681" s="127"/>
      <c r="Z681" s="158"/>
      <c r="AA681" s="159"/>
      <c r="AB681" s="127"/>
      <c r="AC681" s="158"/>
      <c r="AD681" s="159"/>
      <c r="AE681" s="160"/>
      <c r="AF681" s="70"/>
      <c r="AG681" s="70"/>
      <c r="AH681" s="70"/>
      <c r="AI681" s="72"/>
    </row>
    <row r="682" spans="2:35" ht="24.95" customHeight="1" x14ac:dyDescent="0.25">
      <c r="B682" s="151"/>
      <c r="C682" s="152"/>
      <c r="D682" s="153"/>
      <c r="E682" s="13">
        <f t="shared" si="10"/>
        <v>670</v>
      </c>
      <c r="F682" s="154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1"/>
      <c r="T682" s="156"/>
      <c r="U682" s="157"/>
      <c r="V682" s="151"/>
      <c r="W682" s="156"/>
      <c r="X682" s="157"/>
      <c r="Y682" s="127"/>
      <c r="Z682" s="158"/>
      <c r="AA682" s="159"/>
      <c r="AB682" s="127"/>
      <c r="AC682" s="158"/>
      <c r="AD682" s="159"/>
      <c r="AE682" s="160"/>
      <c r="AF682" s="70"/>
      <c r="AG682" s="70"/>
      <c r="AH682" s="70"/>
      <c r="AI682" s="72"/>
    </row>
    <row r="683" spans="2:35" ht="24.95" customHeight="1" x14ac:dyDescent="0.25">
      <c r="B683" s="151"/>
      <c r="C683" s="152"/>
      <c r="D683" s="153"/>
      <c r="E683" s="13">
        <f t="shared" si="10"/>
        <v>671</v>
      </c>
      <c r="F683" s="154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1"/>
      <c r="T683" s="156"/>
      <c r="U683" s="157"/>
      <c r="V683" s="151"/>
      <c r="W683" s="156"/>
      <c r="X683" s="157"/>
      <c r="Y683" s="127"/>
      <c r="Z683" s="158"/>
      <c r="AA683" s="159"/>
      <c r="AB683" s="127"/>
      <c r="AC683" s="158"/>
      <c r="AD683" s="159"/>
      <c r="AE683" s="160"/>
      <c r="AF683" s="70"/>
      <c r="AG683" s="70"/>
      <c r="AH683" s="70"/>
      <c r="AI683" s="72"/>
    </row>
    <row r="684" spans="2:35" ht="24.95" customHeight="1" x14ac:dyDescent="0.25">
      <c r="B684" s="151"/>
      <c r="C684" s="152"/>
      <c r="D684" s="153"/>
      <c r="E684" s="13">
        <f t="shared" si="10"/>
        <v>672</v>
      </c>
      <c r="F684" s="154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1"/>
      <c r="T684" s="156"/>
      <c r="U684" s="157"/>
      <c r="V684" s="151"/>
      <c r="W684" s="156"/>
      <c r="X684" s="157"/>
      <c r="Y684" s="127"/>
      <c r="Z684" s="158"/>
      <c r="AA684" s="159"/>
      <c r="AB684" s="127"/>
      <c r="AC684" s="158"/>
      <c r="AD684" s="159"/>
      <c r="AE684" s="160"/>
      <c r="AF684" s="70"/>
      <c r="AG684" s="70"/>
      <c r="AH684" s="70"/>
      <c r="AI684" s="72"/>
    </row>
    <row r="685" spans="2:35" ht="24.95" customHeight="1" x14ac:dyDescent="0.25">
      <c r="B685" s="151"/>
      <c r="C685" s="152"/>
      <c r="D685" s="153"/>
      <c r="E685" s="13">
        <f t="shared" si="10"/>
        <v>673</v>
      </c>
      <c r="F685" s="154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1"/>
      <c r="T685" s="156"/>
      <c r="U685" s="157"/>
      <c r="V685" s="151"/>
      <c r="W685" s="156"/>
      <c r="X685" s="157"/>
      <c r="Y685" s="127"/>
      <c r="Z685" s="158"/>
      <c r="AA685" s="159"/>
      <c r="AB685" s="127"/>
      <c r="AC685" s="158"/>
      <c r="AD685" s="159"/>
      <c r="AE685" s="160"/>
      <c r="AF685" s="70"/>
      <c r="AG685" s="70"/>
      <c r="AH685" s="70"/>
      <c r="AI685" s="72"/>
    </row>
    <row r="686" spans="2:35" ht="24.95" customHeight="1" x14ac:dyDescent="0.25">
      <c r="B686" s="151"/>
      <c r="C686" s="152"/>
      <c r="D686" s="153"/>
      <c r="E686" s="13">
        <f t="shared" si="10"/>
        <v>674</v>
      </c>
      <c r="F686" s="154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1"/>
      <c r="T686" s="156"/>
      <c r="U686" s="157"/>
      <c r="V686" s="151"/>
      <c r="W686" s="156"/>
      <c r="X686" s="157"/>
      <c r="Y686" s="127"/>
      <c r="Z686" s="158"/>
      <c r="AA686" s="159"/>
      <c r="AB686" s="127"/>
      <c r="AC686" s="158"/>
      <c r="AD686" s="159"/>
      <c r="AE686" s="160"/>
      <c r="AF686" s="70"/>
      <c r="AG686" s="70"/>
      <c r="AH686" s="70"/>
      <c r="AI686" s="72"/>
    </row>
    <row r="687" spans="2:35" ht="24.95" customHeight="1" x14ac:dyDescent="0.25">
      <c r="B687" s="151"/>
      <c r="C687" s="152"/>
      <c r="D687" s="153"/>
      <c r="E687" s="13">
        <f t="shared" si="10"/>
        <v>675</v>
      </c>
      <c r="F687" s="154"/>
      <c r="G687" s="155"/>
      <c r="H687" s="155"/>
      <c r="I687" s="155"/>
      <c r="J687" s="155"/>
      <c r="K687" s="155"/>
      <c r="L687" s="155"/>
      <c r="M687" s="155"/>
      <c r="N687" s="155"/>
      <c r="O687" s="155"/>
      <c r="P687" s="155"/>
      <c r="Q687" s="155"/>
      <c r="R687" s="155"/>
      <c r="S687" s="151"/>
      <c r="T687" s="156"/>
      <c r="U687" s="157"/>
      <c r="V687" s="151"/>
      <c r="W687" s="156"/>
      <c r="X687" s="157"/>
      <c r="Y687" s="127"/>
      <c r="Z687" s="158"/>
      <c r="AA687" s="159"/>
      <c r="AB687" s="127"/>
      <c r="AC687" s="158"/>
      <c r="AD687" s="159"/>
      <c r="AE687" s="160"/>
      <c r="AF687" s="70"/>
      <c r="AG687" s="70"/>
      <c r="AH687" s="70"/>
      <c r="AI687" s="72"/>
    </row>
    <row r="688" spans="2:35" ht="24.95" customHeight="1" x14ac:dyDescent="0.25">
      <c r="B688" s="151"/>
      <c r="C688" s="152"/>
      <c r="D688" s="153"/>
      <c r="E688" s="13">
        <f t="shared" si="10"/>
        <v>676</v>
      </c>
      <c r="F688" s="154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1"/>
      <c r="T688" s="156"/>
      <c r="U688" s="157"/>
      <c r="V688" s="151"/>
      <c r="W688" s="156"/>
      <c r="X688" s="157"/>
      <c r="Y688" s="127"/>
      <c r="Z688" s="158"/>
      <c r="AA688" s="159"/>
      <c r="AB688" s="127"/>
      <c r="AC688" s="158"/>
      <c r="AD688" s="159"/>
      <c r="AE688" s="160"/>
      <c r="AF688" s="70"/>
      <c r="AG688" s="70"/>
      <c r="AH688" s="70"/>
      <c r="AI688" s="72"/>
    </row>
    <row r="689" spans="2:35" ht="24.95" customHeight="1" x14ac:dyDescent="0.25">
      <c r="B689" s="151"/>
      <c r="C689" s="152"/>
      <c r="D689" s="153"/>
      <c r="E689" s="13">
        <f t="shared" si="10"/>
        <v>677</v>
      </c>
      <c r="F689" s="154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1"/>
      <c r="T689" s="156"/>
      <c r="U689" s="157"/>
      <c r="V689" s="151"/>
      <c r="W689" s="156"/>
      <c r="X689" s="157"/>
      <c r="Y689" s="127"/>
      <c r="Z689" s="158"/>
      <c r="AA689" s="159"/>
      <c r="AB689" s="127"/>
      <c r="AC689" s="158"/>
      <c r="AD689" s="159"/>
      <c r="AE689" s="160"/>
      <c r="AF689" s="70"/>
      <c r="AG689" s="70"/>
      <c r="AH689" s="70"/>
      <c r="AI689" s="72"/>
    </row>
    <row r="690" spans="2:35" ht="24.95" customHeight="1" x14ac:dyDescent="0.25">
      <c r="B690" s="151"/>
      <c r="C690" s="152"/>
      <c r="D690" s="153"/>
      <c r="E690" s="13">
        <f t="shared" si="10"/>
        <v>678</v>
      </c>
      <c r="F690" s="154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1"/>
      <c r="T690" s="156"/>
      <c r="U690" s="157"/>
      <c r="V690" s="151"/>
      <c r="W690" s="156"/>
      <c r="X690" s="157"/>
      <c r="Y690" s="127"/>
      <c r="Z690" s="158"/>
      <c r="AA690" s="159"/>
      <c r="AB690" s="127"/>
      <c r="AC690" s="158"/>
      <c r="AD690" s="159"/>
      <c r="AE690" s="160"/>
      <c r="AF690" s="70"/>
      <c r="AG690" s="70"/>
      <c r="AH690" s="70"/>
      <c r="AI690" s="72"/>
    </row>
    <row r="691" spans="2:35" ht="24.95" customHeight="1" x14ac:dyDescent="0.25">
      <c r="B691" s="151"/>
      <c r="C691" s="152"/>
      <c r="D691" s="153"/>
      <c r="E691" s="13">
        <f t="shared" si="10"/>
        <v>679</v>
      </c>
      <c r="F691" s="154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1"/>
      <c r="T691" s="156"/>
      <c r="U691" s="157"/>
      <c r="V691" s="151"/>
      <c r="W691" s="156"/>
      <c r="X691" s="157"/>
      <c r="Y691" s="127"/>
      <c r="Z691" s="158"/>
      <c r="AA691" s="159"/>
      <c r="AB691" s="127"/>
      <c r="AC691" s="158"/>
      <c r="AD691" s="159"/>
      <c r="AE691" s="160"/>
      <c r="AF691" s="70"/>
      <c r="AG691" s="70"/>
      <c r="AH691" s="70"/>
      <c r="AI691" s="72"/>
    </row>
    <row r="692" spans="2:35" ht="24.95" customHeight="1" x14ac:dyDescent="0.25">
      <c r="B692" s="151"/>
      <c r="C692" s="152"/>
      <c r="D692" s="153"/>
      <c r="E692" s="13">
        <f t="shared" si="10"/>
        <v>680</v>
      </c>
      <c r="F692" s="154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1"/>
      <c r="T692" s="156"/>
      <c r="U692" s="157"/>
      <c r="V692" s="151"/>
      <c r="W692" s="156"/>
      <c r="X692" s="157"/>
      <c r="Y692" s="127"/>
      <c r="Z692" s="158"/>
      <c r="AA692" s="159"/>
      <c r="AB692" s="127"/>
      <c r="AC692" s="158"/>
      <c r="AD692" s="159"/>
      <c r="AE692" s="160"/>
      <c r="AF692" s="70"/>
      <c r="AG692" s="70"/>
      <c r="AH692" s="70"/>
      <c r="AI692" s="72"/>
    </row>
    <row r="693" spans="2:35" ht="24.95" customHeight="1" x14ac:dyDescent="0.25">
      <c r="B693" s="151"/>
      <c r="C693" s="152"/>
      <c r="D693" s="153"/>
      <c r="E693" s="13">
        <f t="shared" si="10"/>
        <v>681</v>
      </c>
      <c r="F693" s="154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1"/>
      <c r="T693" s="156"/>
      <c r="U693" s="157"/>
      <c r="V693" s="151"/>
      <c r="W693" s="156"/>
      <c r="X693" s="157"/>
      <c r="Y693" s="127"/>
      <c r="Z693" s="158"/>
      <c r="AA693" s="159"/>
      <c r="AB693" s="127"/>
      <c r="AC693" s="158"/>
      <c r="AD693" s="159"/>
      <c r="AE693" s="160"/>
      <c r="AF693" s="70"/>
      <c r="AG693" s="70"/>
      <c r="AH693" s="70"/>
      <c r="AI693" s="72"/>
    </row>
    <row r="694" spans="2:35" ht="24.95" customHeight="1" x14ac:dyDescent="0.25">
      <c r="B694" s="151"/>
      <c r="C694" s="152"/>
      <c r="D694" s="153"/>
      <c r="E694" s="13">
        <f t="shared" si="10"/>
        <v>682</v>
      </c>
      <c r="F694" s="154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1"/>
      <c r="T694" s="156"/>
      <c r="U694" s="157"/>
      <c r="V694" s="151"/>
      <c r="W694" s="156"/>
      <c r="X694" s="157"/>
      <c r="Y694" s="127"/>
      <c r="Z694" s="158"/>
      <c r="AA694" s="159"/>
      <c r="AB694" s="127"/>
      <c r="AC694" s="158"/>
      <c r="AD694" s="159"/>
      <c r="AE694" s="160"/>
      <c r="AF694" s="70"/>
      <c r="AG694" s="70"/>
      <c r="AH694" s="70"/>
      <c r="AI694" s="72"/>
    </row>
    <row r="695" spans="2:35" ht="24.95" customHeight="1" x14ac:dyDescent="0.25">
      <c r="B695" s="151"/>
      <c r="C695" s="152"/>
      <c r="D695" s="153"/>
      <c r="E695" s="13">
        <f t="shared" si="10"/>
        <v>683</v>
      </c>
      <c r="F695" s="154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1"/>
      <c r="T695" s="156"/>
      <c r="U695" s="157"/>
      <c r="V695" s="151"/>
      <c r="W695" s="156"/>
      <c r="X695" s="157"/>
      <c r="Y695" s="127"/>
      <c r="Z695" s="158"/>
      <c r="AA695" s="159"/>
      <c r="AB695" s="127"/>
      <c r="AC695" s="158"/>
      <c r="AD695" s="159"/>
      <c r="AE695" s="160"/>
      <c r="AF695" s="70"/>
      <c r="AG695" s="70"/>
      <c r="AH695" s="70"/>
      <c r="AI695" s="72"/>
    </row>
    <row r="696" spans="2:35" ht="24.95" customHeight="1" x14ac:dyDescent="0.25">
      <c r="B696" s="151"/>
      <c r="C696" s="152"/>
      <c r="D696" s="153"/>
      <c r="E696" s="13">
        <f t="shared" si="10"/>
        <v>684</v>
      </c>
      <c r="F696" s="154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1"/>
      <c r="T696" s="156"/>
      <c r="U696" s="157"/>
      <c r="V696" s="151"/>
      <c r="W696" s="156"/>
      <c r="X696" s="157"/>
      <c r="Y696" s="127"/>
      <c r="Z696" s="158"/>
      <c r="AA696" s="159"/>
      <c r="AB696" s="127"/>
      <c r="AC696" s="158"/>
      <c r="AD696" s="159"/>
      <c r="AE696" s="160"/>
      <c r="AF696" s="70"/>
      <c r="AG696" s="70"/>
      <c r="AH696" s="70"/>
      <c r="AI696" s="72"/>
    </row>
    <row r="697" spans="2:35" ht="24.95" customHeight="1" x14ac:dyDescent="0.25">
      <c r="B697" s="151"/>
      <c r="C697" s="152"/>
      <c r="D697" s="153"/>
      <c r="E697" s="13">
        <f t="shared" si="10"/>
        <v>685</v>
      </c>
      <c r="F697" s="154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1"/>
      <c r="T697" s="156"/>
      <c r="U697" s="157"/>
      <c r="V697" s="151"/>
      <c r="W697" s="156"/>
      <c r="X697" s="157"/>
      <c r="Y697" s="127"/>
      <c r="Z697" s="158"/>
      <c r="AA697" s="159"/>
      <c r="AB697" s="127"/>
      <c r="AC697" s="158"/>
      <c r="AD697" s="159"/>
      <c r="AE697" s="160"/>
      <c r="AF697" s="70"/>
      <c r="AG697" s="70"/>
      <c r="AH697" s="70"/>
      <c r="AI697" s="72"/>
    </row>
    <row r="698" spans="2:35" ht="24.95" customHeight="1" x14ac:dyDescent="0.25">
      <c r="B698" s="151"/>
      <c r="C698" s="152"/>
      <c r="D698" s="153"/>
      <c r="E698" s="13">
        <f t="shared" si="10"/>
        <v>686</v>
      </c>
      <c r="F698" s="154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1"/>
      <c r="T698" s="156"/>
      <c r="U698" s="157"/>
      <c r="V698" s="151"/>
      <c r="W698" s="156"/>
      <c r="X698" s="157"/>
      <c r="Y698" s="127"/>
      <c r="Z698" s="158"/>
      <c r="AA698" s="159"/>
      <c r="AB698" s="127"/>
      <c r="AC698" s="158"/>
      <c r="AD698" s="159"/>
      <c r="AE698" s="160"/>
      <c r="AF698" s="70"/>
      <c r="AG698" s="70"/>
      <c r="AH698" s="70"/>
      <c r="AI698" s="72"/>
    </row>
    <row r="699" spans="2:35" ht="24.95" customHeight="1" x14ac:dyDescent="0.25">
      <c r="B699" s="151"/>
      <c r="C699" s="152"/>
      <c r="D699" s="153"/>
      <c r="E699" s="13">
        <f t="shared" si="10"/>
        <v>687</v>
      </c>
      <c r="F699" s="154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1"/>
      <c r="T699" s="156"/>
      <c r="U699" s="157"/>
      <c r="V699" s="151"/>
      <c r="W699" s="156"/>
      <c r="X699" s="157"/>
      <c r="Y699" s="127"/>
      <c r="Z699" s="158"/>
      <c r="AA699" s="159"/>
      <c r="AB699" s="127"/>
      <c r="AC699" s="158"/>
      <c r="AD699" s="159"/>
      <c r="AE699" s="160"/>
      <c r="AF699" s="70"/>
      <c r="AG699" s="70"/>
      <c r="AH699" s="70"/>
      <c r="AI699" s="72"/>
    </row>
    <row r="700" spans="2:35" ht="24.95" customHeight="1" x14ac:dyDescent="0.25">
      <c r="B700" s="151"/>
      <c r="C700" s="152"/>
      <c r="D700" s="153"/>
      <c r="E700" s="13">
        <f t="shared" si="10"/>
        <v>688</v>
      </c>
      <c r="F700" s="154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1"/>
      <c r="T700" s="156"/>
      <c r="U700" s="157"/>
      <c r="V700" s="151"/>
      <c r="W700" s="156"/>
      <c r="X700" s="157"/>
      <c r="Y700" s="127"/>
      <c r="Z700" s="158"/>
      <c r="AA700" s="159"/>
      <c r="AB700" s="127"/>
      <c r="AC700" s="158"/>
      <c r="AD700" s="159"/>
      <c r="AE700" s="160"/>
      <c r="AF700" s="70"/>
      <c r="AG700" s="70"/>
      <c r="AH700" s="70"/>
      <c r="AI700" s="72"/>
    </row>
    <row r="701" spans="2:35" ht="24.95" customHeight="1" x14ac:dyDescent="0.25">
      <c r="B701" s="151"/>
      <c r="C701" s="152"/>
      <c r="D701" s="153"/>
      <c r="E701" s="13">
        <f t="shared" si="10"/>
        <v>689</v>
      </c>
      <c r="F701" s="154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1"/>
      <c r="T701" s="156"/>
      <c r="U701" s="157"/>
      <c r="V701" s="151"/>
      <c r="W701" s="156"/>
      <c r="X701" s="157"/>
      <c r="Y701" s="127"/>
      <c r="Z701" s="158"/>
      <c r="AA701" s="159"/>
      <c r="AB701" s="127"/>
      <c r="AC701" s="158"/>
      <c r="AD701" s="159"/>
      <c r="AE701" s="160"/>
      <c r="AF701" s="70"/>
      <c r="AG701" s="70"/>
      <c r="AH701" s="70"/>
      <c r="AI701" s="72"/>
    </row>
    <row r="702" spans="2:35" ht="24.95" customHeight="1" x14ac:dyDescent="0.25">
      <c r="B702" s="151"/>
      <c r="C702" s="152"/>
      <c r="D702" s="153"/>
      <c r="E702" s="13">
        <f t="shared" si="10"/>
        <v>690</v>
      </c>
      <c r="F702" s="154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1"/>
      <c r="T702" s="156"/>
      <c r="U702" s="157"/>
      <c r="V702" s="151"/>
      <c r="W702" s="156"/>
      <c r="X702" s="157"/>
      <c r="Y702" s="127"/>
      <c r="Z702" s="158"/>
      <c r="AA702" s="159"/>
      <c r="AB702" s="127"/>
      <c r="AC702" s="158"/>
      <c r="AD702" s="159"/>
      <c r="AE702" s="160"/>
      <c r="AF702" s="70"/>
      <c r="AG702" s="70"/>
      <c r="AH702" s="70"/>
      <c r="AI702" s="72"/>
    </row>
    <row r="703" spans="2:35" ht="24.95" customHeight="1" x14ac:dyDescent="0.25">
      <c r="B703" s="151"/>
      <c r="C703" s="152"/>
      <c r="D703" s="153"/>
      <c r="E703" s="13">
        <f t="shared" si="10"/>
        <v>691</v>
      </c>
      <c r="F703" s="154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1"/>
      <c r="T703" s="156"/>
      <c r="U703" s="157"/>
      <c r="V703" s="151"/>
      <c r="W703" s="156"/>
      <c r="X703" s="157"/>
      <c r="Y703" s="127"/>
      <c r="Z703" s="158"/>
      <c r="AA703" s="159"/>
      <c r="AB703" s="127"/>
      <c r="AC703" s="158"/>
      <c r="AD703" s="159"/>
      <c r="AE703" s="160"/>
      <c r="AF703" s="70"/>
      <c r="AG703" s="70"/>
      <c r="AH703" s="70"/>
      <c r="AI703" s="72"/>
    </row>
    <row r="704" spans="2:35" ht="24.95" customHeight="1" x14ac:dyDescent="0.25">
      <c r="B704" s="151"/>
      <c r="C704" s="152"/>
      <c r="D704" s="153"/>
      <c r="E704" s="13">
        <f t="shared" si="10"/>
        <v>692</v>
      </c>
      <c r="F704" s="154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1"/>
      <c r="T704" s="156"/>
      <c r="U704" s="157"/>
      <c r="V704" s="151"/>
      <c r="W704" s="156"/>
      <c r="X704" s="157"/>
      <c r="Y704" s="127"/>
      <c r="Z704" s="158"/>
      <c r="AA704" s="159"/>
      <c r="AB704" s="127"/>
      <c r="AC704" s="158"/>
      <c r="AD704" s="159"/>
      <c r="AE704" s="160"/>
      <c r="AF704" s="70"/>
      <c r="AG704" s="70"/>
      <c r="AH704" s="70"/>
      <c r="AI704" s="72"/>
    </row>
    <row r="705" spans="2:35" ht="24.95" customHeight="1" x14ac:dyDescent="0.25">
      <c r="B705" s="151"/>
      <c r="C705" s="152"/>
      <c r="D705" s="153"/>
      <c r="E705" s="13">
        <f t="shared" si="10"/>
        <v>693</v>
      </c>
      <c r="F705" s="154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1"/>
      <c r="T705" s="156"/>
      <c r="U705" s="157"/>
      <c r="V705" s="151"/>
      <c r="W705" s="156"/>
      <c r="X705" s="157"/>
      <c r="Y705" s="127"/>
      <c r="Z705" s="158"/>
      <c r="AA705" s="159"/>
      <c r="AB705" s="127"/>
      <c r="AC705" s="158"/>
      <c r="AD705" s="159"/>
      <c r="AE705" s="160"/>
      <c r="AF705" s="70"/>
      <c r="AG705" s="70"/>
      <c r="AH705" s="70"/>
      <c r="AI705" s="72"/>
    </row>
    <row r="706" spans="2:35" ht="24.95" customHeight="1" x14ac:dyDescent="0.25">
      <c r="B706" s="151"/>
      <c r="C706" s="152"/>
      <c r="D706" s="153"/>
      <c r="E706" s="13">
        <f t="shared" si="10"/>
        <v>694</v>
      </c>
      <c r="F706" s="154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1"/>
      <c r="T706" s="156"/>
      <c r="U706" s="157"/>
      <c r="V706" s="151"/>
      <c r="W706" s="156"/>
      <c r="X706" s="157"/>
      <c r="Y706" s="127"/>
      <c r="Z706" s="158"/>
      <c r="AA706" s="159"/>
      <c r="AB706" s="127"/>
      <c r="AC706" s="158"/>
      <c r="AD706" s="159"/>
      <c r="AE706" s="160"/>
      <c r="AF706" s="70"/>
      <c r="AG706" s="70"/>
      <c r="AH706" s="70"/>
      <c r="AI706" s="72"/>
    </row>
    <row r="707" spans="2:35" ht="24.95" customHeight="1" x14ac:dyDescent="0.25">
      <c r="B707" s="151"/>
      <c r="C707" s="152"/>
      <c r="D707" s="153"/>
      <c r="E707" s="13">
        <f t="shared" si="10"/>
        <v>695</v>
      </c>
      <c r="F707" s="154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1"/>
      <c r="T707" s="156"/>
      <c r="U707" s="157"/>
      <c r="V707" s="151"/>
      <c r="W707" s="156"/>
      <c r="X707" s="157"/>
      <c r="Y707" s="127"/>
      <c r="Z707" s="158"/>
      <c r="AA707" s="159"/>
      <c r="AB707" s="127"/>
      <c r="AC707" s="158"/>
      <c r="AD707" s="159"/>
      <c r="AE707" s="160"/>
      <c r="AF707" s="70"/>
      <c r="AG707" s="70"/>
      <c r="AH707" s="70"/>
      <c r="AI707" s="72"/>
    </row>
    <row r="708" spans="2:35" ht="24.95" customHeight="1" x14ac:dyDescent="0.25">
      <c r="B708" s="151"/>
      <c r="C708" s="152"/>
      <c r="D708" s="153"/>
      <c r="E708" s="13">
        <f t="shared" si="10"/>
        <v>696</v>
      </c>
      <c r="F708" s="154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1"/>
      <c r="T708" s="156"/>
      <c r="U708" s="157"/>
      <c r="V708" s="151"/>
      <c r="W708" s="156"/>
      <c r="X708" s="157"/>
      <c r="Y708" s="127"/>
      <c r="Z708" s="158"/>
      <c r="AA708" s="159"/>
      <c r="AB708" s="127"/>
      <c r="AC708" s="158"/>
      <c r="AD708" s="159"/>
      <c r="AE708" s="160"/>
      <c r="AF708" s="70"/>
      <c r="AG708" s="70"/>
      <c r="AH708" s="70"/>
      <c r="AI708" s="72"/>
    </row>
    <row r="709" spans="2:35" ht="24.95" customHeight="1" x14ac:dyDescent="0.25">
      <c r="B709" s="151"/>
      <c r="C709" s="152"/>
      <c r="D709" s="153"/>
      <c r="E709" s="13">
        <f t="shared" si="10"/>
        <v>697</v>
      </c>
      <c r="F709" s="154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1"/>
      <c r="T709" s="156"/>
      <c r="U709" s="157"/>
      <c r="V709" s="151"/>
      <c r="W709" s="156"/>
      <c r="X709" s="157"/>
      <c r="Y709" s="127"/>
      <c r="Z709" s="158"/>
      <c r="AA709" s="159"/>
      <c r="AB709" s="127"/>
      <c r="AC709" s="158"/>
      <c r="AD709" s="159"/>
      <c r="AE709" s="160"/>
      <c r="AF709" s="70"/>
      <c r="AG709" s="70"/>
      <c r="AH709" s="70"/>
      <c r="AI709" s="72"/>
    </row>
    <row r="710" spans="2:35" ht="24.95" customHeight="1" x14ac:dyDescent="0.25">
      <c r="B710" s="151"/>
      <c r="C710" s="152"/>
      <c r="D710" s="153"/>
      <c r="E710" s="13">
        <f t="shared" si="10"/>
        <v>698</v>
      </c>
      <c r="F710" s="154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1"/>
      <c r="T710" s="156"/>
      <c r="U710" s="157"/>
      <c r="V710" s="151"/>
      <c r="W710" s="156"/>
      <c r="X710" s="157"/>
      <c r="Y710" s="127"/>
      <c r="Z710" s="158"/>
      <c r="AA710" s="159"/>
      <c r="AB710" s="127"/>
      <c r="AC710" s="158"/>
      <c r="AD710" s="159"/>
      <c r="AE710" s="160"/>
      <c r="AF710" s="70"/>
      <c r="AG710" s="70"/>
      <c r="AH710" s="70"/>
      <c r="AI710" s="72"/>
    </row>
    <row r="711" spans="2:35" ht="24.95" customHeight="1" x14ac:dyDescent="0.25">
      <c r="B711" s="151"/>
      <c r="C711" s="152"/>
      <c r="D711" s="153"/>
      <c r="E711" s="13">
        <f t="shared" si="10"/>
        <v>699</v>
      </c>
      <c r="F711" s="154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1"/>
      <c r="T711" s="156"/>
      <c r="U711" s="157"/>
      <c r="V711" s="151"/>
      <c r="W711" s="156"/>
      <c r="X711" s="157"/>
      <c r="Y711" s="127"/>
      <c r="Z711" s="158"/>
      <c r="AA711" s="159"/>
      <c r="AB711" s="127"/>
      <c r="AC711" s="158"/>
      <c r="AD711" s="159"/>
      <c r="AE711" s="160"/>
      <c r="AF711" s="70"/>
      <c r="AG711" s="70"/>
      <c r="AH711" s="70"/>
      <c r="AI711" s="72"/>
    </row>
    <row r="712" spans="2:35" ht="24.95" customHeight="1" x14ac:dyDescent="0.25">
      <c r="B712" s="151"/>
      <c r="C712" s="152"/>
      <c r="D712" s="153"/>
      <c r="E712" s="13">
        <f t="shared" si="10"/>
        <v>700</v>
      </c>
      <c r="F712" s="154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1"/>
      <c r="T712" s="156"/>
      <c r="U712" s="157"/>
      <c r="V712" s="151"/>
      <c r="W712" s="156"/>
      <c r="X712" s="157"/>
      <c r="Y712" s="127"/>
      <c r="Z712" s="158"/>
      <c r="AA712" s="159"/>
      <c r="AB712" s="127"/>
      <c r="AC712" s="158"/>
      <c r="AD712" s="159"/>
      <c r="AE712" s="160"/>
      <c r="AF712" s="70"/>
      <c r="AG712" s="70"/>
      <c r="AH712" s="70"/>
      <c r="AI712" s="72"/>
    </row>
    <row r="713" spans="2:35" ht="24.95" customHeight="1" x14ac:dyDescent="0.25">
      <c r="B713" s="151"/>
      <c r="C713" s="152"/>
      <c r="D713" s="153"/>
      <c r="E713" s="13">
        <f t="shared" si="10"/>
        <v>701</v>
      </c>
      <c r="F713" s="154"/>
      <c r="G713" s="155"/>
      <c r="H713" s="155"/>
      <c r="I713" s="155"/>
      <c r="J713" s="155"/>
      <c r="K713" s="155"/>
      <c r="L713" s="155"/>
      <c r="M713" s="155"/>
      <c r="N713" s="155"/>
      <c r="O713" s="155"/>
      <c r="P713" s="155"/>
      <c r="Q713" s="155"/>
      <c r="R713" s="155"/>
      <c r="S713" s="151"/>
      <c r="T713" s="156"/>
      <c r="U713" s="157"/>
      <c r="V713" s="151"/>
      <c r="W713" s="156"/>
      <c r="X713" s="157"/>
      <c r="Y713" s="127"/>
      <c r="Z713" s="158"/>
      <c r="AA713" s="159"/>
      <c r="AB713" s="127"/>
      <c r="AC713" s="158"/>
      <c r="AD713" s="159"/>
      <c r="AE713" s="160"/>
      <c r="AF713" s="70"/>
      <c r="AG713" s="70"/>
      <c r="AH713" s="70"/>
      <c r="AI713" s="72"/>
    </row>
    <row r="714" spans="2:35" ht="24.95" customHeight="1" x14ac:dyDescent="0.25">
      <c r="B714" s="151"/>
      <c r="C714" s="152"/>
      <c r="D714" s="153"/>
      <c r="E714" s="13">
        <f t="shared" si="10"/>
        <v>702</v>
      </c>
      <c r="F714" s="154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1"/>
      <c r="T714" s="156"/>
      <c r="U714" s="157"/>
      <c r="V714" s="151"/>
      <c r="W714" s="156"/>
      <c r="X714" s="157"/>
      <c r="Y714" s="127"/>
      <c r="Z714" s="158"/>
      <c r="AA714" s="159"/>
      <c r="AB714" s="127"/>
      <c r="AC714" s="158"/>
      <c r="AD714" s="159"/>
      <c r="AE714" s="160"/>
      <c r="AF714" s="70"/>
      <c r="AG714" s="70"/>
      <c r="AH714" s="70"/>
      <c r="AI714" s="72"/>
    </row>
    <row r="715" spans="2:35" ht="24.95" customHeight="1" x14ac:dyDescent="0.25">
      <c r="B715" s="151"/>
      <c r="C715" s="152"/>
      <c r="D715" s="153"/>
      <c r="E715" s="13">
        <f t="shared" si="10"/>
        <v>703</v>
      </c>
      <c r="F715" s="154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1"/>
      <c r="T715" s="156"/>
      <c r="U715" s="157"/>
      <c r="V715" s="151"/>
      <c r="W715" s="156"/>
      <c r="X715" s="157"/>
      <c r="Y715" s="127"/>
      <c r="Z715" s="158"/>
      <c r="AA715" s="159"/>
      <c r="AB715" s="127"/>
      <c r="AC715" s="158"/>
      <c r="AD715" s="159"/>
      <c r="AE715" s="160"/>
      <c r="AF715" s="70"/>
      <c r="AG715" s="70"/>
      <c r="AH715" s="70"/>
      <c r="AI715" s="72"/>
    </row>
    <row r="716" spans="2:35" ht="24.95" customHeight="1" x14ac:dyDescent="0.25">
      <c r="B716" s="151"/>
      <c r="C716" s="152"/>
      <c r="D716" s="153"/>
      <c r="E716" s="13">
        <f t="shared" si="10"/>
        <v>704</v>
      </c>
      <c r="F716" s="154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1"/>
      <c r="T716" s="156"/>
      <c r="U716" s="157"/>
      <c r="V716" s="151"/>
      <c r="W716" s="156"/>
      <c r="X716" s="157"/>
      <c r="Y716" s="127"/>
      <c r="Z716" s="158"/>
      <c r="AA716" s="159"/>
      <c r="AB716" s="127"/>
      <c r="AC716" s="158"/>
      <c r="AD716" s="159"/>
      <c r="AE716" s="160"/>
      <c r="AF716" s="70"/>
      <c r="AG716" s="70"/>
      <c r="AH716" s="70"/>
      <c r="AI716" s="72"/>
    </row>
    <row r="717" spans="2:35" ht="24.95" customHeight="1" x14ac:dyDescent="0.25">
      <c r="B717" s="151"/>
      <c r="C717" s="152"/>
      <c r="D717" s="153"/>
      <c r="E717" s="13">
        <f t="shared" si="10"/>
        <v>705</v>
      </c>
      <c r="F717" s="154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1"/>
      <c r="T717" s="156"/>
      <c r="U717" s="157"/>
      <c r="V717" s="151"/>
      <c r="W717" s="156"/>
      <c r="X717" s="157"/>
      <c r="Y717" s="127"/>
      <c r="Z717" s="158"/>
      <c r="AA717" s="159"/>
      <c r="AB717" s="127"/>
      <c r="AC717" s="158"/>
      <c r="AD717" s="159"/>
      <c r="AE717" s="160"/>
      <c r="AF717" s="70"/>
      <c r="AG717" s="70"/>
      <c r="AH717" s="70"/>
      <c r="AI717" s="72"/>
    </row>
    <row r="718" spans="2:35" ht="24.95" customHeight="1" x14ac:dyDescent="0.25">
      <c r="B718" s="151"/>
      <c r="C718" s="152"/>
      <c r="D718" s="153"/>
      <c r="E718" s="13">
        <f t="shared" si="10"/>
        <v>706</v>
      </c>
      <c r="F718" s="154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1"/>
      <c r="T718" s="156"/>
      <c r="U718" s="157"/>
      <c r="V718" s="151"/>
      <c r="W718" s="156"/>
      <c r="X718" s="157"/>
      <c r="Y718" s="127"/>
      <c r="Z718" s="158"/>
      <c r="AA718" s="159"/>
      <c r="AB718" s="127"/>
      <c r="AC718" s="158"/>
      <c r="AD718" s="159"/>
      <c r="AE718" s="160"/>
      <c r="AF718" s="70"/>
      <c r="AG718" s="70"/>
      <c r="AH718" s="70"/>
      <c r="AI718" s="72"/>
    </row>
    <row r="719" spans="2:35" ht="24.95" customHeight="1" x14ac:dyDescent="0.25">
      <c r="B719" s="151"/>
      <c r="C719" s="152"/>
      <c r="D719" s="153"/>
      <c r="E719" s="13">
        <f t="shared" si="10"/>
        <v>707</v>
      </c>
      <c r="F719" s="154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1"/>
      <c r="T719" s="156"/>
      <c r="U719" s="157"/>
      <c r="V719" s="151"/>
      <c r="W719" s="156"/>
      <c r="X719" s="157"/>
      <c r="Y719" s="127"/>
      <c r="Z719" s="158"/>
      <c r="AA719" s="159"/>
      <c r="AB719" s="127"/>
      <c r="AC719" s="158"/>
      <c r="AD719" s="159"/>
      <c r="AE719" s="160"/>
      <c r="AF719" s="70"/>
      <c r="AG719" s="70"/>
      <c r="AH719" s="70"/>
      <c r="AI719" s="72"/>
    </row>
    <row r="720" spans="2:35" ht="24.95" customHeight="1" x14ac:dyDescent="0.25">
      <c r="B720" s="151"/>
      <c r="C720" s="152"/>
      <c r="D720" s="153"/>
      <c r="E720" s="13">
        <f t="shared" ref="E720:E783" si="11">E719+1</f>
        <v>708</v>
      </c>
      <c r="F720" s="154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1"/>
      <c r="T720" s="156"/>
      <c r="U720" s="157"/>
      <c r="V720" s="151"/>
      <c r="W720" s="156"/>
      <c r="X720" s="157"/>
      <c r="Y720" s="127"/>
      <c r="Z720" s="158"/>
      <c r="AA720" s="159"/>
      <c r="AB720" s="127"/>
      <c r="AC720" s="158"/>
      <c r="AD720" s="159"/>
      <c r="AE720" s="160"/>
      <c r="AF720" s="70"/>
      <c r="AG720" s="70"/>
      <c r="AH720" s="70"/>
      <c r="AI720" s="72"/>
    </row>
    <row r="721" spans="2:35" ht="24.95" customHeight="1" x14ac:dyDescent="0.25">
      <c r="B721" s="151"/>
      <c r="C721" s="152"/>
      <c r="D721" s="153"/>
      <c r="E721" s="13">
        <f t="shared" si="11"/>
        <v>709</v>
      </c>
      <c r="F721" s="154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1"/>
      <c r="T721" s="156"/>
      <c r="U721" s="157"/>
      <c r="V721" s="151"/>
      <c r="W721" s="156"/>
      <c r="X721" s="157"/>
      <c r="Y721" s="127"/>
      <c r="Z721" s="158"/>
      <c r="AA721" s="159"/>
      <c r="AB721" s="127"/>
      <c r="AC721" s="158"/>
      <c r="AD721" s="159"/>
      <c r="AE721" s="160"/>
      <c r="AF721" s="70"/>
      <c r="AG721" s="70"/>
      <c r="AH721" s="70"/>
      <c r="AI721" s="72"/>
    </row>
    <row r="722" spans="2:35" ht="24.95" customHeight="1" x14ac:dyDescent="0.25">
      <c r="B722" s="151"/>
      <c r="C722" s="152"/>
      <c r="D722" s="153"/>
      <c r="E722" s="13">
        <f t="shared" si="11"/>
        <v>710</v>
      </c>
      <c r="F722" s="154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1"/>
      <c r="T722" s="156"/>
      <c r="U722" s="157"/>
      <c r="V722" s="151"/>
      <c r="W722" s="156"/>
      <c r="X722" s="157"/>
      <c r="Y722" s="127"/>
      <c r="Z722" s="158"/>
      <c r="AA722" s="159"/>
      <c r="AB722" s="127"/>
      <c r="AC722" s="158"/>
      <c r="AD722" s="159"/>
      <c r="AE722" s="160"/>
      <c r="AF722" s="70"/>
      <c r="AG722" s="70"/>
      <c r="AH722" s="70"/>
      <c r="AI722" s="72"/>
    </row>
    <row r="723" spans="2:35" ht="24.95" customHeight="1" x14ac:dyDescent="0.25">
      <c r="B723" s="151"/>
      <c r="C723" s="152"/>
      <c r="D723" s="153"/>
      <c r="E723" s="13">
        <f t="shared" si="11"/>
        <v>711</v>
      </c>
      <c r="F723" s="154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1"/>
      <c r="T723" s="156"/>
      <c r="U723" s="157"/>
      <c r="V723" s="151"/>
      <c r="W723" s="156"/>
      <c r="X723" s="157"/>
      <c r="Y723" s="127"/>
      <c r="Z723" s="158"/>
      <c r="AA723" s="159"/>
      <c r="AB723" s="127"/>
      <c r="AC723" s="158"/>
      <c r="AD723" s="159"/>
      <c r="AE723" s="160"/>
      <c r="AF723" s="70"/>
      <c r="AG723" s="70"/>
      <c r="AH723" s="70"/>
      <c r="AI723" s="72"/>
    </row>
    <row r="724" spans="2:35" ht="24.95" customHeight="1" x14ac:dyDescent="0.25">
      <c r="B724" s="151"/>
      <c r="C724" s="152"/>
      <c r="D724" s="153"/>
      <c r="E724" s="13">
        <f t="shared" si="11"/>
        <v>712</v>
      </c>
      <c r="F724" s="154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1"/>
      <c r="T724" s="156"/>
      <c r="U724" s="157"/>
      <c r="V724" s="151"/>
      <c r="W724" s="156"/>
      <c r="X724" s="157"/>
      <c r="Y724" s="127"/>
      <c r="Z724" s="158"/>
      <c r="AA724" s="159"/>
      <c r="AB724" s="127"/>
      <c r="AC724" s="158"/>
      <c r="AD724" s="159"/>
      <c r="AE724" s="160"/>
      <c r="AF724" s="70"/>
      <c r="AG724" s="70"/>
      <c r="AH724" s="70"/>
      <c r="AI724" s="72"/>
    </row>
    <row r="725" spans="2:35" ht="24.95" customHeight="1" x14ac:dyDescent="0.25">
      <c r="B725" s="151"/>
      <c r="C725" s="152"/>
      <c r="D725" s="153"/>
      <c r="E725" s="13">
        <f t="shared" si="11"/>
        <v>713</v>
      </c>
      <c r="F725" s="154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1"/>
      <c r="T725" s="156"/>
      <c r="U725" s="157"/>
      <c r="V725" s="151"/>
      <c r="W725" s="156"/>
      <c r="X725" s="157"/>
      <c r="Y725" s="127"/>
      <c r="Z725" s="158"/>
      <c r="AA725" s="159"/>
      <c r="AB725" s="127"/>
      <c r="AC725" s="158"/>
      <c r="AD725" s="159"/>
      <c r="AE725" s="160"/>
      <c r="AF725" s="70"/>
      <c r="AG725" s="70"/>
      <c r="AH725" s="70"/>
      <c r="AI725" s="72"/>
    </row>
    <row r="726" spans="2:35" ht="24.95" customHeight="1" x14ac:dyDescent="0.25">
      <c r="B726" s="151"/>
      <c r="C726" s="152"/>
      <c r="D726" s="153"/>
      <c r="E726" s="13">
        <f t="shared" si="11"/>
        <v>714</v>
      </c>
      <c r="F726" s="154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1"/>
      <c r="T726" s="156"/>
      <c r="U726" s="157"/>
      <c r="V726" s="151"/>
      <c r="W726" s="156"/>
      <c r="X726" s="157"/>
      <c r="Y726" s="127"/>
      <c r="Z726" s="158"/>
      <c r="AA726" s="159"/>
      <c r="AB726" s="127"/>
      <c r="AC726" s="158"/>
      <c r="AD726" s="159"/>
      <c r="AE726" s="160"/>
      <c r="AF726" s="70"/>
      <c r="AG726" s="70"/>
      <c r="AH726" s="70"/>
      <c r="AI726" s="72"/>
    </row>
    <row r="727" spans="2:35" ht="24.95" customHeight="1" x14ac:dyDescent="0.25">
      <c r="B727" s="151"/>
      <c r="C727" s="152"/>
      <c r="D727" s="153"/>
      <c r="E727" s="13">
        <f t="shared" si="11"/>
        <v>715</v>
      </c>
      <c r="F727" s="154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1"/>
      <c r="T727" s="156"/>
      <c r="U727" s="157"/>
      <c r="V727" s="151"/>
      <c r="W727" s="156"/>
      <c r="X727" s="157"/>
      <c r="Y727" s="127"/>
      <c r="Z727" s="158"/>
      <c r="AA727" s="159"/>
      <c r="AB727" s="127"/>
      <c r="AC727" s="158"/>
      <c r="AD727" s="159"/>
      <c r="AE727" s="160"/>
      <c r="AF727" s="70"/>
      <c r="AG727" s="70"/>
      <c r="AH727" s="70"/>
      <c r="AI727" s="72"/>
    </row>
    <row r="728" spans="2:35" ht="24.95" customHeight="1" x14ac:dyDescent="0.25">
      <c r="B728" s="151"/>
      <c r="C728" s="152"/>
      <c r="D728" s="153"/>
      <c r="E728" s="13">
        <f t="shared" si="11"/>
        <v>716</v>
      </c>
      <c r="F728" s="154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1"/>
      <c r="T728" s="156"/>
      <c r="U728" s="157"/>
      <c r="V728" s="151"/>
      <c r="W728" s="156"/>
      <c r="X728" s="157"/>
      <c r="Y728" s="127"/>
      <c r="Z728" s="158"/>
      <c r="AA728" s="159"/>
      <c r="AB728" s="127"/>
      <c r="AC728" s="158"/>
      <c r="AD728" s="159"/>
      <c r="AE728" s="160"/>
      <c r="AF728" s="70"/>
      <c r="AG728" s="70"/>
      <c r="AH728" s="70"/>
      <c r="AI728" s="72"/>
    </row>
    <row r="729" spans="2:35" ht="24.95" customHeight="1" x14ac:dyDescent="0.25">
      <c r="B729" s="151"/>
      <c r="C729" s="152"/>
      <c r="D729" s="153"/>
      <c r="E729" s="13">
        <f t="shared" si="11"/>
        <v>717</v>
      </c>
      <c r="F729" s="154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1"/>
      <c r="T729" s="156"/>
      <c r="U729" s="157"/>
      <c r="V729" s="151"/>
      <c r="W729" s="156"/>
      <c r="X729" s="157"/>
      <c r="Y729" s="127"/>
      <c r="Z729" s="158"/>
      <c r="AA729" s="159"/>
      <c r="AB729" s="127"/>
      <c r="AC729" s="158"/>
      <c r="AD729" s="159"/>
      <c r="AE729" s="160"/>
      <c r="AF729" s="70"/>
      <c r="AG729" s="70"/>
      <c r="AH729" s="70"/>
      <c r="AI729" s="72"/>
    </row>
    <row r="730" spans="2:35" ht="24.95" customHeight="1" x14ac:dyDescent="0.25">
      <c r="B730" s="151"/>
      <c r="C730" s="152"/>
      <c r="D730" s="153"/>
      <c r="E730" s="13">
        <f t="shared" si="11"/>
        <v>718</v>
      </c>
      <c r="F730" s="154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1"/>
      <c r="T730" s="156"/>
      <c r="U730" s="157"/>
      <c r="V730" s="151"/>
      <c r="W730" s="156"/>
      <c r="X730" s="157"/>
      <c r="Y730" s="127"/>
      <c r="Z730" s="158"/>
      <c r="AA730" s="159"/>
      <c r="AB730" s="127"/>
      <c r="AC730" s="158"/>
      <c r="AD730" s="159"/>
      <c r="AE730" s="160"/>
      <c r="AF730" s="70"/>
      <c r="AG730" s="70"/>
      <c r="AH730" s="70"/>
      <c r="AI730" s="72"/>
    </row>
    <row r="731" spans="2:35" ht="24.95" customHeight="1" x14ac:dyDescent="0.25">
      <c r="B731" s="151"/>
      <c r="C731" s="152"/>
      <c r="D731" s="153"/>
      <c r="E731" s="13">
        <f t="shared" si="11"/>
        <v>719</v>
      </c>
      <c r="F731" s="154"/>
      <c r="G731" s="155"/>
      <c r="H731" s="155"/>
      <c r="I731" s="155"/>
      <c r="J731" s="155"/>
      <c r="K731" s="155"/>
      <c r="L731" s="155"/>
      <c r="M731" s="155"/>
      <c r="N731" s="155"/>
      <c r="O731" s="155"/>
      <c r="P731" s="155"/>
      <c r="Q731" s="155"/>
      <c r="R731" s="155"/>
      <c r="S731" s="151"/>
      <c r="T731" s="156"/>
      <c r="U731" s="157"/>
      <c r="V731" s="151"/>
      <c r="W731" s="156"/>
      <c r="X731" s="157"/>
      <c r="Y731" s="127"/>
      <c r="Z731" s="158"/>
      <c r="AA731" s="159"/>
      <c r="AB731" s="127"/>
      <c r="AC731" s="158"/>
      <c r="AD731" s="159"/>
      <c r="AE731" s="160"/>
      <c r="AF731" s="70"/>
      <c r="AG731" s="70"/>
      <c r="AH731" s="70"/>
      <c r="AI731" s="72"/>
    </row>
    <row r="732" spans="2:35" ht="24.95" customHeight="1" x14ac:dyDescent="0.25">
      <c r="B732" s="151"/>
      <c r="C732" s="152"/>
      <c r="D732" s="153"/>
      <c r="E732" s="13">
        <f t="shared" si="11"/>
        <v>720</v>
      </c>
      <c r="F732" s="154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1"/>
      <c r="T732" s="156"/>
      <c r="U732" s="157"/>
      <c r="V732" s="151"/>
      <c r="W732" s="156"/>
      <c r="X732" s="157"/>
      <c r="Y732" s="127"/>
      <c r="Z732" s="158"/>
      <c r="AA732" s="159"/>
      <c r="AB732" s="127"/>
      <c r="AC732" s="158"/>
      <c r="AD732" s="159"/>
      <c r="AE732" s="160"/>
      <c r="AF732" s="70"/>
      <c r="AG732" s="70"/>
      <c r="AH732" s="70"/>
      <c r="AI732" s="72"/>
    </row>
    <row r="733" spans="2:35" ht="24.95" customHeight="1" x14ac:dyDescent="0.25">
      <c r="B733" s="151"/>
      <c r="C733" s="152"/>
      <c r="D733" s="153"/>
      <c r="E733" s="13">
        <f t="shared" si="11"/>
        <v>721</v>
      </c>
      <c r="F733" s="154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1"/>
      <c r="T733" s="156"/>
      <c r="U733" s="157"/>
      <c r="V733" s="151"/>
      <c r="W733" s="156"/>
      <c r="X733" s="157"/>
      <c r="Y733" s="127"/>
      <c r="Z733" s="158"/>
      <c r="AA733" s="159"/>
      <c r="AB733" s="127"/>
      <c r="AC733" s="158"/>
      <c r="AD733" s="159"/>
      <c r="AE733" s="160"/>
      <c r="AF733" s="70"/>
      <c r="AG733" s="70"/>
      <c r="AH733" s="70"/>
      <c r="AI733" s="72"/>
    </row>
    <row r="734" spans="2:35" ht="24.95" customHeight="1" x14ac:dyDescent="0.25">
      <c r="B734" s="151"/>
      <c r="C734" s="152"/>
      <c r="D734" s="153"/>
      <c r="E734" s="13">
        <f t="shared" si="11"/>
        <v>722</v>
      </c>
      <c r="F734" s="154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1"/>
      <c r="T734" s="156"/>
      <c r="U734" s="157"/>
      <c r="V734" s="151"/>
      <c r="W734" s="156"/>
      <c r="X734" s="157"/>
      <c r="Y734" s="127"/>
      <c r="Z734" s="158"/>
      <c r="AA734" s="159"/>
      <c r="AB734" s="127"/>
      <c r="AC734" s="158"/>
      <c r="AD734" s="159"/>
      <c r="AE734" s="160"/>
      <c r="AF734" s="70"/>
      <c r="AG734" s="70"/>
      <c r="AH734" s="70"/>
      <c r="AI734" s="72"/>
    </row>
    <row r="735" spans="2:35" ht="24.95" customHeight="1" x14ac:dyDescent="0.25">
      <c r="B735" s="151"/>
      <c r="C735" s="152"/>
      <c r="D735" s="153"/>
      <c r="E735" s="13">
        <f t="shared" si="11"/>
        <v>723</v>
      </c>
      <c r="F735" s="154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1"/>
      <c r="T735" s="156"/>
      <c r="U735" s="157"/>
      <c r="V735" s="151"/>
      <c r="W735" s="156"/>
      <c r="X735" s="157"/>
      <c r="Y735" s="127"/>
      <c r="Z735" s="158"/>
      <c r="AA735" s="159"/>
      <c r="AB735" s="127"/>
      <c r="AC735" s="158"/>
      <c r="AD735" s="159"/>
      <c r="AE735" s="160"/>
      <c r="AF735" s="70"/>
      <c r="AG735" s="70"/>
      <c r="AH735" s="70"/>
      <c r="AI735" s="72"/>
    </row>
    <row r="736" spans="2:35" ht="24.95" customHeight="1" x14ac:dyDescent="0.25">
      <c r="B736" s="151"/>
      <c r="C736" s="152"/>
      <c r="D736" s="153"/>
      <c r="E736" s="13">
        <f t="shared" si="11"/>
        <v>724</v>
      </c>
      <c r="F736" s="154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1"/>
      <c r="T736" s="156"/>
      <c r="U736" s="157"/>
      <c r="V736" s="151"/>
      <c r="W736" s="156"/>
      <c r="X736" s="157"/>
      <c r="Y736" s="127"/>
      <c r="Z736" s="158"/>
      <c r="AA736" s="159"/>
      <c r="AB736" s="127"/>
      <c r="AC736" s="158"/>
      <c r="AD736" s="159"/>
      <c r="AE736" s="160"/>
      <c r="AF736" s="70"/>
      <c r="AG736" s="70"/>
      <c r="AH736" s="70"/>
      <c r="AI736" s="72"/>
    </row>
    <row r="737" spans="2:35" ht="24.95" customHeight="1" x14ac:dyDescent="0.25">
      <c r="B737" s="151"/>
      <c r="C737" s="152"/>
      <c r="D737" s="153"/>
      <c r="E737" s="13">
        <f t="shared" si="11"/>
        <v>725</v>
      </c>
      <c r="F737" s="154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1"/>
      <c r="T737" s="156"/>
      <c r="U737" s="157"/>
      <c r="V737" s="151"/>
      <c r="W737" s="156"/>
      <c r="X737" s="157"/>
      <c r="Y737" s="127"/>
      <c r="Z737" s="158"/>
      <c r="AA737" s="159"/>
      <c r="AB737" s="127"/>
      <c r="AC737" s="158"/>
      <c r="AD737" s="159"/>
      <c r="AE737" s="160"/>
      <c r="AF737" s="70"/>
      <c r="AG737" s="70"/>
      <c r="AH737" s="70"/>
      <c r="AI737" s="72"/>
    </row>
    <row r="738" spans="2:35" ht="24.95" customHeight="1" x14ac:dyDescent="0.25">
      <c r="B738" s="151"/>
      <c r="C738" s="152"/>
      <c r="D738" s="153"/>
      <c r="E738" s="13">
        <f t="shared" si="11"/>
        <v>726</v>
      </c>
      <c r="F738" s="154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1"/>
      <c r="T738" s="156"/>
      <c r="U738" s="157"/>
      <c r="V738" s="151"/>
      <c r="W738" s="156"/>
      <c r="X738" s="157"/>
      <c r="Y738" s="127"/>
      <c r="Z738" s="158"/>
      <c r="AA738" s="159"/>
      <c r="AB738" s="127"/>
      <c r="AC738" s="158"/>
      <c r="AD738" s="159"/>
      <c r="AE738" s="160"/>
      <c r="AF738" s="70"/>
      <c r="AG738" s="70"/>
      <c r="AH738" s="70"/>
      <c r="AI738" s="72"/>
    </row>
    <row r="739" spans="2:35" ht="24.95" customHeight="1" x14ac:dyDescent="0.25">
      <c r="B739" s="151"/>
      <c r="C739" s="152"/>
      <c r="D739" s="153"/>
      <c r="E739" s="13">
        <f t="shared" si="11"/>
        <v>727</v>
      </c>
      <c r="F739" s="154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1"/>
      <c r="T739" s="156"/>
      <c r="U739" s="157"/>
      <c r="V739" s="151"/>
      <c r="W739" s="156"/>
      <c r="X739" s="157"/>
      <c r="Y739" s="127"/>
      <c r="Z739" s="158"/>
      <c r="AA739" s="159"/>
      <c r="AB739" s="127"/>
      <c r="AC739" s="158"/>
      <c r="AD739" s="159"/>
      <c r="AE739" s="160"/>
      <c r="AF739" s="70"/>
      <c r="AG739" s="70"/>
      <c r="AH739" s="70"/>
      <c r="AI739" s="72"/>
    </row>
    <row r="740" spans="2:35" ht="24.95" customHeight="1" x14ac:dyDescent="0.25">
      <c r="B740" s="151"/>
      <c r="C740" s="152"/>
      <c r="D740" s="153"/>
      <c r="E740" s="13">
        <f t="shared" si="11"/>
        <v>728</v>
      </c>
      <c r="F740" s="154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1"/>
      <c r="T740" s="156"/>
      <c r="U740" s="157"/>
      <c r="V740" s="151"/>
      <c r="W740" s="156"/>
      <c r="X740" s="157"/>
      <c r="Y740" s="127"/>
      <c r="Z740" s="158"/>
      <c r="AA740" s="159"/>
      <c r="AB740" s="127"/>
      <c r="AC740" s="158"/>
      <c r="AD740" s="159"/>
      <c r="AE740" s="160"/>
      <c r="AF740" s="70"/>
      <c r="AG740" s="70"/>
      <c r="AH740" s="70"/>
      <c r="AI740" s="72"/>
    </row>
    <row r="741" spans="2:35" ht="24.95" customHeight="1" x14ac:dyDescent="0.25">
      <c r="B741" s="151"/>
      <c r="C741" s="152"/>
      <c r="D741" s="153"/>
      <c r="E741" s="13">
        <f t="shared" si="11"/>
        <v>729</v>
      </c>
      <c r="F741" s="154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1"/>
      <c r="T741" s="156"/>
      <c r="U741" s="157"/>
      <c r="V741" s="151"/>
      <c r="W741" s="156"/>
      <c r="X741" s="157"/>
      <c r="Y741" s="127"/>
      <c r="Z741" s="158"/>
      <c r="AA741" s="159"/>
      <c r="AB741" s="127"/>
      <c r="AC741" s="158"/>
      <c r="AD741" s="159"/>
      <c r="AE741" s="160"/>
      <c r="AF741" s="70"/>
      <c r="AG741" s="70"/>
      <c r="AH741" s="70"/>
      <c r="AI741" s="72"/>
    </row>
    <row r="742" spans="2:35" ht="24.95" customHeight="1" x14ac:dyDescent="0.25">
      <c r="B742" s="151"/>
      <c r="C742" s="152"/>
      <c r="D742" s="153"/>
      <c r="E742" s="13">
        <f t="shared" si="11"/>
        <v>730</v>
      </c>
      <c r="F742" s="154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1"/>
      <c r="T742" s="156"/>
      <c r="U742" s="157"/>
      <c r="V742" s="151"/>
      <c r="W742" s="156"/>
      <c r="X742" s="157"/>
      <c r="Y742" s="127"/>
      <c r="Z742" s="158"/>
      <c r="AA742" s="159"/>
      <c r="AB742" s="127"/>
      <c r="AC742" s="158"/>
      <c r="AD742" s="159"/>
      <c r="AE742" s="160"/>
      <c r="AF742" s="70"/>
      <c r="AG742" s="70"/>
      <c r="AH742" s="70"/>
      <c r="AI742" s="72"/>
    </row>
    <row r="743" spans="2:35" ht="24.95" customHeight="1" x14ac:dyDescent="0.25">
      <c r="B743" s="151"/>
      <c r="C743" s="152"/>
      <c r="D743" s="153"/>
      <c r="E743" s="13">
        <f t="shared" si="11"/>
        <v>731</v>
      </c>
      <c r="F743" s="154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1"/>
      <c r="T743" s="156"/>
      <c r="U743" s="157"/>
      <c r="V743" s="151"/>
      <c r="W743" s="156"/>
      <c r="X743" s="157"/>
      <c r="Y743" s="127"/>
      <c r="Z743" s="158"/>
      <c r="AA743" s="159"/>
      <c r="AB743" s="127"/>
      <c r="AC743" s="158"/>
      <c r="AD743" s="159"/>
      <c r="AE743" s="160"/>
      <c r="AF743" s="70"/>
      <c r="AG743" s="70"/>
      <c r="AH743" s="70"/>
      <c r="AI743" s="72"/>
    </row>
    <row r="744" spans="2:35" ht="24.95" customHeight="1" x14ac:dyDescent="0.25">
      <c r="B744" s="151"/>
      <c r="C744" s="152"/>
      <c r="D744" s="153"/>
      <c r="E744" s="13">
        <f t="shared" si="11"/>
        <v>732</v>
      </c>
      <c r="F744" s="154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1"/>
      <c r="T744" s="156"/>
      <c r="U744" s="157"/>
      <c r="V744" s="151"/>
      <c r="W744" s="156"/>
      <c r="X744" s="157"/>
      <c r="Y744" s="127"/>
      <c r="Z744" s="158"/>
      <c r="AA744" s="159"/>
      <c r="AB744" s="127"/>
      <c r="AC744" s="158"/>
      <c r="AD744" s="159"/>
      <c r="AE744" s="160"/>
      <c r="AF744" s="70"/>
      <c r="AG744" s="70"/>
      <c r="AH744" s="70"/>
      <c r="AI744" s="72"/>
    </row>
    <row r="745" spans="2:35" ht="24.95" customHeight="1" x14ac:dyDescent="0.25">
      <c r="B745" s="151"/>
      <c r="C745" s="152"/>
      <c r="D745" s="153"/>
      <c r="E745" s="13">
        <f t="shared" si="11"/>
        <v>733</v>
      </c>
      <c r="F745" s="154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1"/>
      <c r="T745" s="156"/>
      <c r="U745" s="157"/>
      <c r="V745" s="151"/>
      <c r="W745" s="156"/>
      <c r="X745" s="157"/>
      <c r="Y745" s="127"/>
      <c r="Z745" s="158"/>
      <c r="AA745" s="159"/>
      <c r="AB745" s="127"/>
      <c r="AC745" s="158"/>
      <c r="AD745" s="159"/>
      <c r="AE745" s="160"/>
      <c r="AF745" s="70"/>
      <c r="AG745" s="70"/>
      <c r="AH745" s="70"/>
      <c r="AI745" s="72"/>
    </row>
    <row r="746" spans="2:35" ht="24.95" customHeight="1" x14ac:dyDescent="0.25">
      <c r="B746" s="151"/>
      <c r="C746" s="152"/>
      <c r="D746" s="153"/>
      <c r="E746" s="13">
        <f t="shared" si="11"/>
        <v>734</v>
      </c>
      <c r="F746" s="154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1"/>
      <c r="T746" s="156"/>
      <c r="U746" s="157"/>
      <c r="V746" s="151"/>
      <c r="W746" s="156"/>
      <c r="X746" s="157"/>
      <c r="Y746" s="127"/>
      <c r="Z746" s="158"/>
      <c r="AA746" s="159"/>
      <c r="AB746" s="127"/>
      <c r="AC746" s="158"/>
      <c r="AD746" s="159"/>
      <c r="AE746" s="160"/>
      <c r="AF746" s="70"/>
      <c r="AG746" s="70"/>
      <c r="AH746" s="70"/>
      <c r="AI746" s="72"/>
    </row>
    <row r="747" spans="2:35" ht="24.95" customHeight="1" x14ac:dyDescent="0.25">
      <c r="B747" s="151"/>
      <c r="C747" s="152"/>
      <c r="D747" s="153"/>
      <c r="E747" s="13">
        <f t="shared" si="11"/>
        <v>735</v>
      </c>
      <c r="F747" s="154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1"/>
      <c r="T747" s="156"/>
      <c r="U747" s="157"/>
      <c r="V747" s="151"/>
      <c r="W747" s="156"/>
      <c r="X747" s="157"/>
      <c r="Y747" s="127"/>
      <c r="Z747" s="158"/>
      <c r="AA747" s="159"/>
      <c r="AB747" s="127"/>
      <c r="AC747" s="158"/>
      <c r="AD747" s="159"/>
      <c r="AE747" s="160"/>
      <c r="AF747" s="70"/>
      <c r="AG747" s="70"/>
      <c r="AH747" s="70"/>
      <c r="AI747" s="72"/>
    </row>
    <row r="748" spans="2:35" ht="24.95" customHeight="1" x14ac:dyDescent="0.25">
      <c r="B748" s="151"/>
      <c r="C748" s="152"/>
      <c r="D748" s="153"/>
      <c r="E748" s="13">
        <f t="shared" si="11"/>
        <v>736</v>
      </c>
      <c r="F748" s="154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1"/>
      <c r="T748" s="156"/>
      <c r="U748" s="157"/>
      <c r="V748" s="151"/>
      <c r="W748" s="156"/>
      <c r="X748" s="157"/>
      <c r="Y748" s="127"/>
      <c r="Z748" s="158"/>
      <c r="AA748" s="159"/>
      <c r="AB748" s="127"/>
      <c r="AC748" s="158"/>
      <c r="AD748" s="159"/>
      <c r="AE748" s="160"/>
      <c r="AF748" s="70"/>
      <c r="AG748" s="70"/>
      <c r="AH748" s="70"/>
      <c r="AI748" s="72"/>
    </row>
    <row r="749" spans="2:35" ht="24.95" customHeight="1" x14ac:dyDescent="0.25">
      <c r="B749" s="151"/>
      <c r="C749" s="152"/>
      <c r="D749" s="153"/>
      <c r="E749" s="13">
        <f t="shared" si="11"/>
        <v>737</v>
      </c>
      <c r="F749" s="154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1"/>
      <c r="T749" s="156"/>
      <c r="U749" s="157"/>
      <c r="V749" s="151"/>
      <c r="W749" s="156"/>
      <c r="X749" s="157"/>
      <c r="Y749" s="127"/>
      <c r="Z749" s="158"/>
      <c r="AA749" s="159"/>
      <c r="AB749" s="127"/>
      <c r="AC749" s="158"/>
      <c r="AD749" s="159"/>
      <c r="AE749" s="160"/>
      <c r="AF749" s="70"/>
      <c r="AG749" s="70"/>
      <c r="AH749" s="70"/>
      <c r="AI749" s="72"/>
    </row>
    <row r="750" spans="2:35" ht="24.95" customHeight="1" x14ac:dyDescent="0.25">
      <c r="B750" s="151"/>
      <c r="C750" s="152"/>
      <c r="D750" s="153"/>
      <c r="E750" s="13">
        <f t="shared" si="11"/>
        <v>738</v>
      </c>
      <c r="F750" s="154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1"/>
      <c r="T750" s="156"/>
      <c r="U750" s="157"/>
      <c r="V750" s="151"/>
      <c r="W750" s="156"/>
      <c r="X750" s="157"/>
      <c r="Y750" s="127"/>
      <c r="Z750" s="158"/>
      <c r="AA750" s="159"/>
      <c r="AB750" s="127"/>
      <c r="AC750" s="158"/>
      <c r="AD750" s="159"/>
      <c r="AE750" s="160"/>
      <c r="AF750" s="70"/>
      <c r="AG750" s="70"/>
      <c r="AH750" s="70"/>
      <c r="AI750" s="72"/>
    </row>
    <row r="751" spans="2:35" ht="24.95" customHeight="1" x14ac:dyDescent="0.25">
      <c r="B751" s="151"/>
      <c r="C751" s="152"/>
      <c r="D751" s="153"/>
      <c r="E751" s="13">
        <f t="shared" si="11"/>
        <v>739</v>
      </c>
      <c r="F751" s="154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1"/>
      <c r="T751" s="156"/>
      <c r="U751" s="157"/>
      <c r="V751" s="151"/>
      <c r="W751" s="156"/>
      <c r="X751" s="157"/>
      <c r="Y751" s="127"/>
      <c r="Z751" s="158"/>
      <c r="AA751" s="159"/>
      <c r="AB751" s="127"/>
      <c r="AC751" s="158"/>
      <c r="AD751" s="159"/>
      <c r="AE751" s="160"/>
      <c r="AF751" s="70"/>
      <c r="AG751" s="70"/>
      <c r="AH751" s="70"/>
      <c r="AI751" s="72"/>
    </row>
    <row r="752" spans="2:35" ht="24.95" customHeight="1" x14ac:dyDescent="0.25">
      <c r="B752" s="151"/>
      <c r="C752" s="152"/>
      <c r="D752" s="153"/>
      <c r="E752" s="13">
        <f t="shared" si="11"/>
        <v>740</v>
      </c>
      <c r="F752" s="154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1"/>
      <c r="T752" s="156"/>
      <c r="U752" s="157"/>
      <c r="V752" s="151"/>
      <c r="W752" s="156"/>
      <c r="X752" s="157"/>
      <c r="Y752" s="127"/>
      <c r="Z752" s="158"/>
      <c r="AA752" s="159"/>
      <c r="AB752" s="127"/>
      <c r="AC752" s="158"/>
      <c r="AD752" s="159"/>
      <c r="AE752" s="160"/>
      <c r="AF752" s="70"/>
      <c r="AG752" s="70"/>
      <c r="AH752" s="70"/>
      <c r="AI752" s="72"/>
    </row>
    <row r="753" spans="2:35" ht="24.95" customHeight="1" x14ac:dyDescent="0.25">
      <c r="B753" s="151"/>
      <c r="C753" s="152"/>
      <c r="D753" s="153"/>
      <c r="E753" s="13">
        <f t="shared" si="11"/>
        <v>741</v>
      </c>
      <c r="F753" s="154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1"/>
      <c r="T753" s="156"/>
      <c r="U753" s="157"/>
      <c r="V753" s="151"/>
      <c r="W753" s="156"/>
      <c r="X753" s="157"/>
      <c r="Y753" s="127"/>
      <c r="Z753" s="158"/>
      <c r="AA753" s="159"/>
      <c r="AB753" s="127"/>
      <c r="AC753" s="158"/>
      <c r="AD753" s="159"/>
      <c r="AE753" s="160"/>
      <c r="AF753" s="70"/>
      <c r="AG753" s="70"/>
      <c r="AH753" s="70"/>
      <c r="AI753" s="72"/>
    </row>
    <row r="754" spans="2:35" ht="24.95" customHeight="1" x14ac:dyDescent="0.25">
      <c r="B754" s="151"/>
      <c r="C754" s="152"/>
      <c r="D754" s="153"/>
      <c r="E754" s="13">
        <f t="shared" si="11"/>
        <v>742</v>
      </c>
      <c r="F754" s="154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1"/>
      <c r="T754" s="156"/>
      <c r="U754" s="157"/>
      <c r="V754" s="151"/>
      <c r="W754" s="156"/>
      <c r="X754" s="157"/>
      <c r="Y754" s="127"/>
      <c r="Z754" s="158"/>
      <c r="AA754" s="159"/>
      <c r="AB754" s="127"/>
      <c r="AC754" s="158"/>
      <c r="AD754" s="159"/>
      <c r="AE754" s="160"/>
      <c r="AF754" s="70"/>
      <c r="AG754" s="70"/>
      <c r="AH754" s="70"/>
      <c r="AI754" s="72"/>
    </row>
    <row r="755" spans="2:35" ht="24.95" customHeight="1" x14ac:dyDescent="0.25">
      <c r="B755" s="151"/>
      <c r="C755" s="152"/>
      <c r="D755" s="153"/>
      <c r="E755" s="13">
        <f t="shared" si="11"/>
        <v>743</v>
      </c>
      <c r="F755" s="154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1"/>
      <c r="T755" s="156"/>
      <c r="U755" s="157"/>
      <c r="V755" s="151"/>
      <c r="W755" s="156"/>
      <c r="X755" s="157"/>
      <c r="Y755" s="127"/>
      <c r="Z755" s="158"/>
      <c r="AA755" s="159"/>
      <c r="AB755" s="127"/>
      <c r="AC755" s="158"/>
      <c r="AD755" s="159"/>
      <c r="AE755" s="160"/>
      <c r="AF755" s="70"/>
      <c r="AG755" s="70"/>
      <c r="AH755" s="70"/>
      <c r="AI755" s="72"/>
    </row>
    <row r="756" spans="2:35" ht="24.95" customHeight="1" x14ac:dyDescent="0.25">
      <c r="B756" s="151"/>
      <c r="C756" s="152"/>
      <c r="D756" s="153"/>
      <c r="E756" s="13">
        <f t="shared" si="11"/>
        <v>744</v>
      </c>
      <c r="F756" s="154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1"/>
      <c r="T756" s="156"/>
      <c r="U756" s="157"/>
      <c r="V756" s="151"/>
      <c r="W756" s="156"/>
      <c r="X756" s="157"/>
      <c r="Y756" s="127"/>
      <c r="Z756" s="158"/>
      <c r="AA756" s="159"/>
      <c r="AB756" s="127"/>
      <c r="AC756" s="158"/>
      <c r="AD756" s="159"/>
      <c r="AE756" s="160"/>
      <c r="AF756" s="70"/>
      <c r="AG756" s="70"/>
      <c r="AH756" s="70"/>
      <c r="AI756" s="72"/>
    </row>
    <row r="757" spans="2:35" ht="24.95" customHeight="1" x14ac:dyDescent="0.25">
      <c r="B757" s="151"/>
      <c r="C757" s="152"/>
      <c r="D757" s="153"/>
      <c r="E757" s="13">
        <f t="shared" si="11"/>
        <v>745</v>
      </c>
      <c r="F757" s="154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1"/>
      <c r="T757" s="156"/>
      <c r="U757" s="157"/>
      <c r="V757" s="151"/>
      <c r="W757" s="156"/>
      <c r="X757" s="157"/>
      <c r="Y757" s="127"/>
      <c r="Z757" s="158"/>
      <c r="AA757" s="159"/>
      <c r="AB757" s="127"/>
      <c r="AC757" s="158"/>
      <c r="AD757" s="159"/>
      <c r="AE757" s="160"/>
      <c r="AF757" s="70"/>
      <c r="AG757" s="70"/>
      <c r="AH757" s="70"/>
      <c r="AI757" s="72"/>
    </row>
    <row r="758" spans="2:35" ht="24.95" customHeight="1" x14ac:dyDescent="0.25">
      <c r="B758" s="151"/>
      <c r="C758" s="152"/>
      <c r="D758" s="153"/>
      <c r="E758" s="13">
        <f t="shared" si="11"/>
        <v>746</v>
      </c>
      <c r="F758" s="154"/>
      <c r="G758" s="155"/>
      <c r="H758" s="155"/>
      <c r="I758" s="155"/>
      <c r="J758" s="155"/>
      <c r="K758" s="155"/>
      <c r="L758" s="155"/>
      <c r="M758" s="155"/>
      <c r="N758" s="155"/>
      <c r="O758" s="155"/>
      <c r="P758" s="155"/>
      <c r="Q758" s="155"/>
      <c r="R758" s="155"/>
      <c r="S758" s="151"/>
      <c r="T758" s="156"/>
      <c r="U758" s="157"/>
      <c r="V758" s="151"/>
      <c r="W758" s="156"/>
      <c r="X758" s="157"/>
      <c r="Y758" s="127"/>
      <c r="Z758" s="158"/>
      <c r="AA758" s="159"/>
      <c r="AB758" s="127"/>
      <c r="AC758" s="158"/>
      <c r="AD758" s="159"/>
      <c r="AE758" s="160"/>
      <c r="AF758" s="70"/>
      <c r="AG758" s="70"/>
      <c r="AH758" s="70"/>
      <c r="AI758" s="72"/>
    </row>
    <row r="759" spans="2:35" ht="24.95" customHeight="1" x14ac:dyDescent="0.25">
      <c r="B759" s="151"/>
      <c r="C759" s="152"/>
      <c r="D759" s="153"/>
      <c r="E759" s="13">
        <f t="shared" si="11"/>
        <v>747</v>
      </c>
      <c r="F759" s="154"/>
      <c r="G759" s="155"/>
      <c r="H759" s="155"/>
      <c r="I759" s="155"/>
      <c r="J759" s="155"/>
      <c r="K759" s="155"/>
      <c r="L759" s="155"/>
      <c r="M759" s="155"/>
      <c r="N759" s="155"/>
      <c r="O759" s="155"/>
      <c r="P759" s="155"/>
      <c r="Q759" s="155"/>
      <c r="R759" s="155"/>
      <c r="S759" s="151"/>
      <c r="T759" s="156"/>
      <c r="U759" s="157"/>
      <c r="V759" s="151"/>
      <c r="W759" s="156"/>
      <c r="X759" s="157"/>
      <c r="Y759" s="127"/>
      <c r="Z759" s="158"/>
      <c r="AA759" s="159"/>
      <c r="AB759" s="127"/>
      <c r="AC759" s="158"/>
      <c r="AD759" s="159"/>
      <c r="AE759" s="160"/>
      <c r="AF759" s="70"/>
      <c r="AG759" s="70"/>
      <c r="AH759" s="70"/>
      <c r="AI759" s="72"/>
    </row>
    <row r="760" spans="2:35" ht="24.95" customHeight="1" x14ac:dyDescent="0.25">
      <c r="B760" s="151"/>
      <c r="C760" s="152"/>
      <c r="D760" s="153"/>
      <c r="E760" s="13">
        <f t="shared" si="11"/>
        <v>748</v>
      </c>
      <c r="F760" s="154"/>
      <c r="G760" s="155"/>
      <c r="H760" s="155"/>
      <c r="I760" s="155"/>
      <c r="J760" s="155"/>
      <c r="K760" s="155"/>
      <c r="L760" s="155"/>
      <c r="M760" s="155"/>
      <c r="N760" s="155"/>
      <c r="O760" s="155"/>
      <c r="P760" s="155"/>
      <c r="Q760" s="155"/>
      <c r="R760" s="155"/>
      <c r="S760" s="151"/>
      <c r="T760" s="156"/>
      <c r="U760" s="157"/>
      <c r="V760" s="151"/>
      <c r="W760" s="156"/>
      <c r="X760" s="157"/>
      <c r="Y760" s="127"/>
      <c r="Z760" s="158"/>
      <c r="AA760" s="159"/>
      <c r="AB760" s="127"/>
      <c r="AC760" s="158"/>
      <c r="AD760" s="159"/>
      <c r="AE760" s="160"/>
      <c r="AF760" s="70"/>
      <c r="AG760" s="70"/>
      <c r="AH760" s="70"/>
      <c r="AI760" s="72"/>
    </row>
    <row r="761" spans="2:35" ht="24.95" customHeight="1" x14ac:dyDescent="0.25">
      <c r="B761" s="151"/>
      <c r="C761" s="152"/>
      <c r="D761" s="153"/>
      <c r="E761" s="13">
        <f t="shared" si="11"/>
        <v>749</v>
      </c>
      <c r="F761" s="154"/>
      <c r="G761" s="155"/>
      <c r="H761" s="155"/>
      <c r="I761" s="155"/>
      <c r="J761" s="155"/>
      <c r="K761" s="155"/>
      <c r="L761" s="155"/>
      <c r="M761" s="155"/>
      <c r="N761" s="155"/>
      <c r="O761" s="155"/>
      <c r="P761" s="155"/>
      <c r="Q761" s="155"/>
      <c r="R761" s="155"/>
      <c r="S761" s="151"/>
      <c r="T761" s="156"/>
      <c r="U761" s="157"/>
      <c r="V761" s="151"/>
      <c r="W761" s="156"/>
      <c r="X761" s="157"/>
      <c r="Y761" s="127"/>
      <c r="Z761" s="158"/>
      <c r="AA761" s="159"/>
      <c r="AB761" s="127"/>
      <c r="AC761" s="158"/>
      <c r="AD761" s="159"/>
      <c r="AE761" s="160"/>
      <c r="AF761" s="70"/>
      <c r="AG761" s="70"/>
      <c r="AH761" s="70"/>
      <c r="AI761" s="72"/>
    </row>
    <row r="762" spans="2:35" ht="24.95" customHeight="1" x14ac:dyDescent="0.25">
      <c r="B762" s="151"/>
      <c r="C762" s="152"/>
      <c r="D762" s="153"/>
      <c r="E762" s="13">
        <f t="shared" si="11"/>
        <v>750</v>
      </c>
      <c r="F762" s="154"/>
      <c r="G762" s="155"/>
      <c r="H762" s="155"/>
      <c r="I762" s="155"/>
      <c r="J762" s="155"/>
      <c r="K762" s="155"/>
      <c r="L762" s="155"/>
      <c r="M762" s="155"/>
      <c r="N762" s="155"/>
      <c r="O762" s="155"/>
      <c r="P762" s="155"/>
      <c r="Q762" s="155"/>
      <c r="R762" s="155"/>
      <c r="S762" s="151"/>
      <c r="T762" s="156"/>
      <c r="U762" s="157"/>
      <c r="V762" s="151"/>
      <c r="W762" s="156"/>
      <c r="X762" s="157"/>
      <c r="Y762" s="127"/>
      <c r="Z762" s="158"/>
      <c r="AA762" s="159"/>
      <c r="AB762" s="127"/>
      <c r="AC762" s="158"/>
      <c r="AD762" s="159"/>
      <c r="AE762" s="160"/>
      <c r="AF762" s="70"/>
      <c r="AG762" s="70"/>
      <c r="AH762" s="70"/>
      <c r="AI762" s="72"/>
    </row>
    <row r="763" spans="2:35" ht="24.95" customHeight="1" x14ac:dyDescent="0.25">
      <c r="B763" s="151"/>
      <c r="C763" s="152"/>
      <c r="D763" s="153"/>
      <c r="E763" s="13">
        <f t="shared" si="11"/>
        <v>751</v>
      </c>
      <c r="F763" s="154"/>
      <c r="G763" s="155"/>
      <c r="H763" s="155"/>
      <c r="I763" s="155"/>
      <c r="J763" s="155"/>
      <c r="K763" s="155"/>
      <c r="L763" s="155"/>
      <c r="M763" s="155"/>
      <c r="N763" s="155"/>
      <c r="O763" s="155"/>
      <c r="P763" s="155"/>
      <c r="Q763" s="155"/>
      <c r="R763" s="155"/>
      <c r="S763" s="151"/>
      <c r="T763" s="156"/>
      <c r="U763" s="157"/>
      <c r="V763" s="151"/>
      <c r="W763" s="156"/>
      <c r="X763" s="157"/>
      <c r="Y763" s="127"/>
      <c r="Z763" s="158"/>
      <c r="AA763" s="159"/>
      <c r="AB763" s="127"/>
      <c r="AC763" s="158"/>
      <c r="AD763" s="159"/>
      <c r="AE763" s="160"/>
      <c r="AF763" s="70"/>
      <c r="AG763" s="70"/>
      <c r="AH763" s="70"/>
      <c r="AI763" s="72"/>
    </row>
    <row r="764" spans="2:35" ht="24.95" customHeight="1" x14ac:dyDescent="0.25">
      <c r="B764" s="151"/>
      <c r="C764" s="152"/>
      <c r="D764" s="153"/>
      <c r="E764" s="13">
        <f t="shared" si="11"/>
        <v>752</v>
      </c>
      <c r="F764" s="154"/>
      <c r="G764" s="155"/>
      <c r="H764" s="155"/>
      <c r="I764" s="155"/>
      <c r="J764" s="155"/>
      <c r="K764" s="155"/>
      <c r="L764" s="155"/>
      <c r="M764" s="155"/>
      <c r="N764" s="155"/>
      <c r="O764" s="155"/>
      <c r="P764" s="155"/>
      <c r="Q764" s="155"/>
      <c r="R764" s="155"/>
      <c r="S764" s="151"/>
      <c r="T764" s="156"/>
      <c r="U764" s="157"/>
      <c r="V764" s="151"/>
      <c r="W764" s="156"/>
      <c r="X764" s="157"/>
      <c r="Y764" s="127"/>
      <c r="Z764" s="158"/>
      <c r="AA764" s="159"/>
      <c r="AB764" s="127"/>
      <c r="AC764" s="158"/>
      <c r="AD764" s="159"/>
      <c r="AE764" s="160"/>
      <c r="AF764" s="70"/>
      <c r="AG764" s="70"/>
      <c r="AH764" s="70"/>
      <c r="AI764" s="72"/>
    </row>
    <row r="765" spans="2:35" ht="24.95" customHeight="1" x14ac:dyDescent="0.25">
      <c r="B765" s="151"/>
      <c r="C765" s="152"/>
      <c r="D765" s="153"/>
      <c r="E765" s="13">
        <f t="shared" si="11"/>
        <v>753</v>
      </c>
      <c r="F765" s="154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1"/>
      <c r="T765" s="156"/>
      <c r="U765" s="157"/>
      <c r="V765" s="151"/>
      <c r="W765" s="156"/>
      <c r="X765" s="157"/>
      <c r="Y765" s="127"/>
      <c r="Z765" s="158"/>
      <c r="AA765" s="159"/>
      <c r="AB765" s="127"/>
      <c r="AC765" s="158"/>
      <c r="AD765" s="159"/>
      <c r="AE765" s="160"/>
      <c r="AF765" s="70"/>
      <c r="AG765" s="70"/>
      <c r="AH765" s="70"/>
      <c r="AI765" s="72"/>
    </row>
    <row r="766" spans="2:35" ht="24.95" customHeight="1" x14ac:dyDescent="0.25">
      <c r="B766" s="151"/>
      <c r="C766" s="152"/>
      <c r="D766" s="153"/>
      <c r="E766" s="13">
        <f t="shared" si="11"/>
        <v>754</v>
      </c>
      <c r="F766" s="154"/>
      <c r="G766" s="155"/>
      <c r="H766" s="155"/>
      <c r="I766" s="155"/>
      <c r="J766" s="155"/>
      <c r="K766" s="155"/>
      <c r="L766" s="155"/>
      <c r="M766" s="155"/>
      <c r="N766" s="155"/>
      <c r="O766" s="155"/>
      <c r="P766" s="155"/>
      <c r="Q766" s="155"/>
      <c r="R766" s="155"/>
      <c r="S766" s="151"/>
      <c r="T766" s="156"/>
      <c r="U766" s="157"/>
      <c r="V766" s="151"/>
      <c r="W766" s="156"/>
      <c r="X766" s="157"/>
      <c r="Y766" s="127"/>
      <c r="Z766" s="158"/>
      <c r="AA766" s="159"/>
      <c r="AB766" s="127"/>
      <c r="AC766" s="158"/>
      <c r="AD766" s="159"/>
      <c r="AE766" s="160"/>
      <c r="AF766" s="70"/>
      <c r="AG766" s="70"/>
      <c r="AH766" s="70"/>
      <c r="AI766" s="72"/>
    </row>
    <row r="767" spans="2:35" ht="24.95" customHeight="1" x14ac:dyDescent="0.25">
      <c r="B767" s="151"/>
      <c r="C767" s="152"/>
      <c r="D767" s="153"/>
      <c r="E767" s="13">
        <f t="shared" si="11"/>
        <v>755</v>
      </c>
      <c r="F767" s="154"/>
      <c r="G767" s="155"/>
      <c r="H767" s="155"/>
      <c r="I767" s="155"/>
      <c r="J767" s="155"/>
      <c r="K767" s="155"/>
      <c r="L767" s="155"/>
      <c r="M767" s="155"/>
      <c r="N767" s="155"/>
      <c r="O767" s="155"/>
      <c r="P767" s="155"/>
      <c r="Q767" s="155"/>
      <c r="R767" s="155"/>
      <c r="S767" s="151"/>
      <c r="T767" s="156"/>
      <c r="U767" s="157"/>
      <c r="V767" s="151"/>
      <c r="W767" s="156"/>
      <c r="X767" s="157"/>
      <c r="Y767" s="127"/>
      <c r="Z767" s="158"/>
      <c r="AA767" s="159"/>
      <c r="AB767" s="127"/>
      <c r="AC767" s="158"/>
      <c r="AD767" s="159"/>
      <c r="AE767" s="160"/>
      <c r="AF767" s="70"/>
      <c r="AG767" s="70"/>
      <c r="AH767" s="70"/>
      <c r="AI767" s="72"/>
    </row>
    <row r="768" spans="2:35" ht="24.95" customHeight="1" x14ac:dyDescent="0.25">
      <c r="B768" s="151"/>
      <c r="C768" s="152"/>
      <c r="D768" s="153"/>
      <c r="E768" s="13">
        <f t="shared" si="11"/>
        <v>756</v>
      </c>
      <c r="F768" s="154"/>
      <c r="G768" s="155"/>
      <c r="H768" s="155"/>
      <c r="I768" s="155"/>
      <c r="J768" s="155"/>
      <c r="K768" s="155"/>
      <c r="L768" s="155"/>
      <c r="M768" s="155"/>
      <c r="N768" s="155"/>
      <c r="O768" s="155"/>
      <c r="P768" s="155"/>
      <c r="Q768" s="155"/>
      <c r="R768" s="155"/>
      <c r="S768" s="151"/>
      <c r="T768" s="156"/>
      <c r="U768" s="157"/>
      <c r="V768" s="151"/>
      <c r="W768" s="156"/>
      <c r="X768" s="157"/>
      <c r="Y768" s="127"/>
      <c r="Z768" s="158"/>
      <c r="AA768" s="159"/>
      <c r="AB768" s="127"/>
      <c r="AC768" s="158"/>
      <c r="AD768" s="159"/>
      <c r="AE768" s="160"/>
      <c r="AF768" s="70"/>
      <c r="AG768" s="70"/>
      <c r="AH768" s="70"/>
      <c r="AI768" s="72"/>
    </row>
    <row r="769" spans="2:35" ht="24.95" customHeight="1" x14ac:dyDescent="0.25">
      <c r="B769" s="151"/>
      <c r="C769" s="152"/>
      <c r="D769" s="153"/>
      <c r="E769" s="13">
        <f t="shared" si="11"/>
        <v>757</v>
      </c>
      <c r="F769" s="154"/>
      <c r="G769" s="155"/>
      <c r="H769" s="155"/>
      <c r="I769" s="155"/>
      <c r="J769" s="155"/>
      <c r="K769" s="155"/>
      <c r="L769" s="155"/>
      <c r="M769" s="155"/>
      <c r="N769" s="155"/>
      <c r="O769" s="155"/>
      <c r="P769" s="155"/>
      <c r="Q769" s="155"/>
      <c r="R769" s="155"/>
      <c r="S769" s="151"/>
      <c r="T769" s="156"/>
      <c r="U769" s="157"/>
      <c r="V769" s="151"/>
      <c r="W769" s="156"/>
      <c r="X769" s="157"/>
      <c r="Y769" s="127"/>
      <c r="Z769" s="158"/>
      <c r="AA769" s="159"/>
      <c r="AB769" s="127"/>
      <c r="AC769" s="158"/>
      <c r="AD769" s="159"/>
      <c r="AE769" s="160"/>
      <c r="AF769" s="70"/>
      <c r="AG769" s="70"/>
      <c r="AH769" s="70"/>
      <c r="AI769" s="72"/>
    </row>
    <row r="770" spans="2:35" ht="24.95" customHeight="1" x14ac:dyDescent="0.25">
      <c r="B770" s="151"/>
      <c r="C770" s="152"/>
      <c r="D770" s="153"/>
      <c r="E770" s="13">
        <f t="shared" si="11"/>
        <v>758</v>
      </c>
      <c r="F770" s="154"/>
      <c r="G770" s="155"/>
      <c r="H770" s="155"/>
      <c r="I770" s="155"/>
      <c r="J770" s="155"/>
      <c r="K770" s="155"/>
      <c r="L770" s="155"/>
      <c r="M770" s="155"/>
      <c r="N770" s="155"/>
      <c r="O770" s="155"/>
      <c r="P770" s="155"/>
      <c r="Q770" s="155"/>
      <c r="R770" s="155"/>
      <c r="S770" s="151"/>
      <c r="T770" s="156"/>
      <c r="U770" s="157"/>
      <c r="V770" s="151"/>
      <c r="W770" s="156"/>
      <c r="X770" s="157"/>
      <c r="Y770" s="127"/>
      <c r="Z770" s="158"/>
      <c r="AA770" s="159"/>
      <c r="AB770" s="127"/>
      <c r="AC770" s="158"/>
      <c r="AD770" s="159"/>
      <c r="AE770" s="160"/>
      <c r="AF770" s="70"/>
      <c r="AG770" s="70"/>
      <c r="AH770" s="70"/>
      <c r="AI770" s="72"/>
    </row>
    <row r="771" spans="2:35" ht="24.95" customHeight="1" x14ac:dyDescent="0.25">
      <c r="B771" s="151"/>
      <c r="C771" s="152"/>
      <c r="D771" s="153"/>
      <c r="E771" s="13">
        <f t="shared" si="11"/>
        <v>759</v>
      </c>
      <c r="F771" s="154"/>
      <c r="G771" s="155"/>
      <c r="H771" s="155"/>
      <c r="I771" s="155"/>
      <c r="J771" s="155"/>
      <c r="K771" s="155"/>
      <c r="L771" s="155"/>
      <c r="M771" s="155"/>
      <c r="N771" s="155"/>
      <c r="O771" s="155"/>
      <c r="P771" s="155"/>
      <c r="Q771" s="155"/>
      <c r="R771" s="155"/>
      <c r="S771" s="151"/>
      <c r="T771" s="156"/>
      <c r="U771" s="157"/>
      <c r="V771" s="151"/>
      <c r="W771" s="156"/>
      <c r="X771" s="157"/>
      <c r="Y771" s="127"/>
      <c r="Z771" s="158"/>
      <c r="AA771" s="159"/>
      <c r="AB771" s="127"/>
      <c r="AC771" s="158"/>
      <c r="AD771" s="159"/>
      <c r="AE771" s="160"/>
      <c r="AF771" s="70"/>
      <c r="AG771" s="70"/>
      <c r="AH771" s="70"/>
      <c r="AI771" s="72"/>
    </row>
    <row r="772" spans="2:35" ht="24.95" customHeight="1" x14ac:dyDescent="0.25">
      <c r="B772" s="151"/>
      <c r="C772" s="152"/>
      <c r="D772" s="153"/>
      <c r="E772" s="13">
        <f t="shared" si="11"/>
        <v>760</v>
      </c>
      <c r="F772" s="154"/>
      <c r="G772" s="155"/>
      <c r="H772" s="155"/>
      <c r="I772" s="155"/>
      <c r="J772" s="155"/>
      <c r="K772" s="155"/>
      <c r="L772" s="155"/>
      <c r="M772" s="155"/>
      <c r="N772" s="155"/>
      <c r="O772" s="155"/>
      <c r="P772" s="155"/>
      <c r="Q772" s="155"/>
      <c r="R772" s="155"/>
      <c r="S772" s="151"/>
      <c r="T772" s="156"/>
      <c r="U772" s="157"/>
      <c r="V772" s="151"/>
      <c r="W772" s="156"/>
      <c r="X772" s="157"/>
      <c r="Y772" s="127"/>
      <c r="Z772" s="158"/>
      <c r="AA772" s="159"/>
      <c r="AB772" s="127"/>
      <c r="AC772" s="158"/>
      <c r="AD772" s="159"/>
      <c r="AE772" s="160"/>
      <c r="AF772" s="70"/>
      <c r="AG772" s="70"/>
      <c r="AH772" s="70"/>
      <c r="AI772" s="72"/>
    </row>
    <row r="773" spans="2:35" ht="24.95" customHeight="1" x14ac:dyDescent="0.25">
      <c r="B773" s="151"/>
      <c r="C773" s="152"/>
      <c r="D773" s="153"/>
      <c r="E773" s="13">
        <f t="shared" si="11"/>
        <v>761</v>
      </c>
      <c r="F773" s="154"/>
      <c r="G773" s="155"/>
      <c r="H773" s="155"/>
      <c r="I773" s="155"/>
      <c r="J773" s="155"/>
      <c r="K773" s="155"/>
      <c r="L773" s="155"/>
      <c r="M773" s="155"/>
      <c r="N773" s="155"/>
      <c r="O773" s="155"/>
      <c r="P773" s="155"/>
      <c r="Q773" s="155"/>
      <c r="R773" s="155"/>
      <c r="S773" s="151"/>
      <c r="T773" s="156"/>
      <c r="U773" s="157"/>
      <c r="V773" s="151"/>
      <c r="W773" s="156"/>
      <c r="X773" s="157"/>
      <c r="Y773" s="127"/>
      <c r="Z773" s="158"/>
      <c r="AA773" s="159"/>
      <c r="AB773" s="127"/>
      <c r="AC773" s="158"/>
      <c r="AD773" s="159"/>
      <c r="AE773" s="160"/>
      <c r="AF773" s="70"/>
      <c r="AG773" s="70"/>
      <c r="AH773" s="70"/>
      <c r="AI773" s="72"/>
    </row>
    <row r="774" spans="2:35" ht="24.95" customHeight="1" x14ac:dyDescent="0.25">
      <c r="B774" s="151"/>
      <c r="C774" s="152"/>
      <c r="D774" s="153"/>
      <c r="E774" s="13">
        <f t="shared" si="11"/>
        <v>762</v>
      </c>
      <c r="F774" s="154"/>
      <c r="G774" s="155"/>
      <c r="H774" s="155"/>
      <c r="I774" s="155"/>
      <c r="J774" s="155"/>
      <c r="K774" s="155"/>
      <c r="L774" s="155"/>
      <c r="M774" s="155"/>
      <c r="N774" s="155"/>
      <c r="O774" s="155"/>
      <c r="P774" s="155"/>
      <c r="Q774" s="155"/>
      <c r="R774" s="155"/>
      <c r="S774" s="151"/>
      <c r="T774" s="156"/>
      <c r="U774" s="157"/>
      <c r="V774" s="151"/>
      <c r="W774" s="156"/>
      <c r="X774" s="157"/>
      <c r="Y774" s="127"/>
      <c r="Z774" s="158"/>
      <c r="AA774" s="159"/>
      <c r="AB774" s="127"/>
      <c r="AC774" s="158"/>
      <c r="AD774" s="159"/>
      <c r="AE774" s="160"/>
      <c r="AF774" s="70"/>
      <c r="AG774" s="70"/>
      <c r="AH774" s="70"/>
      <c r="AI774" s="72"/>
    </row>
    <row r="775" spans="2:35" ht="24.95" customHeight="1" x14ac:dyDescent="0.25">
      <c r="B775" s="151"/>
      <c r="C775" s="152"/>
      <c r="D775" s="153"/>
      <c r="E775" s="13">
        <f t="shared" si="11"/>
        <v>763</v>
      </c>
      <c r="F775" s="154"/>
      <c r="G775" s="155"/>
      <c r="H775" s="155"/>
      <c r="I775" s="155"/>
      <c r="J775" s="155"/>
      <c r="K775" s="155"/>
      <c r="L775" s="155"/>
      <c r="M775" s="155"/>
      <c r="N775" s="155"/>
      <c r="O775" s="155"/>
      <c r="P775" s="155"/>
      <c r="Q775" s="155"/>
      <c r="R775" s="155"/>
      <c r="S775" s="151"/>
      <c r="T775" s="156"/>
      <c r="U775" s="157"/>
      <c r="V775" s="151"/>
      <c r="W775" s="156"/>
      <c r="X775" s="157"/>
      <c r="Y775" s="127"/>
      <c r="Z775" s="158"/>
      <c r="AA775" s="159"/>
      <c r="AB775" s="127"/>
      <c r="AC775" s="158"/>
      <c r="AD775" s="159"/>
      <c r="AE775" s="160"/>
      <c r="AF775" s="70"/>
      <c r="AG775" s="70"/>
      <c r="AH775" s="70"/>
      <c r="AI775" s="72"/>
    </row>
    <row r="776" spans="2:35" ht="24.95" customHeight="1" x14ac:dyDescent="0.25">
      <c r="B776" s="151"/>
      <c r="C776" s="152"/>
      <c r="D776" s="153"/>
      <c r="E776" s="13">
        <f t="shared" si="11"/>
        <v>764</v>
      </c>
      <c r="F776" s="154"/>
      <c r="G776" s="155"/>
      <c r="H776" s="155"/>
      <c r="I776" s="155"/>
      <c r="J776" s="155"/>
      <c r="K776" s="155"/>
      <c r="L776" s="155"/>
      <c r="M776" s="155"/>
      <c r="N776" s="155"/>
      <c r="O776" s="155"/>
      <c r="P776" s="155"/>
      <c r="Q776" s="155"/>
      <c r="R776" s="155"/>
      <c r="S776" s="151"/>
      <c r="T776" s="156"/>
      <c r="U776" s="157"/>
      <c r="V776" s="151"/>
      <c r="W776" s="156"/>
      <c r="X776" s="157"/>
      <c r="Y776" s="127"/>
      <c r="Z776" s="158"/>
      <c r="AA776" s="159"/>
      <c r="AB776" s="127"/>
      <c r="AC776" s="158"/>
      <c r="AD776" s="159"/>
      <c r="AE776" s="160"/>
      <c r="AF776" s="70"/>
      <c r="AG776" s="70"/>
      <c r="AH776" s="70"/>
      <c r="AI776" s="72"/>
    </row>
    <row r="777" spans="2:35" ht="24.95" customHeight="1" x14ac:dyDescent="0.25">
      <c r="B777" s="151"/>
      <c r="C777" s="152"/>
      <c r="D777" s="153"/>
      <c r="E777" s="13">
        <f t="shared" si="11"/>
        <v>765</v>
      </c>
      <c r="F777" s="154"/>
      <c r="G777" s="155"/>
      <c r="H777" s="155"/>
      <c r="I777" s="155"/>
      <c r="J777" s="155"/>
      <c r="K777" s="155"/>
      <c r="L777" s="155"/>
      <c r="M777" s="155"/>
      <c r="N777" s="155"/>
      <c r="O777" s="155"/>
      <c r="P777" s="155"/>
      <c r="Q777" s="155"/>
      <c r="R777" s="155"/>
      <c r="S777" s="151"/>
      <c r="T777" s="156"/>
      <c r="U777" s="157"/>
      <c r="V777" s="151"/>
      <c r="W777" s="156"/>
      <c r="X777" s="157"/>
      <c r="Y777" s="127"/>
      <c r="Z777" s="158"/>
      <c r="AA777" s="159"/>
      <c r="AB777" s="127"/>
      <c r="AC777" s="158"/>
      <c r="AD777" s="159"/>
      <c r="AE777" s="160"/>
      <c r="AF777" s="70"/>
      <c r="AG777" s="70"/>
      <c r="AH777" s="70"/>
      <c r="AI777" s="72"/>
    </row>
    <row r="778" spans="2:35" ht="24.95" customHeight="1" x14ac:dyDescent="0.25">
      <c r="B778" s="151"/>
      <c r="C778" s="152"/>
      <c r="D778" s="153"/>
      <c r="E778" s="13">
        <f t="shared" si="11"/>
        <v>766</v>
      </c>
      <c r="F778" s="154"/>
      <c r="G778" s="155"/>
      <c r="H778" s="155"/>
      <c r="I778" s="155"/>
      <c r="J778" s="155"/>
      <c r="K778" s="155"/>
      <c r="L778" s="155"/>
      <c r="M778" s="155"/>
      <c r="N778" s="155"/>
      <c r="O778" s="155"/>
      <c r="P778" s="155"/>
      <c r="Q778" s="155"/>
      <c r="R778" s="155"/>
      <c r="S778" s="151"/>
      <c r="T778" s="156"/>
      <c r="U778" s="157"/>
      <c r="V778" s="151"/>
      <c r="W778" s="156"/>
      <c r="X778" s="157"/>
      <c r="Y778" s="127"/>
      <c r="Z778" s="158"/>
      <c r="AA778" s="159"/>
      <c r="AB778" s="127"/>
      <c r="AC778" s="158"/>
      <c r="AD778" s="159"/>
      <c r="AE778" s="160"/>
      <c r="AF778" s="70"/>
      <c r="AG778" s="70"/>
      <c r="AH778" s="70"/>
      <c r="AI778" s="72"/>
    </row>
    <row r="779" spans="2:35" ht="24.95" customHeight="1" x14ac:dyDescent="0.25">
      <c r="B779" s="151"/>
      <c r="C779" s="152"/>
      <c r="D779" s="153"/>
      <c r="E779" s="13">
        <f t="shared" si="11"/>
        <v>767</v>
      </c>
      <c r="F779" s="154"/>
      <c r="G779" s="155"/>
      <c r="H779" s="155"/>
      <c r="I779" s="155"/>
      <c r="J779" s="155"/>
      <c r="K779" s="155"/>
      <c r="L779" s="155"/>
      <c r="M779" s="155"/>
      <c r="N779" s="155"/>
      <c r="O779" s="155"/>
      <c r="P779" s="155"/>
      <c r="Q779" s="155"/>
      <c r="R779" s="155"/>
      <c r="S779" s="151"/>
      <c r="T779" s="156"/>
      <c r="U779" s="157"/>
      <c r="V779" s="151"/>
      <c r="W779" s="156"/>
      <c r="X779" s="157"/>
      <c r="Y779" s="127"/>
      <c r="Z779" s="158"/>
      <c r="AA779" s="159"/>
      <c r="AB779" s="127"/>
      <c r="AC779" s="158"/>
      <c r="AD779" s="159"/>
      <c r="AE779" s="160"/>
      <c r="AF779" s="70"/>
      <c r="AG779" s="70"/>
      <c r="AH779" s="70"/>
      <c r="AI779" s="72"/>
    </row>
    <row r="780" spans="2:35" ht="24.95" customHeight="1" x14ac:dyDescent="0.25">
      <c r="B780" s="151"/>
      <c r="C780" s="152"/>
      <c r="D780" s="153"/>
      <c r="E780" s="13">
        <f t="shared" si="11"/>
        <v>768</v>
      </c>
      <c r="F780" s="154"/>
      <c r="G780" s="155"/>
      <c r="H780" s="155"/>
      <c r="I780" s="155"/>
      <c r="J780" s="155"/>
      <c r="K780" s="155"/>
      <c r="L780" s="155"/>
      <c r="M780" s="155"/>
      <c r="N780" s="155"/>
      <c r="O780" s="155"/>
      <c r="P780" s="155"/>
      <c r="Q780" s="155"/>
      <c r="R780" s="155"/>
      <c r="S780" s="151"/>
      <c r="T780" s="156"/>
      <c r="U780" s="157"/>
      <c r="V780" s="151"/>
      <c r="W780" s="156"/>
      <c r="X780" s="157"/>
      <c r="Y780" s="127"/>
      <c r="Z780" s="158"/>
      <c r="AA780" s="159"/>
      <c r="AB780" s="127"/>
      <c r="AC780" s="158"/>
      <c r="AD780" s="159"/>
      <c r="AE780" s="160"/>
      <c r="AF780" s="70"/>
      <c r="AG780" s="70"/>
      <c r="AH780" s="70"/>
      <c r="AI780" s="72"/>
    </row>
    <row r="781" spans="2:35" ht="24.95" customHeight="1" x14ac:dyDescent="0.25">
      <c r="B781" s="151"/>
      <c r="C781" s="152"/>
      <c r="D781" s="153"/>
      <c r="E781" s="13">
        <f t="shared" si="11"/>
        <v>769</v>
      </c>
      <c r="F781" s="154"/>
      <c r="G781" s="155"/>
      <c r="H781" s="155"/>
      <c r="I781" s="155"/>
      <c r="J781" s="155"/>
      <c r="K781" s="155"/>
      <c r="L781" s="155"/>
      <c r="M781" s="155"/>
      <c r="N781" s="155"/>
      <c r="O781" s="155"/>
      <c r="P781" s="155"/>
      <c r="Q781" s="155"/>
      <c r="R781" s="155"/>
      <c r="S781" s="151"/>
      <c r="T781" s="156"/>
      <c r="U781" s="157"/>
      <c r="V781" s="151"/>
      <c r="W781" s="156"/>
      <c r="X781" s="157"/>
      <c r="Y781" s="127"/>
      <c r="Z781" s="158"/>
      <c r="AA781" s="159"/>
      <c r="AB781" s="127"/>
      <c r="AC781" s="158"/>
      <c r="AD781" s="159"/>
      <c r="AE781" s="160"/>
      <c r="AF781" s="70"/>
      <c r="AG781" s="70"/>
      <c r="AH781" s="70"/>
      <c r="AI781" s="72"/>
    </row>
    <row r="782" spans="2:35" ht="24.95" customHeight="1" x14ac:dyDescent="0.25">
      <c r="B782" s="151"/>
      <c r="C782" s="152"/>
      <c r="D782" s="153"/>
      <c r="E782" s="13">
        <f t="shared" si="11"/>
        <v>770</v>
      </c>
      <c r="F782" s="154"/>
      <c r="G782" s="155"/>
      <c r="H782" s="155"/>
      <c r="I782" s="155"/>
      <c r="J782" s="155"/>
      <c r="K782" s="155"/>
      <c r="L782" s="155"/>
      <c r="M782" s="155"/>
      <c r="N782" s="155"/>
      <c r="O782" s="155"/>
      <c r="P782" s="155"/>
      <c r="Q782" s="155"/>
      <c r="R782" s="155"/>
      <c r="S782" s="151"/>
      <c r="T782" s="156"/>
      <c r="U782" s="157"/>
      <c r="V782" s="151"/>
      <c r="W782" s="156"/>
      <c r="X782" s="157"/>
      <c r="Y782" s="127"/>
      <c r="Z782" s="158"/>
      <c r="AA782" s="159"/>
      <c r="AB782" s="127"/>
      <c r="AC782" s="158"/>
      <c r="AD782" s="159"/>
      <c r="AE782" s="160"/>
      <c r="AF782" s="70"/>
      <c r="AG782" s="70"/>
      <c r="AH782" s="70"/>
      <c r="AI782" s="72"/>
    </row>
    <row r="783" spans="2:35" ht="24.95" customHeight="1" x14ac:dyDescent="0.25">
      <c r="B783" s="151"/>
      <c r="C783" s="152"/>
      <c r="D783" s="153"/>
      <c r="E783" s="13">
        <f t="shared" si="11"/>
        <v>771</v>
      </c>
      <c r="F783" s="154"/>
      <c r="G783" s="155"/>
      <c r="H783" s="155"/>
      <c r="I783" s="155"/>
      <c r="J783" s="155"/>
      <c r="K783" s="155"/>
      <c r="L783" s="155"/>
      <c r="M783" s="155"/>
      <c r="N783" s="155"/>
      <c r="O783" s="155"/>
      <c r="P783" s="155"/>
      <c r="Q783" s="155"/>
      <c r="R783" s="155"/>
      <c r="S783" s="151"/>
      <c r="T783" s="156"/>
      <c r="U783" s="157"/>
      <c r="V783" s="151"/>
      <c r="W783" s="156"/>
      <c r="X783" s="157"/>
      <c r="Y783" s="127"/>
      <c r="Z783" s="158"/>
      <c r="AA783" s="159"/>
      <c r="AB783" s="127"/>
      <c r="AC783" s="158"/>
      <c r="AD783" s="159"/>
      <c r="AE783" s="160"/>
      <c r="AF783" s="70"/>
      <c r="AG783" s="70"/>
      <c r="AH783" s="70"/>
      <c r="AI783" s="72"/>
    </row>
    <row r="784" spans="2:35" ht="24.95" customHeight="1" x14ac:dyDescent="0.25">
      <c r="B784" s="151"/>
      <c r="C784" s="152"/>
      <c r="D784" s="153"/>
      <c r="E784" s="13">
        <f t="shared" ref="E784:E847" si="12">E783+1</f>
        <v>772</v>
      </c>
      <c r="F784" s="154"/>
      <c r="G784" s="155"/>
      <c r="H784" s="155"/>
      <c r="I784" s="155"/>
      <c r="J784" s="155"/>
      <c r="K784" s="155"/>
      <c r="L784" s="155"/>
      <c r="M784" s="155"/>
      <c r="N784" s="155"/>
      <c r="O784" s="155"/>
      <c r="P784" s="155"/>
      <c r="Q784" s="155"/>
      <c r="R784" s="155"/>
      <c r="S784" s="151"/>
      <c r="T784" s="156"/>
      <c r="U784" s="157"/>
      <c r="V784" s="151"/>
      <c r="W784" s="156"/>
      <c r="X784" s="157"/>
      <c r="Y784" s="127"/>
      <c r="Z784" s="158"/>
      <c r="AA784" s="159"/>
      <c r="AB784" s="127"/>
      <c r="AC784" s="158"/>
      <c r="AD784" s="159"/>
      <c r="AE784" s="160"/>
      <c r="AF784" s="70"/>
      <c r="AG784" s="70"/>
      <c r="AH784" s="70"/>
      <c r="AI784" s="72"/>
    </row>
    <row r="785" spans="2:35" ht="24.95" customHeight="1" x14ac:dyDescent="0.25">
      <c r="B785" s="151"/>
      <c r="C785" s="152"/>
      <c r="D785" s="153"/>
      <c r="E785" s="13">
        <f t="shared" si="12"/>
        <v>773</v>
      </c>
      <c r="F785" s="154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1"/>
      <c r="T785" s="156"/>
      <c r="U785" s="157"/>
      <c r="V785" s="151"/>
      <c r="W785" s="156"/>
      <c r="X785" s="157"/>
      <c r="Y785" s="127"/>
      <c r="Z785" s="158"/>
      <c r="AA785" s="159"/>
      <c r="AB785" s="127"/>
      <c r="AC785" s="158"/>
      <c r="AD785" s="159"/>
      <c r="AE785" s="160"/>
      <c r="AF785" s="70"/>
      <c r="AG785" s="70"/>
      <c r="AH785" s="70"/>
      <c r="AI785" s="72"/>
    </row>
    <row r="786" spans="2:35" ht="24.95" customHeight="1" x14ac:dyDescent="0.25">
      <c r="B786" s="151"/>
      <c r="C786" s="152"/>
      <c r="D786" s="153"/>
      <c r="E786" s="13">
        <f t="shared" si="12"/>
        <v>774</v>
      </c>
      <c r="F786" s="154"/>
      <c r="G786" s="155"/>
      <c r="H786" s="155"/>
      <c r="I786" s="155"/>
      <c r="J786" s="155"/>
      <c r="K786" s="155"/>
      <c r="L786" s="155"/>
      <c r="M786" s="155"/>
      <c r="N786" s="155"/>
      <c r="O786" s="155"/>
      <c r="P786" s="155"/>
      <c r="Q786" s="155"/>
      <c r="R786" s="155"/>
      <c r="S786" s="151"/>
      <c r="T786" s="156"/>
      <c r="U786" s="157"/>
      <c r="V786" s="151"/>
      <c r="W786" s="156"/>
      <c r="X786" s="157"/>
      <c r="Y786" s="127"/>
      <c r="Z786" s="158"/>
      <c r="AA786" s="159"/>
      <c r="AB786" s="127"/>
      <c r="AC786" s="158"/>
      <c r="AD786" s="159"/>
      <c r="AE786" s="160"/>
      <c r="AF786" s="70"/>
      <c r="AG786" s="70"/>
      <c r="AH786" s="70"/>
      <c r="AI786" s="72"/>
    </row>
    <row r="787" spans="2:35" ht="24.95" customHeight="1" x14ac:dyDescent="0.25">
      <c r="B787" s="151"/>
      <c r="C787" s="152"/>
      <c r="D787" s="153"/>
      <c r="E787" s="13">
        <f t="shared" si="12"/>
        <v>775</v>
      </c>
      <c r="F787" s="154"/>
      <c r="G787" s="155"/>
      <c r="H787" s="155"/>
      <c r="I787" s="155"/>
      <c r="J787" s="155"/>
      <c r="K787" s="155"/>
      <c r="L787" s="155"/>
      <c r="M787" s="155"/>
      <c r="N787" s="155"/>
      <c r="O787" s="155"/>
      <c r="P787" s="155"/>
      <c r="Q787" s="155"/>
      <c r="R787" s="155"/>
      <c r="S787" s="151"/>
      <c r="T787" s="156"/>
      <c r="U787" s="157"/>
      <c r="V787" s="151"/>
      <c r="W787" s="156"/>
      <c r="X787" s="157"/>
      <c r="Y787" s="127"/>
      <c r="Z787" s="158"/>
      <c r="AA787" s="159"/>
      <c r="AB787" s="127"/>
      <c r="AC787" s="158"/>
      <c r="AD787" s="159"/>
      <c r="AE787" s="160"/>
      <c r="AF787" s="70"/>
      <c r="AG787" s="70"/>
      <c r="AH787" s="70"/>
      <c r="AI787" s="72"/>
    </row>
    <row r="788" spans="2:35" ht="24.95" customHeight="1" x14ac:dyDescent="0.25">
      <c r="B788" s="151"/>
      <c r="C788" s="152"/>
      <c r="D788" s="153"/>
      <c r="E788" s="13">
        <f t="shared" si="12"/>
        <v>776</v>
      </c>
      <c r="F788" s="154"/>
      <c r="G788" s="155"/>
      <c r="H788" s="155"/>
      <c r="I788" s="155"/>
      <c r="J788" s="155"/>
      <c r="K788" s="155"/>
      <c r="L788" s="155"/>
      <c r="M788" s="155"/>
      <c r="N788" s="155"/>
      <c r="O788" s="155"/>
      <c r="P788" s="155"/>
      <c r="Q788" s="155"/>
      <c r="R788" s="155"/>
      <c r="S788" s="151"/>
      <c r="T788" s="156"/>
      <c r="U788" s="157"/>
      <c r="V788" s="151"/>
      <c r="W788" s="156"/>
      <c r="X788" s="157"/>
      <c r="Y788" s="127"/>
      <c r="Z788" s="158"/>
      <c r="AA788" s="159"/>
      <c r="AB788" s="127"/>
      <c r="AC788" s="158"/>
      <c r="AD788" s="159"/>
      <c r="AE788" s="160"/>
      <c r="AF788" s="70"/>
      <c r="AG788" s="70"/>
      <c r="AH788" s="70"/>
      <c r="AI788" s="72"/>
    </row>
    <row r="789" spans="2:35" ht="24.95" customHeight="1" x14ac:dyDescent="0.25">
      <c r="B789" s="151"/>
      <c r="C789" s="152"/>
      <c r="D789" s="153"/>
      <c r="E789" s="13">
        <f t="shared" si="12"/>
        <v>777</v>
      </c>
      <c r="F789" s="154"/>
      <c r="G789" s="155"/>
      <c r="H789" s="155"/>
      <c r="I789" s="155"/>
      <c r="J789" s="155"/>
      <c r="K789" s="155"/>
      <c r="L789" s="155"/>
      <c r="M789" s="155"/>
      <c r="N789" s="155"/>
      <c r="O789" s="155"/>
      <c r="P789" s="155"/>
      <c r="Q789" s="155"/>
      <c r="R789" s="155"/>
      <c r="S789" s="151"/>
      <c r="T789" s="156"/>
      <c r="U789" s="157"/>
      <c r="V789" s="151"/>
      <c r="W789" s="156"/>
      <c r="X789" s="157"/>
      <c r="Y789" s="127"/>
      <c r="Z789" s="158"/>
      <c r="AA789" s="159"/>
      <c r="AB789" s="127"/>
      <c r="AC789" s="158"/>
      <c r="AD789" s="159"/>
      <c r="AE789" s="160"/>
      <c r="AF789" s="70"/>
      <c r="AG789" s="70"/>
      <c r="AH789" s="70"/>
      <c r="AI789" s="72"/>
    </row>
    <row r="790" spans="2:35" ht="24.95" customHeight="1" x14ac:dyDescent="0.25">
      <c r="B790" s="151"/>
      <c r="C790" s="152"/>
      <c r="D790" s="153"/>
      <c r="E790" s="13">
        <f t="shared" si="12"/>
        <v>778</v>
      </c>
      <c r="F790" s="154"/>
      <c r="G790" s="155"/>
      <c r="H790" s="155"/>
      <c r="I790" s="155"/>
      <c r="J790" s="155"/>
      <c r="K790" s="155"/>
      <c r="L790" s="155"/>
      <c r="M790" s="155"/>
      <c r="N790" s="155"/>
      <c r="O790" s="155"/>
      <c r="P790" s="155"/>
      <c r="Q790" s="155"/>
      <c r="R790" s="155"/>
      <c r="S790" s="151"/>
      <c r="T790" s="156"/>
      <c r="U790" s="157"/>
      <c r="V790" s="151"/>
      <c r="W790" s="156"/>
      <c r="X790" s="157"/>
      <c r="Y790" s="127"/>
      <c r="Z790" s="158"/>
      <c r="AA790" s="159"/>
      <c r="AB790" s="127"/>
      <c r="AC790" s="158"/>
      <c r="AD790" s="159"/>
      <c r="AE790" s="160"/>
      <c r="AF790" s="70"/>
      <c r="AG790" s="70"/>
      <c r="AH790" s="70"/>
      <c r="AI790" s="72"/>
    </row>
    <row r="791" spans="2:35" ht="24.95" customHeight="1" x14ac:dyDescent="0.25">
      <c r="B791" s="151"/>
      <c r="C791" s="152"/>
      <c r="D791" s="153"/>
      <c r="E791" s="13">
        <f t="shared" si="12"/>
        <v>779</v>
      </c>
      <c r="F791" s="154"/>
      <c r="G791" s="155"/>
      <c r="H791" s="155"/>
      <c r="I791" s="155"/>
      <c r="J791" s="155"/>
      <c r="K791" s="155"/>
      <c r="L791" s="155"/>
      <c r="M791" s="155"/>
      <c r="N791" s="155"/>
      <c r="O791" s="155"/>
      <c r="P791" s="155"/>
      <c r="Q791" s="155"/>
      <c r="R791" s="155"/>
      <c r="S791" s="151"/>
      <c r="T791" s="156"/>
      <c r="U791" s="157"/>
      <c r="V791" s="151"/>
      <c r="W791" s="156"/>
      <c r="X791" s="157"/>
      <c r="Y791" s="127"/>
      <c r="Z791" s="158"/>
      <c r="AA791" s="159"/>
      <c r="AB791" s="127"/>
      <c r="AC791" s="158"/>
      <c r="AD791" s="159"/>
      <c r="AE791" s="160"/>
      <c r="AF791" s="70"/>
      <c r="AG791" s="70"/>
      <c r="AH791" s="70"/>
      <c r="AI791" s="72"/>
    </row>
    <row r="792" spans="2:35" ht="24.95" customHeight="1" x14ac:dyDescent="0.25">
      <c r="B792" s="151"/>
      <c r="C792" s="152"/>
      <c r="D792" s="153"/>
      <c r="E792" s="13">
        <f t="shared" si="12"/>
        <v>780</v>
      </c>
      <c r="F792" s="154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1"/>
      <c r="T792" s="156"/>
      <c r="U792" s="157"/>
      <c r="V792" s="151"/>
      <c r="W792" s="156"/>
      <c r="X792" s="157"/>
      <c r="Y792" s="127"/>
      <c r="Z792" s="158"/>
      <c r="AA792" s="159"/>
      <c r="AB792" s="127"/>
      <c r="AC792" s="158"/>
      <c r="AD792" s="159"/>
      <c r="AE792" s="160"/>
      <c r="AF792" s="70"/>
      <c r="AG792" s="70"/>
      <c r="AH792" s="70"/>
      <c r="AI792" s="72"/>
    </row>
    <row r="793" spans="2:35" ht="24.95" customHeight="1" x14ac:dyDescent="0.25">
      <c r="B793" s="151"/>
      <c r="C793" s="152"/>
      <c r="D793" s="153"/>
      <c r="E793" s="13">
        <f t="shared" si="12"/>
        <v>781</v>
      </c>
      <c r="F793" s="154"/>
      <c r="G793" s="155"/>
      <c r="H793" s="155"/>
      <c r="I793" s="155"/>
      <c r="J793" s="155"/>
      <c r="K793" s="155"/>
      <c r="L793" s="155"/>
      <c r="M793" s="155"/>
      <c r="N793" s="155"/>
      <c r="O793" s="155"/>
      <c r="P793" s="155"/>
      <c r="Q793" s="155"/>
      <c r="R793" s="155"/>
      <c r="S793" s="151"/>
      <c r="T793" s="156"/>
      <c r="U793" s="157"/>
      <c r="V793" s="151"/>
      <c r="W793" s="156"/>
      <c r="X793" s="157"/>
      <c r="Y793" s="127"/>
      <c r="Z793" s="158"/>
      <c r="AA793" s="159"/>
      <c r="AB793" s="127"/>
      <c r="AC793" s="158"/>
      <c r="AD793" s="159"/>
      <c r="AE793" s="160"/>
      <c r="AF793" s="70"/>
      <c r="AG793" s="70"/>
      <c r="AH793" s="70"/>
      <c r="AI793" s="72"/>
    </row>
    <row r="794" spans="2:35" ht="24.95" customHeight="1" x14ac:dyDescent="0.25">
      <c r="B794" s="151"/>
      <c r="C794" s="152"/>
      <c r="D794" s="153"/>
      <c r="E794" s="13">
        <f t="shared" si="12"/>
        <v>782</v>
      </c>
      <c r="F794" s="154"/>
      <c r="G794" s="155"/>
      <c r="H794" s="155"/>
      <c r="I794" s="155"/>
      <c r="J794" s="155"/>
      <c r="K794" s="155"/>
      <c r="L794" s="155"/>
      <c r="M794" s="155"/>
      <c r="N794" s="155"/>
      <c r="O794" s="155"/>
      <c r="P794" s="155"/>
      <c r="Q794" s="155"/>
      <c r="R794" s="155"/>
      <c r="S794" s="151"/>
      <c r="T794" s="156"/>
      <c r="U794" s="157"/>
      <c r="V794" s="151"/>
      <c r="W794" s="156"/>
      <c r="X794" s="157"/>
      <c r="Y794" s="127"/>
      <c r="Z794" s="158"/>
      <c r="AA794" s="159"/>
      <c r="AB794" s="127"/>
      <c r="AC794" s="158"/>
      <c r="AD794" s="159"/>
      <c r="AE794" s="160"/>
      <c r="AF794" s="70"/>
      <c r="AG794" s="70"/>
      <c r="AH794" s="70"/>
      <c r="AI794" s="72"/>
    </row>
    <row r="795" spans="2:35" ht="24.95" customHeight="1" x14ac:dyDescent="0.25">
      <c r="B795" s="151"/>
      <c r="C795" s="152"/>
      <c r="D795" s="153"/>
      <c r="E795" s="13">
        <f t="shared" si="12"/>
        <v>783</v>
      </c>
      <c r="F795" s="154"/>
      <c r="G795" s="155"/>
      <c r="H795" s="155"/>
      <c r="I795" s="155"/>
      <c r="J795" s="155"/>
      <c r="K795" s="155"/>
      <c r="L795" s="155"/>
      <c r="M795" s="155"/>
      <c r="N795" s="155"/>
      <c r="O795" s="155"/>
      <c r="P795" s="155"/>
      <c r="Q795" s="155"/>
      <c r="R795" s="155"/>
      <c r="S795" s="151"/>
      <c r="T795" s="156"/>
      <c r="U795" s="157"/>
      <c r="V795" s="151"/>
      <c r="W795" s="156"/>
      <c r="X795" s="157"/>
      <c r="Y795" s="127"/>
      <c r="Z795" s="158"/>
      <c r="AA795" s="159"/>
      <c r="AB795" s="127"/>
      <c r="AC795" s="158"/>
      <c r="AD795" s="159"/>
      <c r="AE795" s="160"/>
      <c r="AF795" s="70"/>
      <c r="AG795" s="70"/>
      <c r="AH795" s="70"/>
      <c r="AI795" s="72"/>
    </row>
    <row r="796" spans="2:35" ht="24.95" customHeight="1" x14ac:dyDescent="0.25">
      <c r="B796" s="151"/>
      <c r="C796" s="152"/>
      <c r="D796" s="153"/>
      <c r="E796" s="13">
        <f t="shared" si="12"/>
        <v>784</v>
      </c>
      <c r="F796" s="154"/>
      <c r="G796" s="155"/>
      <c r="H796" s="155"/>
      <c r="I796" s="155"/>
      <c r="J796" s="155"/>
      <c r="K796" s="155"/>
      <c r="L796" s="155"/>
      <c r="M796" s="155"/>
      <c r="N796" s="155"/>
      <c r="O796" s="155"/>
      <c r="P796" s="155"/>
      <c r="Q796" s="155"/>
      <c r="R796" s="155"/>
      <c r="S796" s="151"/>
      <c r="T796" s="156"/>
      <c r="U796" s="157"/>
      <c r="V796" s="151"/>
      <c r="W796" s="156"/>
      <c r="X796" s="157"/>
      <c r="Y796" s="127"/>
      <c r="Z796" s="158"/>
      <c r="AA796" s="159"/>
      <c r="AB796" s="127"/>
      <c r="AC796" s="158"/>
      <c r="AD796" s="159"/>
      <c r="AE796" s="160"/>
      <c r="AF796" s="70"/>
      <c r="AG796" s="70"/>
      <c r="AH796" s="70"/>
      <c r="AI796" s="72"/>
    </row>
    <row r="797" spans="2:35" ht="24.95" customHeight="1" x14ac:dyDescent="0.25">
      <c r="B797" s="151"/>
      <c r="C797" s="152"/>
      <c r="D797" s="153"/>
      <c r="E797" s="13">
        <f t="shared" si="12"/>
        <v>785</v>
      </c>
      <c r="F797" s="154"/>
      <c r="G797" s="155"/>
      <c r="H797" s="155"/>
      <c r="I797" s="155"/>
      <c r="J797" s="155"/>
      <c r="K797" s="155"/>
      <c r="L797" s="155"/>
      <c r="M797" s="155"/>
      <c r="N797" s="155"/>
      <c r="O797" s="155"/>
      <c r="P797" s="155"/>
      <c r="Q797" s="155"/>
      <c r="R797" s="155"/>
      <c r="S797" s="151"/>
      <c r="T797" s="156"/>
      <c r="U797" s="157"/>
      <c r="V797" s="151"/>
      <c r="W797" s="156"/>
      <c r="X797" s="157"/>
      <c r="Y797" s="127"/>
      <c r="Z797" s="158"/>
      <c r="AA797" s="159"/>
      <c r="AB797" s="127"/>
      <c r="AC797" s="158"/>
      <c r="AD797" s="159"/>
      <c r="AE797" s="160"/>
      <c r="AF797" s="70"/>
      <c r="AG797" s="70"/>
      <c r="AH797" s="70"/>
      <c r="AI797" s="72"/>
    </row>
    <row r="798" spans="2:35" ht="24.95" customHeight="1" x14ac:dyDescent="0.25">
      <c r="B798" s="151"/>
      <c r="C798" s="152"/>
      <c r="D798" s="153"/>
      <c r="E798" s="13">
        <f t="shared" si="12"/>
        <v>786</v>
      </c>
      <c r="F798" s="154"/>
      <c r="G798" s="155"/>
      <c r="H798" s="155"/>
      <c r="I798" s="155"/>
      <c r="J798" s="155"/>
      <c r="K798" s="155"/>
      <c r="L798" s="155"/>
      <c r="M798" s="155"/>
      <c r="N798" s="155"/>
      <c r="O798" s="155"/>
      <c r="P798" s="155"/>
      <c r="Q798" s="155"/>
      <c r="R798" s="155"/>
      <c r="S798" s="151"/>
      <c r="T798" s="156"/>
      <c r="U798" s="157"/>
      <c r="V798" s="151"/>
      <c r="W798" s="156"/>
      <c r="X798" s="157"/>
      <c r="Y798" s="127"/>
      <c r="Z798" s="158"/>
      <c r="AA798" s="159"/>
      <c r="AB798" s="127"/>
      <c r="AC798" s="158"/>
      <c r="AD798" s="159"/>
      <c r="AE798" s="160"/>
      <c r="AF798" s="70"/>
      <c r="AG798" s="70"/>
      <c r="AH798" s="70"/>
      <c r="AI798" s="72"/>
    </row>
    <row r="799" spans="2:35" ht="24.95" customHeight="1" x14ac:dyDescent="0.25">
      <c r="B799" s="151"/>
      <c r="C799" s="152"/>
      <c r="D799" s="153"/>
      <c r="E799" s="13">
        <f t="shared" si="12"/>
        <v>787</v>
      </c>
      <c r="F799" s="154"/>
      <c r="G799" s="155"/>
      <c r="H799" s="155"/>
      <c r="I799" s="155"/>
      <c r="J799" s="155"/>
      <c r="K799" s="155"/>
      <c r="L799" s="155"/>
      <c r="M799" s="155"/>
      <c r="N799" s="155"/>
      <c r="O799" s="155"/>
      <c r="P799" s="155"/>
      <c r="Q799" s="155"/>
      <c r="R799" s="155"/>
      <c r="S799" s="151"/>
      <c r="T799" s="156"/>
      <c r="U799" s="157"/>
      <c r="V799" s="151"/>
      <c r="W799" s="156"/>
      <c r="X799" s="157"/>
      <c r="Y799" s="127"/>
      <c r="Z799" s="158"/>
      <c r="AA799" s="159"/>
      <c r="AB799" s="127"/>
      <c r="AC799" s="158"/>
      <c r="AD799" s="159"/>
      <c r="AE799" s="160"/>
      <c r="AF799" s="70"/>
      <c r="AG799" s="70"/>
      <c r="AH799" s="70"/>
      <c r="AI799" s="72"/>
    </row>
    <row r="800" spans="2:35" ht="24.95" customHeight="1" x14ac:dyDescent="0.25">
      <c r="B800" s="151"/>
      <c r="C800" s="152"/>
      <c r="D800" s="153"/>
      <c r="E800" s="13">
        <f t="shared" si="12"/>
        <v>788</v>
      </c>
      <c r="F800" s="154"/>
      <c r="G800" s="155"/>
      <c r="H800" s="155"/>
      <c r="I800" s="155"/>
      <c r="J800" s="155"/>
      <c r="K800" s="155"/>
      <c r="L800" s="155"/>
      <c r="M800" s="155"/>
      <c r="N800" s="155"/>
      <c r="O800" s="155"/>
      <c r="P800" s="155"/>
      <c r="Q800" s="155"/>
      <c r="R800" s="155"/>
      <c r="S800" s="151"/>
      <c r="T800" s="156"/>
      <c r="U800" s="157"/>
      <c r="V800" s="151"/>
      <c r="W800" s="156"/>
      <c r="X800" s="157"/>
      <c r="Y800" s="127"/>
      <c r="Z800" s="158"/>
      <c r="AA800" s="159"/>
      <c r="AB800" s="127"/>
      <c r="AC800" s="158"/>
      <c r="AD800" s="159"/>
      <c r="AE800" s="160"/>
      <c r="AF800" s="70"/>
      <c r="AG800" s="70"/>
      <c r="AH800" s="70"/>
      <c r="AI800" s="72"/>
    </row>
    <row r="801" spans="2:35" ht="24.95" customHeight="1" x14ac:dyDescent="0.25">
      <c r="B801" s="151"/>
      <c r="C801" s="152"/>
      <c r="D801" s="153"/>
      <c r="E801" s="13">
        <f t="shared" si="12"/>
        <v>789</v>
      </c>
      <c r="F801" s="154"/>
      <c r="G801" s="155"/>
      <c r="H801" s="155"/>
      <c r="I801" s="155"/>
      <c r="J801" s="155"/>
      <c r="K801" s="155"/>
      <c r="L801" s="155"/>
      <c r="M801" s="155"/>
      <c r="N801" s="155"/>
      <c r="O801" s="155"/>
      <c r="P801" s="155"/>
      <c r="Q801" s="155"/>
      <c r="R801" s="155"/>
      <c r="S801" s="151"/>
      <c r="T801" s="156"/>
      <c r="U801" s="157"/>
      <c r="V801" s="151"/>
      <c r="W801" s="156"/>
      <c r="X801" s="157"/>
      <c r="Y801" s="127"/>
      <c r="Z801" s="158"/>
      <c r="AA801" s="159"/>
      <c r="AB801" s="127"/>
      <c r="AC801" s="158"/>
      <c r="AD801" s="159"/>
      <c r="AE801" s="160"/>
      <c r="AF801" s="70"/>
      <c r="AG801" s="70"/>
      <c r="AH801" s="70"/>
      <c r="AI801" s="72"/>
    </row>
    <row r="802" spans="2:35" ht="24.95" customHeight="1" x14ac:dyDescent="0.25">
      <c r="B802" s="151"/>
      <c r="C802" s="152"/>
      <c r="D802" s="153"/>
      <c r="E802" s="13">
        <f t="shared" si="12"/>
        <v>790</v>
      </c>
      <c r="F802" s="154"/>
      <c r="G802" s="155"/>
      <c r="H802" s="155"/>
      <c r="I802" s="155"/>
      <c r="J802" s="155"/>
      <c r="K802" s="155"/>
      <c r="L802" s="155"/>
      <c r="M802" s="155"/>
      <c r="N802" s="155"/>
      <c r="O802" s="155"/>
      <c r="P802" s="155"/>
      <c r="Q802" s="155"/>
      <c r="R802" s="155"/>
      <c r="S802" s="151"/>
      <c r="T802" s="156"/>
      <c r="U802" s="157"/>
      <c r="V802" s="151"/>
      <c r="W802" s="156"/>
      <c r="X802" s="157"/>
      <c r="Y802" s="127"/>
      <c r="Z802" s="158"/>
      <c r="AA802" s="159"/>
      <c r="AB802" s="127"/>
      <c r="AC802" s="158"/>
      <c r="AD802" s="159"/>
      <c r="AE802" s="160"/>
      <c r="AF802" s="70"/>
      <c r="AG802" s="70"/>
      <c r="AH802" s="70"/>
      <c r="AI802" s="72"/>
    </row>
    <row r="803" spans="2:35" ht="24.95" customHeight="1" x14ac:dyDescent="0.25">
      <c r="B803" s="151"/>
      <c r="C803" s="152"/>
      <c r="D803" s="153"/>
      <c r="E803" s="13">
        <f t="shared" si="12"/>
        <v>791</v>
      </c>
      <c r="F803" s="154"/>
      <c r="G803" s="155"/>
      <c r="H803" s="155"/>
      <c r="I803" s="155"/>
      <c r="J803" s="155"/>
      <c r="K803" s="155"/>
      <c r="L803" s="155"/>
      <c r="M803" s="155"/>
      <c r="N803" s="155"/>
      <c r="O803" s="155"/>
      <c r="P803" s="155"/>
      <c r="Q803" s="155"/>
      <c r="R803" s="155"/>
      <c r="S803" s="151"/>
      <c r="T803" s="156"/>
      <c r="U803" s="157"/>
      <c r="V803" s="151"/>
      <c r="W803" s="156"/>
      <c r="X803" s="157"/>
      <c r="Y803" s="127"/>
      <c r="Z803" s="158"/>
      <c r="AA803" s="159"/>
      <c r="AB803" s="127"/>
      <c r="AC803" s="158"/>
      <c r="AD803" s="159"/>
      <c r="AE803" s="160"/>
      <c r="AF803" s="70"/>
      <c r="AG803" s="70"/>
      <c r="AH803" s="70"/>
      <c r="AI803" s="72"/>
    </row>
    <row r="804" spans="2:35" ht="24.95" customHeight="1" x14ac:dyDescent="0.25">
      <c r="B804" s="151"/>
      <c r="C804" s="152"/>
      <c r="D804" s="153"/>
      <c r="E804" s="13">
        <f t="shared" si="12"/>
        <v>792</v>
      </c>
      <c r="F804" s="154"/>
      <c r="G804" s="155"/>
      <c r="H804" s="155"/>
      <c r="I804" s="155"/>
      <c r="J804" s="155"/>
      <c r="K804" s="155"/>
      <c r="L804" s="155"/>
      <c r="M804" s="155"/>
      <c r="N804" s="155"/>
      <c r="O804" s="155"/>
      <c r="P804" s="155"/>
      <c r="Q804" s="155"/>
      <c r="R804" s="155"/>
      <c r="S804" s="151"/>
      <c r="T804" s="156"/>
      <c r="U804" s="157"/>
      <c r="V804" s="151"/>
      <c r="W804" s="156"/>
      <c r="X804" s="157"/>
      <c r="Y804" s="127"/>
      <c r="Z804" s="158"/>
      <c r="AA804" s="159"/>
      <c r="AB804" s="127"/>
      <c r="AC804" s="158"/>
      <c r="AD804" s="159"/>
      <c r="AE804" s="160"/>
      <c r="AF804" s="70"/>
      <c r="AG804" s="70"/>
      <c r="AH804" s="70"/>
      <c r="AI804" s="72"/>
    </row>
    <row r="805" spans="2:35" ht="24.95" customHeight="1" x14ac:dyDescent="0.25">
      <c r="B805" s="151"/>
      <c r="C805" s="152"/>
      <c r="D805" s="153"/>
      <c r="E805" s="13">
        <f t="shared" si="12"/>
        <v>793</v>
      </c>
      <c r="F805" s="154"/>
      <c r="G805" s="155"/>
      <c r="H805" s="155"/>
      <c r="I805" s="155"/>
      <c r="J805" s="155"/>
      <c r="K805" s="155"/>
      <c r="L805" s="155"/>
      <c r="M805" s="155"/>
      <c r="N805" s="155"/>
      <c r="O805" s="155"/>
      <c r="P805" s="155"/>
      <c r="Q805" s="155"/>
      <c r="R805" s="155"/>
      <c r="S805" s="151"/>
      <c r="T805" s="156"/>
      <c r="U805" s="157"/>
      <c r="V805" s="151"/>
      <c r="W805" s="156"/>
      <c r="X805" s="157"/>
      <c r="Y805" s="127"/>
      <c r="Z805" s="158"/>
      <c r="AA805" s="159"/>
      <c r="AB805" s="127"/>
      <c r="AC805" s="158"/>
      <c r="AD805" s="159"/>
      <c r="AE805" s="160"/>
      <c r="AF805" s="70"/>
      <c r="AG805" s="70"/>
      <c r="AH805" s="70"/>
      <c r="AI805" s="72"/>
    </row>
    <row r="806" spans="2:35" ht="24.95" customHeight="1" x14ac:dyDescent="0.25">
      <c r="B806" s="151"/>
      <c r="C806" s="152"/>
      <c r="D806" s="153"/>
      <c r="E806" s="13">
        <f t="shared" si="12"/>
        <v>794</v>
      </c>
      <c r="F806" s="154"/>
      <c r="G806" s="155"/>
      <c r="H806" s="155"/>
      <c r="I806" s="155"/>
      <c r="J806" s="155"/>
      <c r="K806" s="155"/>
      <c r="L806" s="155"/>
      <c r="M806" s="155"/>
      <c r="N806" s="155"/>
      <c r="O806" s="155"/>
      <c r="P806" s="155"/>
      <c r="Q806" s="155"/>
      <c r="R806" s="155"/>
      <c r="S806" s="151"/>
      <c r="T806" s="156"/>
      <c r="U806" s="157"/>
      <c r="V806" s="151"/>
      <c r="W806" s="156"/>
      <c r="X806" s="157"/>
      <c r="Y806" s="127"/>
      <c r="Z806" s="158"/>
      <c r="AA806" s="159"/>
      <c r="AB806" s="127"/>
      <c r="AC806" s="158"/>
      <c r="AD806" s="159"/>
      <c r="AE806" s="160"/>
      <c r="AF806" s="70"/>
      <c r="AG806" s="70"/>
      <c r="AH806" s="70"/>
      <c r="AI806" s="72"/>
    </row>
    <row r="807" spans="2:35" ht="24.95" customHeight="1" x14ac:dyDescent="0.25">
      <c r="B807" s="151"/>
      <c r="C807" s="152"/>
      <c r="D807" s="153"/>
      <c r="E807" s="13">
        <f t="shared" si="12"/>
        <v>795</v>
      </c>
      <c r="F807" s="154"/>
      <c r="G807" s="155"/>
      <c r="H807" s="155"/>
      <c r="I807" s="155"/>
      <c r="J807" s="155"/>
      <c r="K807" s="155"/>
      <c r="L807" s="155"/>
      <c r="M807" s="155"/>
      <c r="N807" s="155"/>
      <c r="O807" s="155"/>
      <c r="P807" s="155"/>
      <c r="Q807" s="155"/>
      <c r="R807" s="155"/>
      <c r="S807" s="151"/>
      <c r="T807" s="156"/>
      <c r="U807" s="157"/>
      <c r="V807" s="151"/>
      <c r="W807" s="156"/>
      <c r="X807" s="157"/>
      <c r="Y807" s="127"/>
      <c r="Z807" s="158"/>
      <c r="AA807" s="159"/>
      <c r="AB807" s="127"/>
      <c r="AC807" s="158"/>
      <c r="AD807" s="159"/>
      <c r="AE807" s="160"/>
      <c r="AF807" s="70"/>
      <c r="AG807" s="70"/>
      <c r="AH807" s="70"/>
      <c r="AI807" s="72"/>
    </row>
    <row r="808" spans="2:35" ht="24.95" customHeight="1" x14ac:dyDescent="0.25">
      <c r="B808" s="151"/>
      <c r="C808" s="152"/>
      <c r="D808" s="153"/>
      <c r="E808" s="13">
        <f t="shared" si="12"/>
        <v>796</v>
      </c>
      <c r="F808" s="154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1"/>
      <c r="T808" s="156"/>
      <c r="U808" s="157"/>
      <c r="V808" s="151"/>
      <c r="W808" s="156"/>
      <c r="X808" s="157"/>
      <c r="Y808" s="127"/>
      <c r="Z808" s="158"/>
      <c r="AA808" s="159"/>
      <c r="AB808" s="127"/>
      <c r="AC808" s="158"/>
      <c r="AD808" s="159"/>
      <c r="AE808" s="160"/>
      <c r="AF808" s="70"/>
      <c r="AG808" s="70"/>
      <c r="AH808" s="70"/>
      <c r="AI808" s="72"/>
    </row>
    <row r="809" spans="2:35" ht="24.95" customHeight="1" x14ac:dyDescent="0.25">
      <c r="B809" s="151"/>
      <c r="C809" s="152"/>
      <c r="D809" s="153"/>
      <c r="E809" s="13">
        <f t="shared" si="12"/>
        <v>797</v>
      </c>
      <c r="F809" s="154"/>
      <c r="G809" s="155"/>
      <c r="H809" s="155"/>
      <c r="I809" s="155"/>
      <c r="J809" s="155"/>
      <c r="K809" s="155"/>
      <c r="L809" s="155"/>
      <c r="M809" s="155"/>
      <c r="N809" s="155"/>
      <c r="O809" s="155"/>
      <c r="P809" s="155"/>
      <c r="Q809" s="155"/>
      <c r="R809" s="155"/>
      <c r="S809" s="151"/>
      <c r="T809" s="156"/>
      <c r="U809" s="157"/>
      <c r="V809" s="151"/>
      <c r="W809" s="156"/>
      <c r="X809" s="157"/>
      <c r="Y809" s="127"/>
      <c r="Z809" s="158"/>
      <c r="AA809" s="159"/>
      <c r="AB809" s="127"/>
      <c r="AC809" s="158"/>
      <c r="AD809" s="159"/>
      <c r="AE809" s="160"/>
      <c r="AF809" s="70"/>
      <c r="AG809" s="70"/>
      <c r="AH809" s="70"/>
      <c r="AI809" s="72"/>
    </row>
    <row r="810" spans="2:35" ht="24.95" customHeight="1" x14ac:dyDescent="0.25">
      <c r="B810" s="151"/>
      <c r="C810" s="152"/>
      <c r="D810" s="153"/>
      <c r="E810" s="13">
        <f t="shared" si="12"/>
        <v>798</v>
      </c>
      <c r="F810" s="154"/>
      <c r="G810" s="155"/>
      <c r="H810" s="155"/>
      <c r="I810" s="155"/>
      <c r="J810" s="155"/>
      <c r="K810" s="155"/>
      <c r="L810" s="155"/>
      <c r="M810" s="155"/>
      <c r="N810" s="155"/>
      <c r="O810" s="155"/>
      <c r="P810" s="155"/>
      <c r="Q810" s="155"/>
      <c r="R810" s="155"/>
      <c r="S810" s="151"/>
      <c r="T810" s="156"/>
      <c r="U810" s="157"/>
      <c r="V810" s="151"/>
      <c r="W810" s="156"/>
      <c r="X810" s="157"/>
      <c r="Y810" s="127"/>
      <c r="Z810" s="158"/>
      <c r="AA810" s="159"/>
      <c r="AB810" s="127"/>
      <c r="AC810" s="158"/>
      <c r="AD810" s="159"/>
      <c r="AE810" s="160"/>
      <c r="AF810" s="70"/>
      <c r="AG810" s="70"/>
      <c r="AH810" s="70"/>
      <c r="AI810" s="72"/>
    </row>
    <row r="811" spans="2:35" ht="24.95" customHeight="1" x14ac:dyDescent="0.25">
      <c r="B811" s="151"/>
      <c r="C811" s="152"/>
      <c r="D811" s="153"/>
      <c r="E811" s="13">
        <f t="shared" si="12"/>
        <v>799</v>
      </c>
      <c r="F811" s="154"/>
      <c r="G811" s="155"/>
      <c r="H811" s="155"/>
      <c r="I811" s="155"/>
      <c r="J811" s="155"/>
      <c r="K811" s="155"/>
      <c r="L811" s="155"/>
      <c r="M811" s="155"/>
      <c r="N811" s="155"/>
      <c r="O811" s="155"/>
      <c r="P811" s="155"/>
      <c r="Q811" s="155"/>
      <c r="R811" s="155"/>
      <c r="S811" s="151"/>
      <c r="T811" s="156"/>
      <c r="U811" s="157"/>
      <c r="V811" s="151"/>
      <c r="W811" s="156"/>
      <c r="X811" s="157"/>
      <c r="Y811" s="127"/>
      <c r="Z811" s="158"/>
      <c r="AA811" s="159"/>
      <c r="AB811" s="127"/>
      <c r="AC811" s="158"/>
      <c r="AD811" s="159"/>
      <c r="AE811" s="160"/>
      <c r="AF811" s="70"/>
      <c r="AG811" s="70"/>
      <c r="AH811" s="70"/>
      <c r="AI811" s="72"/>
    </row>
    <row r="812" spans="2:35" ht="24.95" customHeight="1" x14ac:dyDescent="0.25">
      <c r="B812" s="151"/>
      <c r="C812" s="152"/>
      <c r="D812" s="153"/>
      <c r="E812" s="13">
        <f t="shared" si="12"/>
        <v>800</v>
      </c>
      <c r="F812" s="154"/>
      <c r="G812" s="155"/>
      <c r="H812" s="155"/>
      <c r="I812" s="155"/>
      <c r="J812" s="155"/>
      <c r="K812" s="155"/>
      <c r="L812" s="155"/>
      <c r="M812" s="155"/>
      <c r="N812" s="155"/>
      <c r="O812" s="155"/>
      <c r="P812" s="155"/>
      <c r="Q812" s="155"/>
      <c r="R812" s="155"/>
      <c r="S812" s="151"/>
      <c r="T812" s="156"/>
      <c r="U812" s="157"/>
      <c r="V812" s="151"/>
      <c r="W812" s="156"/>
      <c r="X812" s="157"/>
      <c r="Y812" s="127"/>
      <c r="Z812" s="158"/>
      <c r="AA812" s="159"/>
      <c r="AB812" s="127"/>
      <c r="AC812" s="158"/>
      <c r="AD812" s="159"/>
      <c r="AE812" s="160"/>
      <c r="AF812" s="70"/>
      <c r="AG812" s="70"/>
      <c r="AH812" s="70"/>
      <c r="AI812" s="72"/>
    </row>
    <row r="813" spans="2:35" ht="24.95" customHeight="1" x14ac:dyDescent="0.25">
      <c r="B813" s="151"/>
      <c r="C813" s="152"/>
      <c r="D813" s="153"/>
      <c r="E813" s="13">
        <f t="shared" si="12"/>
        <v>801</v>
      </c>
      <c r="F813" s="154"/>
      <c r="G813" s="155"/>
      <c r="H813" s="155"/>
      <c r="I813" s="155"/>
      <c r="J813" s="155"/>
      <c r="K813" s="155"/>
      <c r="L813" s="155"/>
      <c r="M813" s="155"/>
      <c r="N813" s="155"/>
      <c r="O813" s="155"/>
      <c r="P813" s="155"/>
      <c r="Q813" s="155"/>
      <c r="R813" s="155"/>
      <c r="S813" s="151"/>
      <c r="T813" s="156"/>
      <c r="U813" s="157"/>
      <c r="V813" s="151"/>
      <c r="W813" s="156"/>
      <c r="X813" s="157"/>
      <c r="Y813" s="127"/>
      <c r="Z813" s="158"/>
      <c r="AA813" s="159"/>
      <c r="AB813" s="127"/>
      <c r="AC813" s="158"/>
      <c r="AD813" s="159"/>
      <c r="AE813" s="160"/>
      <c r="AF813" s="70"/>
      <c r="AG813" s="70"/>
      <c r="AH813" s="70"/>
      <c r="AI813" s="72"/>
    </row>
    <row r="814" spans="2:35" ht="24.95" customHeight="1" x14ac:dyDescent="0.25">
      <c r="B814" s="151"/>
      <c r="C814" s="152"/>
      <c r="D814" s="153"/>
      <c r="E814" s="13">
        <f t="shared" si="12"/>
        <v>802</v>
      </c>
      <c r="F814" s="154"/>
      <c r="G814" s="155"/>
      <c r="H814" s="155"/>
      <c r="I814" s="155"/>
      <c r="J814" s="155"/>
      <c r="K814" s="155"/>
      <c r="L814" s="155"/>
      <c r="M814" s="155"/>
      <c r="N814" s="155"/>
      <c r="O814" s="155"/>
      <c r="P814" s="155"/>
      <c r="Q814" s="155"/>
      <c r="R814" s="155"/>
      <c r="S814" s="151"/>
      <c r="T814" s="156"/>
      <c r="U814" s="157"/>
      <c r="V814" s="151"/>
      <c r="W814" s="156"/>
      <c r="X814" s="157"/>
      <c r="Y814" s="127"/>
      <c r="Z814" s="158"/>
      <c r="AA814" s="159"/>
      <c r="AB814" s="127"/>
      <c r="AC814" s="158"/>
      <c r="AD814" s="159"/>
      <c r="AE814" s="160"/>
      <c r="AF814" s="70"/>
      <c r="AG814" s="70"/>
      <c r="AH814" s="70"/>
      <c r="AI814" s="72"/>
    </row>
    <row r="815" spans="2:35" ht="24.95" customHeight="1" x14ac:dyDescent="0.25">
      <c r="B815" s="151"/>
      <c r="C815" s="152"/>
      <c r="D815" s="153"/>
      <c r="E815" s="13">
        <f t="shared" si="12"/>
        <v>803</v>
      </c>
      <c r="F815" s="154"/>
      <c r="G815" s="155"/>
      <c r="H815" s="155"/>
      <c r="I815" s="155"/>
      <c r="J815" s="155"/>
      <c r="K815" s="155"/>
      <c r="L815" s="155"/>
      <c r="M815" s="155"/>
      <c r="N815" s="155"/>
      <c r="O815" s="155"/>
      <c r="P815" s="155"/>
      <c r="Q815" s="155"/>
      <c r="R815" s="155"/>
      <c r="S815" s="151"/>
      <c r="T815" s="156"/>
      <c r="U815" s="157"/>
      <c r="V815" s="151"/>
      <c r="W815" s="156"/>
      <c r="X815" s="157"/>
      <c r="Y815" s="127"/>
      <c r="Z815" s="158"/>
      <c r="AA815" s="159"/>
      <c r="AB815" s="127"/>
      <c r="AC815" s="158"/>
      <c r="AD815" s="159"/>
      <c r="AE815" s="160"/>
      <c r="AF815" s="70"/>
      <c r="AG815" s="70"/>
      <c r="AH815" s="70"/>
      <c r="AI815" s="72"/>
    </row>
    <row r="816" spans="2:35" ht="24.95" customHeight="1" x14ac:dyDescent="0.25">
      <c r="B816" s="151"/>
      <c r="C816" s="152"/>
      <c r="D816" s="153"/>
      <c r="E816" s="13">
        <f t="shared" si="12"/>
        <v>804</v>
      </c>
      <c r="F816" s="154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1"/>
      <c r="T816" s="156"/>
      <c r="U816" s="157"/>
      <c r="V816" s="151"/>
      <c r="W816" s="156"/>
      <c r="X816" s="157"/>
      <c r="Y816" s="127"/>
      <c r="Z816" s="158"/>
      <c r="AA816" s="159"/>
      <c r="AB816" s="127"/>
      <c r="AC816" s="158"/>
      <c r="AD816" s="159"/>
      <c r="AE816" s="160"/>
      <c r="AF816" s="70"/>
      <c r="AG816" s="70"/>
      <c r="AH816" s="70"/>
      <c r="AI816" s="72"/>
    </row>
    <row r="817" spans="2:35" ht="24.95" customHeight="1" x14ac:dyDescent="0.25">
      <c r="B817" s="151"/>
      <c r="C817" s="152"/>
      <c r="D817" s="153"/>
      <c r="E817" s="13">
        <f t="shared" si="12"/>
        <v>805</v>
      </c>
      <c r="F817" s="154"/>
      <c r="G817" s="155"/>
      <c r="H817" s="155"/>
      <c r="I817" s="155"/>
      <c r="J817" s="155"/>
      <c r="K817" s="155"/>
      <c r="L817" s="155"/>
      <c r="M817" s="155"/>
      <c r="N817" s="155"/>
      <c r="O817" s="155"/>
      <c r="P817" s="155"/>
      <c r="Q817" s="155"/>
      <c r="R817" s="155"/>
      <c r="S817" s="151"/>
      <c r="T817" s="156"/>
      <c r="U817" s="157"/>
      <c r="V817" s="151"/>
      <c r="W817" s="156"/>
      <c r="X817" s="157"/>
      <c r="Y817" s="127"/>
      <c r="Z817" s="158"/>
      <c r="AA817" s="159"/>
      <c r="AB817" s="127"/>
      <c r="AC817" s="158"/>
      <c r="AD817" s="159"/>
      <c r="AE817" s="160"/>
      <c r="AF817" s="70"/>
      <c r="AG817" s="70"/>
      <c r="AH817" s="70"/>
      <c r="AI817" s="72"/>
    </row>
    <row r="818" spans="2:35" ht="24.95" customHeight="1" x14ac:dyDescent="0.25">
      <c r="B818" s="151"/>
      <c r="C818" s="152"/>
      <c r="D818" s="153"/>
      <c r="E818" s="13">
        <f t="shared" si="12"/>
        <v>806</v>
      </c>
      <c r="F818" s="154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1"/>
      <c r="T818" s="156"/>
      <c r="U818" s="157"/>
      <c r="V818" s="151"/>
      <c r="W818" s="156"/>
      <c r="X818" s="157"/>
      <c r="Y818" s="127"/>
      <c r="Z818" s="158"/>
      <c r="AA818" s="159"/>
      <c r="AB818" s="127"/>
      <c r="AC818" s="158"/>
      <c r="AD818" s="159"/>
      <c r="AE818" s="160"/>
      <c r="AF818" s="70"/>
      <c r="AG818" s="70"/>
      <c r="AH818" s="70"/>
      <c r="AI818" s="72"/>
    </row>
    <row r="819" spans="2:35" ht="24.95" customHeight="1" x14ac:dyDescent="0.25">
      <c r="B819" s="151"/>
      <c r="C819" s="152"/>
      <c r="D819" s="153"/>
      <c r="E819" s="13">
        <f t="shared" si="12"/>
        <v>807</v>
      </c>
      <c r="F819" s="154"/>
      <c r="G819" s="155"/>
      <c r="H819" s="155"/>
      <c r="I819" s="155"/>
      <c r="J819" s="155"/>
      <c r="K819" s="155"/>
      <c r="L819" s="155"/>
      <c r="M819" s="155"/>
      <c r="N819" s="155"/>
      <c r="O819" s="155"/>
      <c r="P819" s="155"/>
      <c r="Q819" s="155"/>
      <c r="R819" s="155"/>
      <c r="S819" s="151"/>
      <c r="T819" s="156"/>
      <c r="U819" s="157"/>
      <c r="V819" s="151"/>
      <c r="W819" s="156"/>
      <c r="X819" s="157"/>
      <c r="Y819" s="127"/>
      <c r="Z819" s="158"/>
      <c r="AA819" s="159"/>
      <c r="AB819" s="127"/>
      <c r="AC819" s="158"/>
      <c r="AD819" s="159"/>
      <c r="AE819" s="160"/>
      <c r="AF819" s="70"/>
      <c r="AG819" s="70"/>
      <c r="AH819" s="70"/>
      <c r="AI819" s="72"/>
    </row>
    <row r="820" spans="2:35" ht="24.95" customHeight="1" x14ac:dyDescent="0.25">
      <c r="B820" s="151"/>
      <c r="C820" s="152"/>
      <c r="D820" s="153"/>
      <c r="E820" s="13">
        <f t="shared" si="12"/>
        <v>808</v>
      </c>
      <c r="F820" s="154"/>
      <c r="G820" s="155"/>
      <c r="H820" s="155"/>
      <c r="I820" s="155"/>
      <c r="J820" s="155"/>
      <c r="K820" s="155"/>
      <c r="L820" s="155"/>
      <c r="M820" s="155"/>
      <c r="N820" s="155"/>
      <c r="O820" s="155"/>
      <c r="P820" s="155"/>
      <c r="Q820" s="155"/>
      <c r="R820" s="155"/>
      <c r="S820" s="151"/>
      <c r="T820" s="156"/>
      <c r="U820" s="157"/>
      <c r="V820" s="151"/>
      <c r="W820" s="156"/>
      <c r="X820" s="157"/>
      <c r="Y820" s="127"/>
      <c r="Z820" s="158"/>
      <c r="AA820" s="159"/>
      <c r="AB820" s="127"/>
      <c r="AC820" s="158"/>
      <c r="AD820" s="159"/>
      <c r="AE820" s="160"/>
      <c r="AF820" s="70"/>
      <c r="AG820" s="70"/>
      <c r="AH820" s="70"/>
      <c r="AI820" s="72"/>
    </row>
    <row r="821" spans="2:35" ht="24.95" customHeight="1" x14ac:dyDescent="0.25">
      <c r="B821" s="151"/>
      <c r="C821" s="152"/>
      <c r="D821" s="153"/>
      <c r="E821" s="13">
        <f t="shared" si="12"/>
        <v>809</v>
      </c>
      <c r="F821" s="154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1"/>
      <c r="T821" s="156"/>
      <c r="U821" s="157"/>
      <c r="V821" s="151"/>
      <c r="W821" s="156"/>
      <c r="X821" s="157"/>
      <c r="Y821" s="127"/>
      <c r="Z821" s="158"/>
      <c r="AA821" s="159"/>
      <c r="AB821" s="127"/>
      <c r="AC821" s="158"/>
      <c r="AD821" s="159"/>
      <c r="AE821" s="160"/>
      <c r="AF821" s="70"/>
      <c r="AG821" s="70"/>
      <c r="AH821" s="70"/>
      <c r="AI821" s="72"/>
    </row>
    <row r="822" spans="2:35" ht="24.95" customHeight="1" x14ac:dyDescent="0.25">
      <c r="B822" s="151"/>
      <c r="C822" s="152"/>
      <c r="D822" s="153"/>
      <c r="E822" s="13">
        <f t="shared" si="12"/>
        <v>810</v>
      </c>
      <c r="F822" s="154"/>
      <c r="G822" s="155"/>
      <c r="H822" s="155"/>
      <c r="I822" s="155"/>
      <c r="J822" s="155"/>
      <c r="K822" s="155"/>
      <c r="L822" s="155"/>
      <c r="M822" s="155"/>
      <c r="N822" s="155"/>
      <c r="O822" s="155"/>
      <c r="P822" s="155"/>
      <c r="Q822" s="155"/>
      <c r="R822" s="155"/>
      <c r="S822" s="151"/>
      <c r="T822" s="156"/>
      <c r="U822" s="157"/>
      <c r="V822" s="151"/>
      <c r="W822" s="156"/>
      <c r="X822" s="157"/>
      <c r="Y822" s="127"/>
      <c r="Z822" s="158"/>
      <c r="AA822" s="159"/>
      <c r="AB822" s="127"/>
      <c r="AC822" s="158"/>
      <c r="AD822" s="159"/>
      <c r="AE822" s="160"/>
      <c r="AF822" s="70"/>
      <c r="AG822" s="70"/>
      <c r="AH822" s="70"/>
      <c r="AI822" s="72"/>
    </row>
    <row r="823" spans="2:35" ht="24.95" customHeight="1" x14ac:dyDescent="0.25">
      <c r="B823" s="151"/>
      <c r="C823" s="152"/>
      <c r="D823" s="153"/>
      <c r="E823" s="13">
        <f t="shared" si="12"/>
        <v>811</v>
      </c>
      <c r="F823" s="154"/>
      <c r="G823" s="155"/>
      <c r="H823" s="155"/>
      <c r="I823" s="155"/>
      <c r="J823" s="155"/>
      <c r="K823" s="155"/>
      <c r="L823" s="155"/>
      <c r="M823" s="155"/>
      <c r="N823" s="155"/>
      <c r="O823" s="155"/>
      <c r="P823" s="155"/>
      <c r="Q823" s="155"/>
      <c r="R823" s="155"/>
      <c r="S823" s="151"/>
      <c r="T823" s="156"/>
      <c r="U823" s="157"/>
      <c r="V823" s="151"/>
      <c r="W823" s="156"/>
      <c r="X823" s="157"/>
      <c r="Y823" s="127"/>
      <c r="Z823" s="158"/>
      <c r="AA823" s="159"/>
      <c r="AB823" s="127"/>
      <c r="AC823" s="158"/>
      <c r="AD823" s="159"/>
      <c r="AE823" s="160"/>
      <c r="AF823" s="70"/>
      <c r="AG823" s="70"/>
      <c r="AH823" s="70"/>
      <c r="AI823" s="72"/>
    </row>
    <row r="824" spans="2:35" ht="24.95" customHeight="1" x14ac:dyDescent="0.25">
      <c r="B824" s="151"/>
      <c r="C824" s="152"/>
      <c r="D824" s="153"/>
      <c r="E824" s="13">
        <f t="shared" si="12"/>
        <v>812</v>
      </c>
      <c r="F824" s="154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1"/>
      <c r="T824" s="156"/>
      <c r="U824" s="157"/>
      <c r="V824" s="151"/>
      <c r="W824" s="156"/>
      <c r="X824" s="157"/>
      <c r="Y824" s="127"/>
      <c r="Z824" s="158"/>
      <c r="AA824" s="159"/>
      <c r="AB824" s="127"/>
      <c r="AC824" s="158"/>
      <c r="AD824" s="159"/>
      <c r="AE824" s="160"/>
      <c r="AF824" s="70"/>
      <c r="AG824" s="70"/>
      <c r="AH824" s="70"/>
      <c r="AI824" s="72"/>
    </row>
    <row r="825" spans="2:35" ht="24.95" customHeight="1" x14ac:dyDescent="0.25">
      <c r="B825" s="151"/>
      <c r="C825" s="152"/>
      <c r="D825" s="153"/>
      <c r="E825" s="13">
        <f t="shared" si="12"/>
        <v>813</v>
      </c>
      <c r="F825" s="154"/>
      <c r="G825" s="155"/>
      <c r="H825" s="155"/>
      <c r="I825" s="155"/>
      <c r="J825" s="155"/>
      <c r="K825" s="155"/>
      <c r="L825" s="155"/>
      <c r="M825" s="155"/>
      <c r="N825" s="155"/>
      <c r="O825" s="155"/>
      <c r="P825" s="155"/>
      <c r="Q825" s="155"/>
      <c r="R825" s="155"/>
      <c r="S825" s="151"/>
      <c r="T825" s="156"/>
      <c r="U825" s="157"/>
      <c r="V825" s="151"/>
      <c r="W825" s="156"/>
      <c r="X825" s="157"/>
      <c r="Y825" s="127"/>
      <c r="Z825" s="158"/>
      <c r="AA825" s="159"/>
      <c r="AB825" s="127"/>
      <c r="AC825" s="158"/>
      <c r="AD825" s="159"/>
      <c r="AE825" s="160"/>
      <c r="AF825" s="70"/>
      <c r="AG825" s="70"/>
      <c r="AH825" s="70"/>
      <c r="AI825" s="72"/>
    </row>
    <row r="826" spans="2:35" ht="24.95" customHeight="1" x14ac:dyDescent="0.25">
      <c r="B826" s="151"/>
      <c r="C826" s="152"/>
      <c r="D826" s="153"/>
      <c r="E826" s="13">
        <f t="shared" si="12"/>
        <v>814</v>
      </c>
      <c r="F826" s="154"/>
      <c r="G826" s="155"/>
      <c r="H826" s="155"/>
      <c r="I826" s="155"/>
      <c r="J826" s="155"/>
      <c r="K826" s="155"/>
      <c r="L826" s="155"/>
      <c r="M826" s="155"/>
      <c r="N826" s="155"/>
      <c r="O826" s="155"/>
      <c r="P826" s="155"/>
      <c r="Q826" s="155"/>
      <c r="R826" s="155"/>
      <c r="S826" s="151"/>
      <c r="T826" s="156"/>
      <c r="U826" s="157"/>
      <c r="V826" s="151"/>
      <c r="W826" s="156"/>
      <c r="X826" s="157"/>
      <c r="Y826" s="127"/>
      <c r="Z826" s="158"/>
      <c r="AA826" s="159"/>
      <c r="AB826" s="127"/>
      <c r="AC826" s="158"/>
      <c r="AD826" s="159"/>
      <c r="AE826" s="160"/>
      <c r="AF826" s="70"/>
      <c r="AG826" s="70"/>
      <c r="AH826" s="70"/>
      <c r="AI826" s="72"/>
    </row>
    <row r="827" spans="2:35" ht="24.95" customHeight="1" x14ac:dyDescent="0.25">
      <c r="B827" s="151"/>
      <c r="C827" s="152"/>
      <c r="D827" s="153"/>
      <c r="E827" s="13">
        <f t="shared" si="12"/>
        <v>815</v>
      </c>
      <c r="F827" s="154"/>
      <c r="G827" s="155"/>
      <c r="H827" s="155"/>
      <c r="I827" s="155"/>
      <c r="J827" s="155"/>
      <c r="K827" s="155"/>
      <c r="L827" s="155"/>
      <c r="M827" s="155"/>
      <c r="N827" s="155"/>
      <c r="O827" s="155"/>
      <c r="P827" s="155"/>
      <c r="Q827" s="155"/>
      <c r="R827" s="155"/>
      <c r="S827" s="151"/>
      <c r="T827" s="156"/>
      <c r="U827" s="157"/>
      <c r="V827" s="151"/>
      <c r="W827" s="156"/>
      <c r="X827" s="157"/>
      <c r="Y827" s="127"/>
      <c r="Z827" s="158"/>
      <c r="AA827" s="159"/>
      <c r="AB827" s="127"/>
      <c r="AC827" s="158"/>
      <c r="AD827" s="159"/>
      <c r="AE827" s="160"/>
      <c r="AF827" s="70"/>
      <c r="AG827" s="70"/>
      <c r="AH827" s="70"/>
      <c r="AI827" s="72"/>
    </row>
    <row r="828" spans="2:35" ht="24.95" customHeight="1" x14ac:dyDescent="0.25">
      <c r="B828" s="151"/>
      <c r="C828" s="152"/>
      <c r="D828" s="153"/>
      <c r="E828" s="13">
        <f t="shared" si="12"/>
        <v>816</v>
      </c>
      <c r="F828" s="154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1"/>
      <c r="T828" s="156"/>
      <c r="U828" s="157"/>
      <c r="V828" s="151"/>
      <c r="W828" s="156"/>
      <c r="X828" s="157"/>
      <c r="Y828" s="127"/>
      <c r="Z828" s="158"/>
      <c r="AA828" s="159"/>
      <c r="AB828" s="127"/>
      <c r="AC828" s="158"/>
      <c r="AD828" s="159"/>
      <c r="AE828" s="160"/>
      <c r="AF828" s="70"/>
      <c r="AG828" s="70"/>
      <c r="AH828" s="70"/>
      <c r="AI828" s="72"/>
    </row>
    <row r="829" spans="2:35" ht="24.95" customHeight="1" x14ac:dyDescent="0.25">
      <c r="B829" s="151"/>
      <c r="C829" s="152"/>
      <c r="D829" s="153"/>
      <c r="E829" s="13">
        <f t="shared" si="12"/>
        <v>817</v>
      </c>
      <c r="F829" s="154"/>
      <c r="G829" s="155"/>
      <c r="H829" s="155"/>
      <c r="I829" s="155"/>
      <c r="J829" s="155"/>
      <c r="K829" s="155"/>
      <c r="L829" s="155"/>
      <c r="M829" s="155"/>
      <c r="N829" s="155"/>
      <c r="O829" s="155"/>
      <c r="P829" s="155"/>
      <c r="Q829" s="155"/>
      <c r="R829" s="155"/>
      <c r="S829" s="151"/>
      <c r="T829" s="156"/>
      <c r="U829" s="157"/>
      <c r="V829" s="151"/>
      <c r="W829" s="156"/>
      <c r="X829" s="157"/>
      <c r="Y829" s="127"/>
      <c r="Z829" s="158"/>
      <c r="AA829" s="159"/>
      <c r="AB829" s="127"/>
      <c r="AC829" s="158"/>
      <c r="AD829" s="159"/>
      <c r="AE829" s="160"/>
      <c r="AF829" s="70"/>
      <c r="AG829" s="70"/>
      <c r="AH829" s="70"/>
      <c r="AI829" s="72"/>
    </row>
    <row r="830" spans="2:35" ht="24.95" customHeight="1" x14ac:dyDescent="0.25">
      <c r="B830" s="151"/>
      <c r="C830" s="152"/>
      <c r="D830" s="153"/>
      <c r="E830" s="13">
        <f t="shared" si="12"/>
        <v>818</v>
      </c>
      <c r="F830" s="154"/>
      <c r="G830" s="155"/>
      <c r="H830" s="155"/>
      <c r="I830" s="155"/>
      <c r="J830" s="155"/>
      <c r="K830" s="155"/>
      <c r="L830" s="155"/>
      <c r="M830" s="155"/>
      <c r="N830" s="155"/>
      <c r="O830" s="155"/>
      <c r="P830" s="155"/>
      <c r="Q830" s="155"/>
      <c r="R830" s="155"/>
      <c r="S830" s="151"/>
      <c r="T830" s="156"/>
      <c r="U830" s="157"/>
      <c r="V830" s="151"/>
      <c r="W830" s="156"/>
      <c r="X830" s="157"/>
      <c r="Y830" s="127"/>
      <c r="Z830" s="158"/>
      <c r="AA830" s="159"/>
      <c r="AB830" s="127"/>
      <c r="AC830" s="158"/>
      <c r="AD830" s="159"/>
      <c r="AE830" s="160"/>
      <c r="AF830" s="70"/>
      <c r="AG830" s="70"/>
      <c r="AH830" s="70"/>
      <c r="AI830" s="72"/>
    </row>
    <row r="831" spans="2:35" ht="24.95" customHeight="1" x14ac:dyDescent="0.25">
      <c r="B831" s="151"/>
      <c r="C831" s="152"/>
      <c r="D831" s="153"/>
      <c r="E831" s="13">
        <f t="shared" si="12"/>
        <v>819</v>
      </c>
      <c r="F831" s="154"/>
      <c r="G831" s="155"/>
      <c r="H831" s="155"/>
      <c r="I831" s="155"/>
      <c r="J831" s="155"/>
      <c r="K831" s="155"/>
      <c r="L831" s="155"/>
      <c r="M831" s="155"/>
      <c r="N831" s="155"/>
      <c r="O831" s="155"/>
      <c r="P831" s="155"/>
      <c r="Q831" s="155"/>
      <c r="R831" s="155"/>
      <c r="S831" s="151"/>
      <c r="T831" s="156"/>
      <c r="U831" s="157"/>
      <c r="V831" s="151"/>
      <c r="W831" s="156"/>
      <c r="X831" s="157"/>
      <c r="Y831" s="127"/>
      <c r="Z831" s="158"/>
      <c r="AA831" s="159"/>
      <c r="AB831" s="127"/>
      <c r="AC831" s="158"/>
      <c r="AD831" s="159"/>
      <c r="AE831" s="160"/>
      <c r="AF831" s="70"/>
      <c r="AG831" s="70"/>
      <c r="AH831" s="70"/>
      <c r="AI831" s="72"/>
    </row>
    <row r="832" spans="2:35" ht="24.95" customHeight="1" x14ac:dyDescent="0.25">
      <c r="B832" s="151"/>
      <c r="C832" s="152"/>
      <c r="D832" s="153"/>
      <c r="E832" s="13">
        <f t="shared" si="12"/>
        <v>820</v>
      </c>
      <c r="F832" s="154"/>
      <c r="G832" s="155"/>
      <c r="H832" s="155"/>
      <c r="I832" s="155"/>
      <c r="J832" s="155"/>
      <c r="K832" s="155"/>
      <c r="L832" s="155"/>
      <c r="M832" s="155"/>
      <c r="N832" s="155"/>
      <c r="O832" s="155"/>
      <c r="P832" s="155"/>
      <c r="Q832" s="155"/>
      <c r="R832" s="155"/>
      <c r="S832" s="151"/>
      <c r="T832" s="156"/>
      <c r="U832" s="157"/>
      <c r="V832" s="151"/>
      <c r="W832" s="156"/>
      <c r="X832" s="157"/>
      <c r="Y832" s="127"/>
      <c r="Z832" s="158"/>
      <c r="AA832" s="159"/>
      <c r="AB832" s="127"/>
      <c r="AC832" s="158"/>
      <c r="AD832" s="159"/>
      <c r="AE832" s="160"/>
      <c r="AF832" s="70"/>
      <c r="AG832" s="70"/>
      <c r="AH832" s="70"/>
      <c r="AI832" s="72"/>
    </row>
    <row r="833" spans="2:35" ht="24.95" customHeight="1" x14ac:dyDescent="0.25">
      <c r="B833" s="151"/>
      <c r="C833" s="152"/>
      <c r="D833" s="153"/>
      <c r="E833" s="13">
        <f t="shared" si="12"/>
        <v>821</v>
      </c>
      <c r="F833" s="154"/>
      <c r="G833" s="155"/>
      <c r="H833" s="155"/>
      <c r="I833" s="155"/>
      <c r="J833" s="155"/>
      <c r="K833" s="155"/>
      <c r="L833" s="155"/>
      <c r="M833" s="155"/>
      <c r="N833" s="155"/>
      <c r="O833" s="155"/>
      <c r="P833" s="155"/>
      <c r="Q833" s="155"/>
      <c r="R833" s="155"/>
      <c r="S833" s="151"/>
      <c r="T833" s="156"/>
      <c r="U833" s="157"/>
      <c r="V833" s="151"/>
      <c r="W833" s="156"/>
      <c r="X833" s="157"/>
      <c r="Y833" s="127"/>
      <c r="Z833" s="158"/>
      <c r="AA833" s="159"/>
      <c r="AB833" s="127"/>
      <c r="AC833" s="158"/>
      <c r="AD833" s="159"/>
      <c r="AE833" s="160"/>
      <c r="AF833" s="70"/>
      <c r="AG833" s="70"/>
      <c r="AH833" s="70"/>
      <c r="AI833" s="72"/>
    </row>
    <row r="834" spans="2:35" ht="24.95" customHeight="1" x14ac:dyDescent="0.25">
      <c r="B834" s="151"/>
      <c r="C834" s="152"/>
      <c r="D834" s="153"/>
      <c r="E834" s="13">
        <f t="shared" si="12"/>
        <v>822</v>
      </c>
      <c r="F834" s="154"/>
      <c r="G834" s="155"/>
      <c r="H834" s="155"/>
      <c r="I834" s="155"/>
      <c r="J834" s="155"/>
      <c r="K834" s="155"/>
      <c r="L834" s="155"/>
      <c r="M834" s="155"/>
      <c r="N834" s="155"/>
      <c r="O834" s="155"/>
      <c r="P834" s="155"/>
      <c r="Q834" s="155"/>
      <c r="R834" s="155"/>
      <c r="S834" s="151"/>
      <c r="T834" s="156"/>
      <c r="U834" s="157"/>
      <c r="V834" s="151"/>
      <c r="W834" s="156"/>
      <c r="X834" s="157"/>
      <c r="Y834" s="127"/>
      <c r="Z834" s="158"/>
      <c r="AA834" s="159"/>
      <c r="AB834" s="127"/>
      <c r="AC834" s="158"/>
      <c r="AD834" s="159"/>
      <c r="AE834" s="160"/>
      <c r="AF834" s="70"/>
      <c r="AG834" s="70"/>
      <c r="AH834" s="70"/>
      <c r="AI834" s="72"/>
    </row>
    <row r="835" spans="2:35" ht="24.95" customHeight="1" x14ac:dyDescent="0.25">
      <c r="B835" s="151"/>
      <c r="C835" s="152"/>
      <c r="D835" s="153"/>
      <c r="E835" s="13">
        <f t="shared" si="12"/>
        <v>823</v>
      </c>
      <c r="F835" s="154"/>
      <c r="G835" s="155"/>
      <c r="H835" s="155"/>
      <c r="I835" s="155"/>
      <c r="J835" s="155"/>
      <c r="K835" s="155"/>
      <c r="L835" s="155"/>
      <c r="M835" s="155"/>
      <c r="N835" s="155"/>
      <c r="O835" s="155"/>
      <c r="P835" s="155"/>
      <c r="Q835" s="155"/>
      <c r="R835" s="155"/>
      <c r="S835" s="151"/>
      <c r="T835" s="156"/>
      <c r="U835" s="157"/>
      <c r="V835" s="151"/>
      <c r="W835" s="156"/>
      <c r="X835" s="157"/>
      <c r="Y835" s="127"/>
      <c r="Z835" s="158"/>
      <c r="AA835" s="159"/>
      <c r="AB835" s="127"/>
      <c r="AC835" s="158"/>
      <c r="AD835" s="159"/>
      <c r="AE835" s="160"/>
      <c r="AF835" s="70"/>
      <c r="AG835" s="70"/>
      <c r="AH835" s="70"/>
      <c r="AI835" s="72"/>
    </row>
    <row r="836" spans="2:35" ht="24.95" customHeight="1" x14ac:dyDescent="0.25">
      <c r="B836" s="151"/>
      <c r="C836" s="152"/>
      <c r="D836" s="153"/>
      <c r="E836" s="13">
        <f t="shared" si="12"/>
        <v>824</v>
      </c>
      <c r="F836" s="154"/>
      <c r="G836" s="155"/>
      <c r="H836" s="155"/>
      <c r="I836" s="155"/>
      <c r="J836" s="155"/>
      <c r="K836" s="155"/>
      <c r="L836" s="155"/>
      <c r="M836" s="155"/>
      <c r="N836" s="155"/>
      <c r="O836" s="155"/>
      <c r="P836" s="155"/>
      <c r="Q836" s="155"/>
      <c r="R836" s="155"/>
      <c r="S836" s="151"/>
      <c r="T836" s="156"/>
      <c r="U836" s="157"/>
      <c r="V836" s="151"/>
      <c r="W836" s="156"/>
      <c r="X836" s="157"/>
      <c r="Y836" s="127"/>
      <c r="Z836" s="158"/>
      <c r="AA836" s="159"/>
      <c r="AB836" s="127"/>
      <c r="AC836" s="158"/>
      <c r="AD836" s="159"/>
      <c r="AE836" s="160"/>
      <c r="AF836" s="70"/>
      <c r="AG836" s="70"/>
      <c r="AH836" s="70"/>
      <c r="AI836" s="72"/>
    </row>
    <row r="837" spans="2:35" ht="24.95" customHeight="1" x14ac:dyDescent="0.25">
      <c r="B837" s="151"/>
      <c r="C837" s="152"/>
      <c r="D837" s="153"/>
      <c r="E837" s="13">
        <f t="shared" si="12"/>
        <v>825</v>
      </c>
      <c r="F837" s="154"/>
      <c r="G837" s="155"/>
      <c r="H837" s="155"/>
      <c r="I837" s="155"/>
      <c r="J837" s="155"/>
      <c r="K837" s="155"/>
      <c r="L837" s="155"/>
      <c r="M837" s="155"/>
      <c r="N837" s="155"/>
      <c r="O837" s="155"/>
      <c r="P837" s="155"/>
      <c r="Q837" s="155"/>
      <c r="R837" s="155"/>
      <c r="S837" s="151"/>
      <c r="T837" s="156"/>
      <c r="U837" s="157"/>
      <c r="V837" s="151"/>
      <c r="W837" s="156"/>
      <c r="X837" s="157"/>
      <c r="Y837" s="127"/>
      <c r="Z837" s="158"/>
      <c r="AA837" s="159"/>
      <c r="AB837" s="127"/>
      <c r="AC837" s="158"/>
      <c r="AD837" s="159"/>
      <c r="AE837" s="160"/>
      <c r="AF837" s="70"/>
      <c r="AG837" s="70"/>
      <c r="AH837" s="70"/>
      <c r="AI837" s="72"/>
    </row>
    <row r="838" spans="2:35" ht="24.95" customHeight="1" x14ac:dyDescent="0.25">
      <c r="B838" s="151"/>
      <c r="C838" s="152"/>
      <c r="D838" s="153"/>
      <c r="E838" s="13">
        <f t="shared" si="12"/>
        <v>826</v>
      </c>
      <c r="F838" s="154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1"/>
      <c r="T838" s="156"/>
      <c r="U838" s="157"/>
      <c r="V838" s="151"/>
      <c r="W838" s="156"/>
      <c r="X838" s="157"/>
      <c r="Y838" s="127"/>
      <c r="Z838" s="158"/>
      <c r="AA838" s="159"/>
      <c r="AB838" s="127"/>
      <c r="AC838" s="158"/>
      <c r="AD838" s="159"/>
      <c r="AE838" s="160"/>
      <c r="AF838" s="70"/>
      <c r="AG838" s="70"/>
      <c r="AH838" s="70"/>
      <c r="AI838" s="72"/>
    </row>
    <row r="839" spans="2:35" ht="24.95" customHeight="1" x14ac:dyDescent="0.25">
      <c r="B839" s="151"/>
      <c r="C839" s="152"/>
      <c r="D839" s="153"/>
      <c r="E839" s="13">
        <f t="shared" si="12"/>
        <v>827</v>
      </c>
      <c r="F839" s="154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1"/>
      <c r="T839" s="156"/>
      <c r="U839" s="157"/>
      <c r="V839" s="151"/>
      <c r="W839" s="156"/>
      <c r="X839" s="157"/>
      <c r="Y839" s="127"/>
      <c r="Z839" s="158"/>
      <c r="AA839" s="159"/>
      <c r="AB839" s="127"/>
      <c r="AC839" s="158"/>
      <c r="AD839" s="159"/>
      <c r="AE839" s="160"/>
      <c r="AF839" s="70"/>
      <c r="AG839" s="70"/>
      <c r="AH839" s="70"/>
      <c r="AI839" s="72"/>
    </row>
    <row r="840" spans="2:35" ht="24.95" customHeight="1" x14ac:dyDescent="0.25">
      <c r="B840" s="151"/>
      <c r="C840" s="152"/>
      <c r="D840" s="153"/>
      <c r="E840" s="13">
        <f t="shared" si="12"/>
        <v>828</v>
      </c>
      <c r="F840" s="154"/>
      <c r="G840" s="155"/>
      <c r="H840" s="155"/>
      <c r="I840" s="155"/>
      <c r="J840" s="155"/>
      <c r="K840" s="155"/>
      <c r="L840" s="155"/>
      <c r="M840" s="155"/>
      <c r="N840" s="155"/>
      <c r="O840" s="155"/>
      <c r="P840" s="155"/>
      <c r="Q840" s="155"/>
      <c r="R840" s="155"/>
      <c r="S840" s="151"/>
      <c r="T840" s="156"/>
      <c r="U840" s="157"/>
      <c r="V840" s="151"/>
      <c r="W840" s="156"/>
      <c r="X840" s="157"/>
      <c r="Y840" s="127"/>
      <c r="Z840" s="158"/>
      <c r="AA840" s="159"/>
      <c r="AB840" s="127"/>
      <c r="AC840" s="158"/>
      <c r="AD840" s="159"/>
      <c r="AE840" s="160"/>
      <c r="AF840" s="70"/>
      <c r="AG840" s="70"/>
      <c r="AH840" s="70"/>
      <c r="AI840" s="72"/>
    </row>
    <row r="841" spans="2:35" ht="24.95" customHeight="1" x14ac:dyDescent="0.25">
      <c r="B841" s="151"/>
      <c r="C841" s="152"/>
      <c r="D841" s="153"/>
      <c r="E841" s="13">
        <f t="shared" si="12"/>
        <v>829</v>
      </c>
      <c r="F841" s="154"/>
      <c r="G841" s="155"/>
      <c r="H841" s="155"/>
      <c r="I841" s="155"/>
      <c r="J841" s="155"/>
      <c r="K841" s="155"/>
      <c r="L841" s="155"/>
      <c r="M841" s="155"/>
      <c r="N841" s="155"/>
      <c r="O841" s="155"/>
      <c r="P841" s="155"/>
      <c r="Q841" s="155"/>
      <c r="R841" s="155"/>
      <c r="S841" s="151"/>
      <c r="T841" s="156"/>
      <c r="U841" s="157"/>
      <c r="V841" s="151"/>
      <c r="W841" s="156"/>
      <c r="X841" s="157"/>
      <c r="Y841" s="127"/>
      <c r="Z841" s="158"/>
      <c r="AA841" s="159"/>
      <c r="AB841" s="127"/>
      <c r="AC841" s="158"/>
      <c r="AD841" s="159"/>
      <c r="AE841" s="160"/>
      <c r="AF841" s="70"/>
      <c r="AG841" s="70"/>
      <c r="AH841" s="70"/>
      <c r="AI841" s="72"/>
    </row>
    <row r="842" spans="2:35" ht="24.95" customHeight="1" x14ac:dyDescent="0.25">
      <c r="B842" s="151"/>
      <c r="C842" s="152"/>
      <c r="D842" s="153"/>
      <c r="E842" s="13">
        <f t="shared" si="12"/>
        <v>830</v>
      </c>
      <c r="F842" s="154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1"/>
      <c r="T842" s="156"/>
      <c r="U842" s="157"/>
      <c r="V842" s="151"/>
      <c r="W842" s="156"/>
      <c r="X842" s="157"/>
      <c r="Y842" s="127"/>
      <c r="Z842" s="158"/>
      <c r="AA842" s="159"/>
      <c r="AB842" s="127"/>
      <c r="AC842" s="158"/>
      <c r="AD842" s="159"/>
      <c r="AE842" s="160"/>
      <c r="AF842" s="70"/>
      <c r="AG842" s="70"/>
      <c r="AH842" s="70"/>
      <c r="AI842" s="72"/>
    </row>
    <row r="843" spans="2:35" ht="24.95" customHeight="1" x14ac:dyDescent="0.25">
      <c r="B843" s="151"/>
      <c r="C843" s="152"/>
      <c r="D843" s="153"/>
      <c r="E843" s="13">
        <f t="shared" si="12"/>
        <v>831</v>
      </c>
      <c r="F843" s="154"/>
      <c r="G843" s="155"/>
      <c r="H843" s="155"/>
      <c r="I843" s="155"/>
      <c r="J843" s="155"/>
      <c r="K843" s="155"/>
      <c r="L843" s="155"/>
      <c r="M843" s="155"/>
      <c r="N843" s="155"/>
      <c r="O843" s="155"/>
      <c r="P843" s="155"/>
      <c r="Q843" s="155"/>
      <c r="R843" s="155"/>
      <c r="S843" s="151"/>
      <c r="T843" s="156"/>
      <c r="U843" s="157"/>
      <c r="V843" s="151"/>
      <c r="W843" s="156"/>
      <c r="X843" s="157"/>
      <c r="Y843" s="127"/>
      <c r="Z843" s="158"/>
      <c r="AA843" s="159"/>
      <c r="AB843" s="127"/>
      <c r="AC843" s="158"/>
      <c r="AD843" s="159"/>
      <c r="AE843" s="160"/>
      <c r="AF843" s="70"/>
      <c r="AG843" s="70"/>
      <c r="AH843" s="70"/>
      <c r="AI843" s="72"/>
    </row>
    <row r="844" spans="2:35" ht="24.95" customHeight="1" x14ac:dyDescent="0.25">
      <c r="B844" s="151"/>
      <c r="C844" s="152"/>
      <c r="D844" s="153"/>
      <c r="E844" s="13">
        <f t="shared" si="12"/>
        <v>832</v>
      </c>
      <c r="F844" s="154"/>
      <c r="G844" s="155"/>
      <c r="H844" s="155"/>
      <c r="I844" s="155"/>
      <c r="J844" s="155"/>
      <c r="K844" s="155"/>
      <c r="L844" s="155"/>
      <c r="M844" s="155"/>
      <c r="N844" s="155"/>
      <c r="O844" s="155"/>
      <c r="P844" s="155"/>
      <c r="Q844" s="155"/>
      <c r="R844" s="155"/>
      <c r="S844" s="151"/>
      <c r="T844" s="156"/>
      <c r="U844" s="157"/>
      <c r="V844" s="151"/>
      <c r="W844" s="156"/>
      <c r="X844" s="157"/>
      <c r="Y844" s="127"/>
      <c r="Z844" s="158"/>
      <c r="AA844" s="159"/>
      <c r="AB844" s="127"/>
      <c r="AC844" s="158"/>
      <c r="AD844" s="159"/>
      <c r="AE844" s="160"/>
      <c r="AF844" s="70"/>
      <c r="AG844" s="70"/>
      <c r="AH844" s="70"/>
      <c r="AI844" s="72"/>
    </row>
    <row r="845" spans="2:35" ht="24.95" customHeight="1" x14ac:dyDescent="0.25">
      <c r="B845" s="151"/>
      <c r="C845" s="152"/>
      <c r="D845" s="153"/>
      <c r="E845" s="13">
        <f t="shared" si="12"/>
        <v>833</v>
      </c>
      <c r="F845" s="154"/>
      <c r="G845" s="155"/>
      <c r="H845" s="155"/>
      <c r="I845" s="155"/>
      <c r="J845" s="155"/>
      <c r="K845" s="155"/>
      <c r="L845" s="155"/>
      <c r="M845" s="155"/>
      <c r="N845" s="155"/>
      <c r="O845" s="155"/>
      <c r="P845" s="155"/>
      <c r="Q845" s="155"/>
      <c r="R845" s="155"/>
      <c r="S845" s="151"/>
      <c r="T845" s="156"/>
      <c r="U845" s="157"/>
      <c r="V845" s="151"/>
      <c r="W845" s="156"/>
      <c r="X845" s="157"/>
      <c r="Y845" s="127"/>
      <c r="Z845" s="158"/>
      <c r="AA845" s="159"/>
      <c r="AB845" s="127"/>
      <c r="AC845" s="158"/>
      <c r="AD845" s="159"/>
      <c r="AE845" s="160"/>
      <c r="AF845" s="70"/>
      <c r="AG845" s="70"/>
      <c r="AH845" s="70"/>
      <c r="AI845" s="72"/>
    </row>
    <row r="846" spans="2:35" ht="24.95" customHeight="1" x14ac:dyDescent="0.25">
      <c r="B846" s="151"/>
      <c r="C846" s="152"/>
      <c r="D846" s="153"/>
      <c r="E846" s="13">
        <f t="shared" si="12"/>
        <v>834</v>
      </c>
      <c r="F846" s="154"/>
      <c r="G846" s="155"/>
      <c r="H846" s="155"/>
      <c r="I846" s="155"/>
      <c r="J846" s="155"/>
      <c r="K846" s="155"/>
      <c r="L846" s="155"/>
      <c r="M846" s="155"/>
      <c r="N846" s="155"/>
      <c r="O846" s="155"/>
      <c r="P846" s="155"/>
      <c r="Q846" s="155"/>
      <c r="R846" s="155"/>
      <c r="S846" s="151"/>
      <c r="T846" s="156"/>
      <c r="U846" s="157"/>
      <c r="V846" s="151"/>
      <c r="W846" s="156"/>
      <c r="X846" s="157"/>
      <c r="Y846" s="127"/>
      <c r="Z846" s="158"/>
      <c r="AA846" s="159"/>
      <c r="AB846" s="127"/>
      <c r="AC846" s="158"/>
      <c r="AD846" s="159"/>
      <c r="AE846" s="160"/>
      <c r="AF846" s="70"/>
      <c r="AG846" s="70"/>
      <c r="AH846" s="70"/>
      <c r="AI846" s="72"/>
    </row>
    <row r="847" spans="2:35" ht="24.95" customHeight="1" x14ac:dyDescent="0.25">
      <c r="B847" s="151"/>
      <c r="C847" s="152"/>
      <c r="D847" s="153"/>
      <c r="E847" s="13">
        <f t="shared" si="12"/>
        <v>835</v>
      </c>
      <c r="F847" s="154"/>
      <c r="G847" s="155"/>
      <c r="H847" s="155"/>
      <c r="I847" s="155"/>
      <c r="J847" s="155"/>
      <c r="K847" s="155"/>
      <c r="L847" s="155"/>
      <c r="M847" s="155"/>
      <c r="N847" s="155"/>
      <c r="O847" s="155"/>
      <c r="P847" s="155"/>
      <c r="Q847" s="155"/>
      <c r="R847" s="155"/>
      <c r="S847" s="151"/>
      <c r="T847" s="156"/>
      <c r="U847" s="157"/>
      <c r="V847" s="151"/>
      <c r="W847" s="156"/>
      <c r="X847" s="157"/>
      <c r="Y847" s="127"/>
      <c r="Z847" s="158"/>
      <c r="AA847" s="159"/>
      <c r="AB847" s="127"/>
      <c r="AC847" s="158"/>
      <c r="AD847" s="159"/>
      <c r="AE847" s="160"/>
      <c r="AF847" s="70"/>
      <c r="AG847" s="70"/>
      <c r="AH847" s="70"/>
      <c r="AI847" s="72"/>
    </row>
    <row r="848" spans="2:35" ht="24.95" customHeight="1" x14ac:dyDescent="0.25">
      <c r="B848" s="151"/>
      <c r="C848" s="152"/>
      <c r="D848" s="153"/>
      <c r="E848" s="13">
        <f t="shared" ref="E848:E911" si="13">E847+1</f>
        <v>836</v>
      </c>
      <c r="F848" s="154"/>
      <c r="G848" s="155"/>
      <c r="H848" s="155"/>
      <c r="I848" s="155"/>
      <c r="J848" s="155"/>
      <c r="K848" s="155"/>
      <c r="L848" s="155"/>
      <c r="M848" s="155"/>
      <c r="N848" s="155"/>
      <c r="O848" s="155"/>
      <c r="P848" s="155"/>
      <c r="Q848" s="155"/>
      <c r="R848" s="155"/>
      <c r="S848" s="151"/>
      <c r="T848" s="156"/>
      <c r="U848" s="157"/>
      <c r="V848" s="151"/>
      <c r="W848" s="156"/>
      <c r="X848" s="157"/>
      <c r="Y848" s="127"/>
      <c r="Z848" s="158"/>
      <c r="AA848" s="159"/>
      <c r="AB848" s="127"/>
      <c r="AC848" s="158"/>
      <c r="AD848" s="159"/>
      <c r="AE848" s="160"/>
      <c r="AF848" s="70"/>
      <c r="AG848" s="70"/>
      <c r="AH848" s="70"/>
      <c r="AI848" s="72"/>
    </row>
    <row r="849" spans="2:35" ht="24.95" customHeight="1" x14ac:dyDescent="0.25">
      <c r="B849" s="151"/>
      <c r="C849" s="152"/>
      <c r="D849" s="153"/>
      <c r="E849" s="13">
        <f t="shared" si="13"/>
        <v>837</v>
      </c>
      <c r="F849" s="154"/>
      <c r="G849" s="155"/>
      <c r="H849" s="155"/>
      <c r="I849" s="155"/>
      <c r="J849" s="155"/>
      <c r="K849" s="155"/>
      <c r="L849" s="155"/>
      <c r="M849" s="155"/>
      <c r="N849" s="155"/>
      <c r="O849" s="155"/>
      <c r="P849" s="155"/>
      <c r="Q849" s="155"/>
      <c r="R849" s="155"/>
      <c r="S849" s="151"/>
      <c r="T849" s="156"/>
      <c r="U849" s="157"/>
      <c r="V849" s="151"/>
      <c r="W849" s="156"/>
      <c r="X849" s="157"/>
      <c r="Y849" s="127"/>
      <c r="Z849" s="158"/>
      <c r="AA849" s="159"/>
      <c r="AB849" s="127"/>
      <c r="AC849" s="158"/>
      <c r="AD849" s="159"/>
      <c r="AE849" s="160"/>
      <c r="AF849" s="70"/>
      <c r="AG849" s="70"/>
      <c r="AH849" s="70"/>
      <c r="AI849" s="72"/>
    </row>
    <row r="850" spans="2:35" ht="24.95" customHeight="1" x14ac:dyDescent="0.25">
      <c r="B850" s="151"/>
      <c r="C850" s="152"/>
      <c r="D850" s="153"/>
      <c r="E850" s="13">
        <f t="shared" si="13"/>
        <v>838</v>
      </c>
      <c r="F850" s="154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1"/>
      <c r="T850" s="156"/>
      <c r="U850" s="157"/>
      <c r="V850" s="151"/>
      <c r="W850" s="156"/>
      <c r="X850" s="157"/>
      <c r="Y850" s="127"/>
      <c r="Z850" s="158"/>
      <c r="AA850" s="159"/>
      <c r="AB850" s="127"/>
      <c r="AC850" s="158"/>
      <c r="AD850" s="159"/>
      <c r="AE850" s="160"/>
      <c r="AF850" s="70"/>
      <c r="AG850" s="70"/>
      <c r="AH850" s="70"/>
      <c r="AI850" s="72"/>
    </row>
    <row r="851" spans="2:35" ht="24.95" customHeight="1" x14ac:dyDescent="0.25">
      <c r="B851" s="151"/>
      <c r="C851" s="152"/>
      <c r="D851" s="153"/>
      <c r="E851" s="13">
        <f t="shared" si="13"/>
        <v>839</v>
      </c>
      <c r="F851" s="154"/>
      <c r="G851" s="155"/>
      <c r="H851" s="155"/>
      <c r="I851" s="155"/>
      <c r="J851" s="155"/>
      <c r="K851" s="155"/>
      <c r="L851" s="155"/>
      <c r="M851" s="155"/>
      <c r="N851" s="155"/>
      <c r="O851" s="155"/>
      <c r="P851" s="155"/>
      <c r="Q851" s="155"/>
      <c r="R851" s="155"/>
      <c r="S851" s="151"/>
      <c r="T851" s="156"/>
      <c r="U851" s="157"/>
      <c r="V851" s="151"/>
      <c r="W851" s="156"/>
      <c r="X851" s="157"/>
      <c r="Y851" s="127"/>
      <c r="Z851" s="158"/>
      <c r="AA851" s="159"/>
      <c r="AB851" s="127"/>
      <c r="AC851" s="158"/>
      <c r="AD851" s="159"/>
      <c r="AE851" s="160"/>
      <c r="AF851" s="70"/>
      <c r="AG851" s="70"/>
      <c r="AH851" s="70"/>
      <c r="AI851" s="72"/>
    </row>
    <row r="852" spans="2:35" ht="24.95" customHeight="1" x14ac:dyDescent="0.25">
      <c r="B852" s="151"/>
      <c r="C852" s="152"/>
      <c r="D852" s="153"/>
      <c r="E852" s="13">
        <f t="shared" si="13"/>
        <v>840</v>
      </c>
      <c r="F852" s="154"/>
      <c r="G852" s="155"/>
      <c r="H852" s="155"/>
      <c r="I852" s="155"/>
      <c r="J852" s="155"/>
      <c r="K852" s="155"/>
      <c r="L852" s="155"/>
      <c r="M852" s="155"/>
      <c r="N852" s="155"/>
      <c r="O852" s="155"/>
      <c r="P852" s="155"/>
      <c r="Q852" s="155"/>
      <c r="R852" s="155"/>
      <c r="S852" s="151"/>
      <c r="T852" s="156"/>
      <c r="U852" s="157"/>
      <c r="V852" s="151"/>
      <c r="W852" s="156"/>
      <c r="X852" s="157"/>
      <c r="Y852" s="127"/>
      <c r="Z852" s="158"/>
      <c r="AA852" s="159"/>
      <c r="AB852" s="127"/>
      <c r="AC852" s="158"/>
      <c r="AD852" s="159"/>
      <c r="AE852" s="160"/>
      <c r="AF852" s="70"/>
      <c r="AG852" s="70"/>
      <c r="AH852" s="70"/>
      <c r="AI852" s="72"/>
    </row>
    <row r="853" spans="2:35" ht="24.95" customHeight="1" x14ac:dyDescent="0.25">
      <c r="B853" s="151"/>
      <c r="C853" s="152"/>
      <c r="D853" s="153"/>
      <c r="E853" s="13">
        <f t="shared" si="13"/>
        <v>841</v>
      </c>
      <c r="F853" s="154"/>
      <c r="G853" s="155"/>
      <c r="H853" s="155"/>
      <c r="I853" s="155"/>
      <c r="J853" s="155"/>
      <c r="K853" s="155"/>
      <c r="L853" s="155"/>
      <c r="M853" s="155"/>
      <c r="N853" s="155"/>
      <c r="O853" s="155"/>
      <c r="P853" s="155"/>
      <c r="Q853" s="155"/>
      <c r="R853" s="155"/>
      <c r="S853" s="151"/>
      <c r="T853" s="156"/>
      <c r="U853" s="157"/>
      <c r="V853" s="151"/>
      <c r="W853" s="156"/>
      <c r="X853" s="157"/>
      <c r="Y853" s="127"/>
      <c r="Z853" s="158"/>
      <c r="AA853" s="159"/>
      <c r="AB853" s="127"/>
      <c r="AC853" s="158"/>
      <c r="AD853" s="159"/>
      <c r="AE853" s="160"/>
      <c r="AF853" s="70"/>
      <c r="AG853" s="70"/>
      <c r="AH853" s="70"/>
      <c r="AI853" s="72"/>
    </row>
    <row r="854" spans="2:35" ht="24.95" customHeight="1" x14ac:dyDescent="0.25">
      <c r="B854" s="151"/>
      <c r="C854" s="152"/>
      <c r="D854" s="153"/>
      <c r="E854" s="13">
        <f t="shared" si="13"/>
        <v>842</v>
      </c>
      <c r="F854" s="154"/>
      <c r="G854" s="155"/>
      <c r="H854" s="155"/>
      <c r="I854" s="155"/>
      <c r="J854" s="155"/>
      <c r="K854" s="155"/>
      <c r="L854" s="155"/>
      <c r="M854" s="155"/>
      <c r="N854" s="155"/>
      <c r="O854" s="155"/>
      <c r="P854" s="155"/>
      <c r="Q854" s="155"/>
      <c r="R854" s="155"/>
      <c r="S854" s="151"/>
      <c r="T854" s="156"/>
      <c r="U854" s="157"/>
      <c r="V854" s="151"/>
      <c r="W854" s="156"/>
      <c r="X854" s="157"/>
      <c r="Y854" s="127"/>
      <c r="Z854" s="158"/>
      <c r="AA854" s="159"/>
      <c r="AB854" s="127"/>
      <c r="AC854" s="158"/>
      <c r="AD854" s="159"/>
      <c r="AE854" s="160"/>
      <c r="AF854" s="70"/>
      <c r="AG854" s="70"/>
      <c r="AH854" s="70"/>
      <c r="AI854" s="72"/>
    </row>
    <row r="855" spans="2:35" ht="24.95" customHeight="1" x14ac:dyDescent="0.25">
      <c r="B855" s="151"/>
      <c r="C855" s="152"/>
      <c r="D855" s="153"/>
      <c r="E855" s="13">
        <f t="shared" si="13"/>
        <v>843</v>
      </c>
      <c r="F855" s="154"/>
      <c r="G855" s="155"/>
      <c r="H855" s="155"/>
      <c r="I855" s="155"/>
      <c r="J855" s="155"/>
      <c r="K855" s="155"/>
      <c r="L855" s="155"/>
      <c r="M855" s="155"/>
      <c r="N855" s="155"/>
      <c r="O855" s="155"/>
      <c r="P855" s="155"/>
      <c r="Q855" s="155"/>
      <c r="R855" s="155"/>
      <c r="S855" s="151"/>
      <c r="T855" s="156"/>
      <c r="U855" s="157"/>
      <c r="V855" s="151"/>
      <c r="W855" s="156"/>
      <c r="X855" s="157"/>
      <c r="Y855" s="127"/>
      <c r="Z855" s="158"/>
      <c r="AA855" s="159"/>
      <c r="AB855" s="127"/>
      <c r="AC855" s="158"/>
      <c r="AD855" s="159"/>
      <c r="AE855" s="160"/>
      <c r="AF855" s="70"/>
      <c r="AG855" s="70"/>
      <c r="AH855" s="70"/>
      <c r="AI855" s="72"/>
    </row>
    <row r="856" spans="2:35" ht="24.95" customHeight="1" x14ac:dyDescent="0.25">
      <c r="B856" s="151"/>
      <c r="C856" s="152"/>
      <c r="D856" s="153"/>
      <c r="E856" s="13">
        <f t="shared" si="13"/>
        <v>844</v>
      </c>
      <c r="F856" s="154"/>
      <c r="G856" s="155"/>
      <c r="H856" s="155"/>
      <c r="I856" s="155"/>
      <c r="J856" s="155"/>
      <c r="K856" s="155"/>
      <c r="L856" s="155"/>
      <c r="M856" s="155"/>
      <c r="N856" s="155"/>
      <c r="O856" s="155"/>
      <c r="P856" s="155"/>
      <c r="Q856" s="155"/>
      <c r="R856" s="155"/>
      <c r="S856" s="151"/>
      <c r="T856" s="156"/>
      <c r="U856" s="157"/>
      <c r="V856" s="151"/>
      <c r="W856" s="156"/>
      <c r="X856" s="157"/>
      <c r="Y856" s="127"/>
      <c r="Z856" s="158"/>
      <c r="AA856" s="159"/>
      <c r="AB856" s="127"/>
      <c r="AC856" s="158"/>
      <c r="AD856" s="159"/>
      <c r="AE856" s="160"/>
      <c r="AF856" s="70"/>
      <c r="AG856" s="70"/>
      <c r="AH856" s="70"/>
      <c r="AI856" s="72"/>
    </row>
    <row r="857" spans="2:35" ht="24.95" customHeight="1" x14ac:dyDescent="0.25">
      <c r="B857" s="151"/>
      <c r="C857" s="152"/>
      <c r="D857" s="153"/>
      <c r="E857" s="13">
        <f t="shared" si="13"/>
        <v>845</v>
      </c>
      <c r="F857" s="154"/>
      <c r="G857" s="155"/>
      <c r="H857" s="155"/>
      <c r="I857" s="155"/>
      <c r="J857" s="155"/>
      <c r="K857" s="155"/>
      <c r="L857" s="155"/>
      <c r="M857" s="155"/>
      <c r="N857" s="155"/>
      <c r="O857" s="155"/>
      <c r="P857" s="155"/>
      <c r="Q857" s="155"/>
      <c r="R857" s="155"/>
      <c r="S857" s="151"/>
      <c r="T857" s="156"/>
      <c r="U857" s="157"/>
      <c r="V857" s="151"/>
      <c r="W857" s="156"/>
      <c r="X857" s="157"/>
      <c r="Y857" s="127"/>
      <c r="Z857" s="158"/>
      <c r="AA857" s="159"/>
      <c r="AB857" s="127"/>
      <c r="AC857" s="158"/>
      <c r="AD857" s="159"/>
      <c r="AE857" s="160"/>
      <c r="AF857" s="70"/>
      <c r="AG857" s="70"/>
      <c r="AH857" s="70"/>
      <c r="AI857" s="72"/>
    </row>
    <row r="858" spans="2:35" ht="24.95" customHeight="1" x14ac:dyDescent="0.25">
      <c r="B858" s="151"/>
      <c r="C858" s="152"/>
      <c r="D858" s="153"/>
      <c r="E858" s="13">
        <f t="shared" si="13"/>
        <v>846</v>
      </c>
      <c r="F858" s="154"/>
      <c r="G858" s="155"/>
      <c r="H858" s="155"/>
      <c r="I858" s="155"/>
      <c r="J858" s="155"/>
      <c r="K858" s="155"/>
      <c r="L858" s="155"/>
      <c r="M858" s="155"/>
      <c r="N858" s="155"/>
      <c r="O858" s="155"/>
      <c r="P858" s="155"/>
      <c r="Q858" s="155"/>
      <c r="R858" s="155"/>
      <c r="S858" s="151"/>
      <c r="T858" s="156"/>
      <c r="U858" s="157"/>
      <c r="V858" s="151"/>
      <c r="W858" s="156"/>
      <c r="X858" s="157"/>
      <c r="Y858" s="127"/>
      <c r="Z858" s="158"/>
      <c r="AA858" s="159"/>
      <c r="AB858" s="127"/>
      <c r="AC858" s="158"/>
      <c r="AD858" s="159"/>
      <c r="AE858" s="160"/>
      <c r="AF858" s="70"/>
      <c r="AG858" s="70"/>
      <c r="AH858" s="70"/>
      <c r="AI858" s="72"/>
    </row>
    <row r="859" spans="2:35" ht="24.95" customHeight="1" x14ac:dyDescent="0.25">
      <c r="B859" s="151"/>
      <c r="C859" s="152"/>
      <c r="D859" s="153"/>
      <c r="E859" s="13">
        <f t="shared" si="13"/>
        <v>847</v>
      </c>
      <c r="F859" s="154"/>
      <c r="G859" s="155"/>
      <c r="H859" s="155"/>
      <c r="I859" s="155"/>
      <c r="J859" s="155"/>
      <c r="K859" s="155"/>
      <c r="L859" s="155"/>
      <c r="M859" s="155"/>
      <c r="N859" s="155"/>
      <c r="O859" s="155"/>
      <c r="P859" s="155"/>
      <c r="Q859" s="155"/>
      <c r="R859" s="155"/>
      <c r="S859" s="151"/>
      <c r="T859" s="156"/>
      <c r="U859" s="157"/>
      <c r="V859" s="151"/>
      <c r="W859" s="156"/>
      <c r="X859" s="157"/>
      <c r="Y859" s="127"/>
      <c r="Z859" s="158"/>
      <c r="AA859" s="159"/>
      <c r="AB859" s="127"/>
      <c r="AC859" s="158"/>
      <c r="AD859" s="159"/>
      <c r="AE859" s="160"/>
      <c r="AF859" s="70"/>
      <c r="AG859" s="70"/>
      <c r="AH859" s="70"/>
      <c r="AI859" s="72"/>
    </row>
    <row r="860" spans="2:35" ht="24.95" customHeight="1" x14ac:dyDescent="0.25">
      <c r="B860" s="151"/>
      <c r="C860" s="152"/>
      <c r="D860" s="153"/>
      <c r="E860" s="13">
        <f t="shared" si="13"/>
        <v>848</v>
      </c>
      <c r="F860" s="154"/>
      <c r="G860" s="155"/>
      <c r="H860" s="155"/>
      <c r="I860" s="155"/>
      <c r="J860" s="155"/>
      <c r="K860" s="155"/>
      <c r="L860" s="155"/>
      <c r="M860" s="155"/>
      <c r="N860" s="155"/>
      <c r="O860" s="155"/>
      <c r="P860" s="155"/>
      <c r="Q860" s="155"/>
      <c r="R860" s="155"/>
      <c r="S860" s="151"/>
      <c r="T860" s="156"/>
      <c r="U860" s="157"/>
      <c r="V860" s="151"/>
      <c r="W860" s="156"/>
      <c r="X860" s="157"/>
      <c r="Y860" s="127"/>
      <c r="Z860" s="158"/>
      <c r="AA860" s="159"/>
      <c r="AB860" s="127"/>
      <c r="AC860" s="158"/>
      <c r="AD860" s="159"/>
      <c r="AE860" s="160"/>
      <c r="AF860" s="70"/>
      <c r="AG860" s="70"/>
      <c r="AH860" s="70"/>
      <c r="AI860" s="72"/>
    </row>
    <row r="861" spans="2:35" ht="24.95" customHeight="1" x14ac:dyDescent="0.25">
      <c r="B861" s="151"/>
      <c r="C861" s="152"/>
      <c r="D861" s="153"/>
      <c r="E861" s="13">
        <f t="shared" si="13"/>
        <v>849</v>
      </c>
      <c r="F861" s="154"/>
      <c r="G861" s="155"/>
      <c r="H861" s="155"/>
      <c r="I861" s="155"/>
      <c r="J861" s="155"/>
      <c r="K861" s="155"/>
      <c r="L861" s="155"/>
      <c r="M861" s="155"/>
      <c r="N861" s="155"/>
      <c r="O861" s="155"/>
      <c r="P861" s="155"/>
      <c r="Q861" s="155"/>
      <c r="R861" s="155"/>
      <c r="S861" s="151"/>
      <c r="T861" s="156"/>
      <c r="U861" s="157"/>
      <c r="V861" s="151"/>
      <c r="W861" s="156"/>
      <c r="X861" s="157"/>
      <c r="Y861" s="127"/>
      <c r="Z861" s="158"/>
      <c r="AA861" s="159"/>
      <c r="AB861" s="127"/>
      <c r="AC861" s="158"/>
      <c r="AD861" s="159"/>
      <c r="AE861" s="160"/>
      <c r="AF861" s="70"/>
      <c r="AG861" s="70"/>
      <c r="AH861" s="70"/>
      <c r="AI861" s="72"/>
    </row>
    <row r="862" spans="2:35" ht="24.95" customHeight="1" x14ac:dyDescent="0.25">
      <c r="B862" s="151"/>
      <c r="C862" s="152"/>
      <c r="D862" s="153"/>
      <c r="E862" s="13">
        <f t="shared" si="13"/>
        <v>850</v>
      </c>
      <c r="F862" s="154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1"/>
      <c r="T862" s="156"/>
      <c r="U862" s="157"/>
      <c r="V862" s="151"/>
      <c r="W862" s="156"/>
      <c r="X862" s="157"/>
      <c r="Y862" s="127"/>
      <c r="Z862" s="158"/>
      <c r="AA862" s="159"/>
      <c r="AB862" s="127"/>
      <c r="AC862" s="158"/>
      <c r="AD862" s="159"/>
      <c r="AE862" s="160"/>
      <c r="AF862" s="70"/>
      <c r="AG862" s="70"/>
      <c r="AH862" s="70"/>
      <c r="AI862" s="72"/>
    </row>
    <row r="863" spans="2:35" ht="24.95" customHeight="1" x14ac:dyDescent="0.25">
      <c r="B863" s="151"/>
      <c r="C863" s="152"/>
      <c r="D863" s="153"/>
      <c r="E863" s="13">
        <f t="shared" si="13"/>
        <v>851</v>
      </c>
      <c r="F863" s="154"/>
      <c r="G863" s="155"/>
      <c r="H863" s="155"/>
      <c r="I863" s="155"/>
      <c r="J863" s="155"/>
      <c r="K863" s="155"/>
      <c r="L863" s="155"/>
      <c r="M863" s="155"/>
      <c r="N863" s="155"/>
      <c r="O863" s="155"/>
      <c r="P863" s="155"/>
      <c r="Q863" s="155"/>
      <c r="R863" s="155"/>
      <c r="S863" s="151"/>
      <c r="T863" s="156"/>
      <c r="U863" s="157"/>
      <c r="V863" s="151"/>
      <c r="W863" s="156"/>
      <c r="X863" s="157"/>
      <c r="Y863" s="127"/>
      <c r="Z863" s="158"/>
      <c r="AA863" s="159"/>
      <c r="AB863" s="127"/>
      <c r="AC863" s="158"/>
      <c r="AD863" s="159"/>
      <c r="AE863" s="160"/>
      <c r="AF863" s="70"/>
      <c r="AG863" s="70"/>
      <c r="AH863" s="70"/>
      <c r="AI863" s="72"/>
    </row>
    <row r="864" spans="2:35" ht="24.95" customHeight="1" x14ac:dyDescent="0.25">
      <c r="B864" s="151"/>
      <c r="C864" s="152"/>
      <c r="D864" s="153"/>
      <c r="E864" s="13">
        <f t="shared" si="13"/>
        <v>852</v>
      </c>
      <c r="F864" s="154"/>
      <c r="G864" s="155"/>
      <c r="H864" s="155"/>
      <c r="I864" s="155"/>
      <c r="J864" s="155"/>
      <c r="K864" s="155"/>
      <c r="L864" s="155"/>
      <c r="M864" s="155"/>
      <c r="N864" s="155"/>
      <c r="O864" s="155"/>
      <c r="P864" s="155"/>
      <c r="Q864" s="155"/>
      <c r="R864" s="155"/>
      <c r="S864" s="151"/>
      <c r="T864" s="156"/>
      <c r="U864" s="157"/>
      <c r="V864" s="151"/>
      <c r="W864" s="156"/>
      <c r="X864" s="157"/>
      <c r="Y864" s="127"/>
      <c r="Z864" s="158"/>
      <c r="AA864" s="159"/>
      <c r="AB864" s="127"/>
      <c r="AC864" s="158"/>
      <c r="AD864" s="159"/>
      <c r="AE864" s="160"/>
      <c r="AF864" s="70"/>
      <c r="AG864" s="70"/>
      <c r="AH864" s="70"/>
      <c r="AI864" s="72"/>
    </row>
    <row r="865" spans="2:35" ht="24.95" customHeight="1" x14ac:dyDescent="0.25">
      <c r="B865" s="151"/>
      <c r="C865" s="152"/>
      <c r="D865" s="153"/>
      <c r="E865" s="13">
        <f t="shared" si="13"/>
        <v>853</v>
      </c>
      <c r="F865" s="154"/>
      <c r="G865" s="155"/>
      <c r="H865" s="155"/>
      <c r="I865" s="155"/>
      <c r="J865" s="155"/>
      <c r="K865" s="155"/>
      <c r="L865" s="155"/>
      <c r="M865" s="155"/>
      <c r="N865" s="155"/>
      <c r="O865" s="155"/>
      <c r="P865" s="155"/>
      <c r="Q865" s="155"/>
      <c r="R865" s="155"/>
      <c r="S865" s="151"/>
      <c r="T865" s="156"/>
      <c r="U865" s="157"/>
      <c r="V865" s="151"/>
      <c r="W865" s="156"/>
      <c r="X865" s="157"/>
      <c r="Y865" s="127"/>
      <c r="Z865" s="158"/>
      <c r="AA865" s="159"/>
      <c r="AB865" s="127"/>
      <c r="AC865" s="158"/>
      <c r="AD865" s="159"/>
      <c r="AE865" s="160"/>
      <c r="AF865" s="70"/>
      <c r="AG865" s="70"/>
      <c r="AH865" s="70"/>
      <c r="AI865" s="72"/>
    </row>
    <row r="866" spans="2:35" ht="24.95" customHeight="1" x14ac:dyDescent="0.25">
      <c r="B866" s="151"/>
      <c r="C866" s="152"/>
      <c r="D866" s="153"/>
      <c r="E866" s="13">
        <f t="shared" si="13"/>
        <v>854</v>
      </c>
      <c r="F866" s="154"/>
      <c r="G866" s="155"/>
      <c r="H866" s="155"/>
      <c r="I866" s="155"/>
      <c r="J866" s="155"/>
      <c r="K866" s="155"/>
      <c r="L866" s="155"/>
      <c r="M866" s="155"/>
      <c r="N866" s="155"/>
      <c r="O866" s="155"/>
      <c r="P866" s="155"/>
      <c r="Q866" s="155"/>
      <c r="R866" s="155"/>
      <c r="S866" s="151"/>
      <c r="T866" s="156"/>
      <c r="U866" s="157"/>
      <c r="V866" s="151"/>
      <c r="W866" s="156"/>
      <c r="X866" s="157"/>
      <c r="Y866" s="127"/>
      <c r="Z866" s="158"/>
      <c r="AA866" s="159"/>
      <c r="AB866" s="127"/>
      <c r="AC866" s="158"/>
      <c r="AD866" s="159"/>
      <c r="AE866" s="160"/>
      <c r="AF866" s="70"/>
      <c r="AG866" s="70"/>
      <c r="AH866" s="70"/>
      <c r="AI866" s="72"/>
    </row>
    <row r="867" spans="2:35" ht="24.95" customHeight="1" x14ac:dyDescent="0.25">
      <c r="B867" s="151"/>
      <c r="C867" s="152"/>
      <c r="D867" s="153"/>
      <c r="E867" s="13">
        <f t="shared" si="13"/>
        <v>855</v>
      </c>
      <c r="F867" s="154"/>
      <c r="G867" s="155"/>
      <c r="H867" s="155"/>
      <c r="I867" s="155"/>
      <c r="J867" s="155"/>
      <c r="K867" s="155"/>
      <c r="L867" s="155"/>
      <c r="M867" s="155"/>
      <c r="N867" s="155"/>
      <c r="O867" s="155"/>
      <c r="P867" s="155"/>
      <c r="Q867" s="155"/>
      <c r="R867" s="155"/>
      <c r="S867" s="151"/>
      <c r="T867" s="156"/>
      <c r="U867" s="157"/>
      <c r="V867" s="151"/>
      <c r="W867" s="156"/>
      <c r="X867" s="157"/>
      <c r="Y867" s="127"/>
      <c r="Z867" s="158"/>
      <c r="AA867" s="159"/>
      <c r="AB867" s="127"/>
      <c r="AC867" s="158"/>
      <c r="AD867" s="159"/>
      <c r="AE867" s="160"/>
      <c r="AF867" s="70"/>
      <c r="AG867" s="70"/>
      <c r="AH867" s="70"/>
      <c r="AI867" s="72"/>
    </row>
    <row r="868" spans="2:35" ht="24.95" customHeight="1" x14ac:dyDescent="0.25">
      <c r="B868" s="151"/>
      <c r="C868" s="152"/>
      <c r="D868" s="153"/>
      <c r="E868" s="13">
        <f t="shared" si="13"/>
        <v>856</v>
      </c>
      <c r="F868" s="154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1"/>
      <c r="T868" s="156"/>
      <c r="U868" s="157"/>
      <c r="V868" s="151"/>
      <c r="W868" s="156"/>
      <c r="X868" s="157"/>
      <c r="Y868" s="127"/>
      <c r="Z868" s="158"/>
      <c r="AA868" s="159"/>
      <c r="AB868" s="127"/>
      <c r="AC868" s="158"/>
      <c r="AD868" s="159"/>
      <c r="AE868" s="160"/>
      <c r="AF868" s="70"/>
      <c r="AG868" s="70"/>
      <c r="AH868" s="70"/>
      <c r="AI868" s="72"/>
    </row>
    <row r="869" spans="2:35" ht="24.95" customHeight="1" x14ac:dyDescent="0.25">
      <c r="B869" s="151"/>
      <c r="C869" s="152"/>
      <c r="D869" s="153"/>
      <c r="E869" s="13">
        <f t="shared" si="13"/>
        <v>857</v>
      </c>
      <c r="F869" s="154"/>
      <c r="G869" s="155"/>
      <c r="H869" s="155"/>
      <c r="I869" s="155"/>
      <c r="J869" s="155"/>
      <c r="K869" s="155"/>
      <c r="L869" s="155"/>
      <c r="M869" s="155"/>
      <c r="N869" s="155"/>
      <c r="O869" s="155"/>
      <c r="P869" s="155"/>
      <c r="Q869" s="155"/>
      <c r="R869" s="155"/>
      <c r="S869" s="151"/>
      <c r="T869" s="156"/>
      <c r="U869" s="157"/>
      <c r="V869" s="151"/>
      <c r="W869" s="156"/>
      <c r="X869" s="157"/>
      <c r="Y869" s="127"/>
      <c r="Z869" s="158"/>
      <c r="AA869" s="159"/>
      <c r="AB869" s="127"/>
      <c r="AC869" s="158"/>
      <c r="AD869" s="159"/>
      <c r="AE869" s="160"/>
      <c r="AF869" s="70"/>
      <c r="AG869" s="70"/>
      <c r="AH869" s="70"/>
      <c r="AI869" s="72"/>
    </row>
    <row r="870" spans="2:35" ht="24.95" customHeight="1" x14ac:dyDescent="0.25">
      <c r="B870" s="151"/>
      <c r="C870" s="152"/>
      <c r="D870" s="153"/>
      <c r="E870" s="13">
        <f t="shared" si="13"/>
        <v>858</v>
      </c>
      <c r="F870" s="154"/>
      <c r="G870" s="155"/>
      <c r="H870" s="155"/>
      <c r="I870" s="155"/>
      <c r="J870" s="155"/>
      <c r="K870" s="155"/>
      <c r="L870" s="155"/>
      <c r="M870" s="155"/>
      <c r="N870" s="155"/>
      <c r="O870" s="155"/>
      <c r="P870" s="155"/>
      <c r="Q870" s="155"/>
      <c r="R870" s="155"/>
      <c r="S870" s="151"/>
      <c r="T870" s="156"/>
      <c r="U870" s="157"/>
      <c r="V870" s="151"/>
      <c r="W870" s="156"/>
      <c r="X870" s="157"/>
      <c r="Y870" s="127"/>
      <c r="Z870" s="158"/>
      <c r="AA870" s="159"/>
      <c r="AB870" s="127"/>
      <c r="AC870" s="158"/>
      <c r="AD870" s="159"/>
      <c r="AE870" s="160"/>
      <c r="AF870" s="70"/>
      <c r="AG870" s="70"/>
      <c r="AH870" s="70"/>
      <c r="AI870" s="72"/>
    </row>
    <row r="871" spans="2:35" ht="24.95" customHeight="1" x14ac:dyDescent="0.25">
      <c r="B871" s="151"/>
      <c r="C871" s="152"/>
      <c r="D871" s="153"/>
      <c r="E871" s="13">
        <f t="shared" si="13"/>
        <v>859</v>
      </c>
      <c r="F871" s="154"/>
      <c r="G871" s="155"/>
      <c r="H871" s="155"/>
      <c r="I871" s="155"/>
      <c r="J871" s="155"/>
      <c r="K871" s="155"/>
      <c r="L871" s="155"/>
      <c r="M871" s="155"/>
      <c r="N871" s="155"/>
      <c r="O871" s="155"/>
      <c r="P871" s="155"/>
      <c r="Q871" s="155"/>
      <c r="R871" s="155"/>
      <c r="S871" s="151"/>
      <c r="T871" s="156"/>
      <c r="U871" s="157"/>
      <c r="V871" s="151"/>
      <c r="W871" s="156"/>
      <c r="X871" s="157"/>
      <c r="Y871" s="127"/>
      <c r="Z871" s="158"/>
      <c r="AA871" s="159"/>
      <c r="AB871" s="127"/>
      <c r="AC871" s="158"/>
      <c r="AD871" s="159"/>
      <c r="AE871" s="160"/>
      <c r="AF871" s="70"/>
      <c r="AG871" s="70"/>
      <c r="AH871" s="70"/>
      <c r="AI871" s="72"/>
    </row>
    <row r="872" spans="2:35" ht="24.95" customHeight="1" x14ac:dyDescent="0.25">
      <c r="B872" s="151"/>
      <c r="C872" s="152"/>
      <c r="D872" s="153"/>
      <c r="E872" s="13">
        <f t="shared" si="13"/>
        <v>860</v>
      </c>
      <c r="F872" s="154"/>
      <c r="G872" s="155"/>
      <c r="H872" s="155"/>
      <c r="I872" s="155"/>
      <c r="J872" s="155"/>
      <c r="K872" s="155"/>
      <c r="L872" s="155"/>
      <c r="M872" s="155"/>
      <c r="N872" s="155"/>
      <c r="O872" s="155"/>
      <c r="P872" s="155"/>
      <c r="Q872" s="155"/>
      <c r="R872" s="155"/>
      <c r="S872" s="151"/>
      <c r="T872" s="156"/>
      <c r="U872" s="157"/>
      <c r="V872" s="151"/>
      <c r="W872" s="156"/>
      <c r="X872" s="157"/>
      <c r="Y872" s="127"/>
      <c r="Z872" s="158"/>
      <c r="AA872" s="159"/>
      <c r="AB872" s="127"/>
      <c r="AC872" s="158"/>
      <c r="AD872" s="159"/>
      <c r="AE872" s="160"/>
      <c r="AF872" s="70"/>
      <c r="AG872" s="70"/>
      <c r="AH872" s="70"/>
      <c r="AI872" s="72"/>
    </row>
    <row r="873" spans="2:35" ht="24.95" customHeight="1" x14ac:dyDescent="0.25">
      <c r="B873" s="151"/>
      <c r="C873" s="152"/>
      <c r="D873" s="153"/>
      <c r="E873" s="13">
        <f t="shared" si="13"/>
        <v>861</v>
      </c>
      <c r="F873" s="154"/>
      <c r="G873" s="155"/>
      <c r="H873" s="155"/>
      <c r="I873" s="155"/>
      <c r="J873" s="155"/>
      <c r="K873" s="155"/>
      <c r="L873" s="155"/>
      <c r="M873" s="155"/>
      <c r="N873" s="155"/>
      <c r="O873" s="155"/>
      <c r="P873" s="155"/>
      <c r="Q873" s="155"/>
      <c r="R873" s="155"/>
      <c r="S873" s="151"/>
      <c r="T873" s="156"/>
      <c r="U873" s="157"/>
      <c r="V873" s="151"/>
      <c r="W873" s="156"/>
      <c r="X873" s="157"/>
      <c r="Y873" s="127"/>
      <c r="Z873" s="158"/>
      <c r="AA873" s="159"/>
      <c r="AB873" s="127"/>
      <c r="AC873" s="158"/>
      <c r="AD873" s="159"/>
      <c r="AE873" s="160"/>
      <c r="AF873" s="70"/>
      <c r="AG873" s="70"/>
      <c r="AH873" s="70"/>
      <c r="AI873" s="72"/>
    </row>
    <row r="874" spans="2:35" ht="24.95" customHeight="1" x14ac:dyDescent="0.25">
      <c r="B874" s="151"/>
      <c r="C874" s="152"/>
      <c r="D874" s="153"/>
      <c r="E874" s="13">
        <f t="shared" si="13"/>
        <v>862</v>
      </c>
      <c r="F874" s="154"/>
      <c r="G874" s="155"/>
      <c r="H874" s="155"/>
      <c r="I874" s="155"/>
      <c r="J874" s="155"/>
      <c r="K874" s="155"/>
      <c r="L874" s="155"/>
      <c r="M874" s="155"/>
      <c r="N874" s="155"/>
      <c r="O874" s="155"/>
      <c r="P874" s="155"/>
      <c r="Q874" s="155"/>
      <c r="R874" s="155"/>
      <c r="S874" s="151"/>
      <c r="T874" s="156"/>
      <c r="U874" s="157"/>
      <c r="V874" s="151"/>
      <c r="W874" s="156"/>
      <c r="X874" s="157"/>
      <c r="Y874" s="127"/>
      <c r="Z874" s="158"/>
      <c r="AA874" s="159"/>
      <c r="AB874" s="127"/>
      <c r="AC874" s="158"/>
      <c r="AD874" s="159"/>
      <c r="AE874" s="160"/>
      <c r="AF874" s="70"/>
      <c r="AG874" s="70"/>
      <c r="AH874" s="70"/>
      <c r="AI874" s="72"/>
    </row>
    <row r="875" spans="2:35" ht="24.95" customHeight="1" x14ac:dyDescent="0.25">
      <c r="B875" s="151"/>
      <c r="C875" s="152"/>
      <c r="D875" s="153"/>
      <c r="E875" s="13">
        <f t="shared" si="13"/>
        <v>863</v>
      </c>
      <c r="F875" s="154"/>
      <c r="G875" s="155"/>
      <c r="H875" s="155"/>
      <c r="I875" s="155"/>
      <c r="J875" s="155"/>
      <c r="K875" s="155"/>
      <c r="L875" s="155"/>
      <c r="M875" s="155"/>
      <c r="N875" s="155"/>
      <c r="O875" s="155"/>
      <c r="P875" s="155"/>
      <c r="Q875" s="155"/>
      <c r="R875" s="155"/>
      <c r="S875" s="151"/>
      <c r="T875" s="156"/>
      <c r="U875" s="157"/>
      <c r="V875" s="151"/>
      <c r="W875" s="156"/>
      <c r="X875" s="157"/>
      <c r="Y875" s="127"/>
      <c r="Z875" s="158"/>
      <c r="AA875" s="159"/>
      <c r="AB875" s="127"/>
      <c r="AC875" s="158"/>
      <c r="AD875" s="159"/>
      <c r="AE875" s="160"/>
      <c r="AF875" s="70"/>
      <c r="AG875" s="70"/>
      <c r="AH875" s="70"/>
      <c r="AI875" s="72"/>
    </row>
    <row r="876" spans="2:35" ht="24.95" customHeight="1" x14ac:dyDescent="0.25">
      <c r="B876" s="151"/>
      <c r="C876" s="152"/>
      <c r="D876" s="153"/>
      <c r="E876" s="13">
        <f t="shared" si="13"/>
        <v>864</v>
      </c>
      <c r="F876" s="154"/>
      <c r="G876" s="155"/>
      <c r="H876" s="155"/>
      <c r="I876" s="155"/>
      <c r="J876" s="155"/>
      <c r="K876" s="155"/>
      <c r="L876" s="155"/>
      <c r="M876" s="155"/>
      <c r="N876" s="155"/>
      <c r="O876" s="155"/>
      <c r="P876" s="155"/>
      <c r="Q876" s="155"/>
      <c r="R876" s="155"/>
      <c r="S876" s="151"/>
      <c r="T876" s="156"/>
      <c r="U876" s="157"/>
      <c r="V876" s="151"/>
      <c r="W876" s="156"/>
      <c r="X876" s="157"/>
      <c r="Y876" s="127"/>
      <c r="Z876" s="158"/>
      <c r="AA876" s="159"/>
      <c r="AB876" s="127"/>
      <c r="AC876" s="158"/>
      <c r="AD876" s="159"/>
      <c r="AE876" s="160"/>
      <c r="AF876" s="70"/>
      <c r="AG876" s="70"/>
      <c r="AH876" s="70"/>
      <c r="AI876" s="72"/>
    </row>
    <row r="877" spans="2:35" ht="24.95" customHeight="1" x14ac:dyDescent="0.25">
      <c r="B877" s="151"/>
      <c r="C877" s="152"/>
      <c r="D877" s="153"/>
      <c r="E877" s="13">
        <f t="shared" si="13"/>
        <v>865</v>
      </c>
      <c r="F877" s="154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1"/>
      <c r="T877" s="156"/>
      <c r="U877" s="157"/>
      <c r="V877" s="151"/>
      <c r="W877" s="156"/>
      <c r="X877" s="157"/>
      <c r="Y877" s="127"/>
      <c r="Z877" s="158"/>
      <c r="AA877" s="159"/>
      <c r="AB877" s="127"/>
      <c r="AC877" s="158"/>
      <c r="AD877" s="159"/>
      <c r="AE877" s="160"/>
      <c r="AF877" s="70"/>
      <c r="AG877" s="70"/>
      <c r="AH877" s="70"/>
      <c r="AI877" s="72"/>
    </row>
    <row r="878" spans="2:35" ht="24.95" customHeight="1" x14ac:dyDescent="0.25">
      <c r="B878" s="151"/>
      <c r="C878" s="152"/>
      <c r="D878" s="153"/>
      <c r="E878" s="13">
        <f t="shared" si="13"/>
        <v>866</v>
      </c>
      <c r="F878" s="154"/>
      <c r="G878" s="155"/>
      <c r="H878" s="155"/>
      <c r="I878" s="155"/>
      <c r="J878" s="155"/>
      <c r="K878" s="155"/>
      <c r="L878" s="155"/>
      <c r="M878" s="155"/>
      <c r="N878" s="155"/>
      <c r="O878" s="155"/>
      <c r="P878" s="155"/>
      <c r="Q878" s="155"/>
      <c r="R878" s="155"/>
      <c r="S878" s="151"/>
      <c r="T878" s="156"/>
      <c r="U878" s="157"/>
      <c r="V878" s="151"/>
      <c r="W878" s="156"/>
      <c r="X878" s="157"/>
      <c r="Y878" s="127"/>
      <c r="Z878" s="158"/>
      <c r="AA878" s="159"/>
      <c r="AB878" s="127"/>
      <c r="AC878" s="158"/>
      <c r="AD878" s="159"/>
      <c r="AE878" s="160"/>
      <c r="AF878" s="70"/>
      <c r="AG878" s="70"/>
      <c r="AH878" s="70"/>
      <c r="AI878" s="72"/>
    </row>
    <row r="879" spans="2:35" ht="24.95" customHeight="1" x14ac:dyDescent="0.25">
      <c r="B879" s="151"/>
      <c r="C879" s="152"/>
      <c r="D879" s="153"/>
      <c r="E879" s="13">
        <f t="shared" si="13"/>
        <v>867</v>
      </c>
      <c r="F879" s="154"/>
      <c r="G879" s="155"/>
      <c r="H879" s="155"/>
      <c r="I879" s="155"/>
      <c r="J879" s="155"/>
      <c r="K879" s="155"/>
      <c r="L879" s="155"/>
      <c r="M879" s="155"/>
      <c r="N879" s="155"/>
      <c r="O879" s="155"/>
      <c r="P879" s="155"/>
      <c r="Q879" s="155"/>
      <c r="R879" s="155"/>
      <c r="S879" s="151"/>
      <c r="T879" s="156"/>
      <c r="U879" s="157"/>
      <c r="V879" s="151"/>
      <c r="W879" s="156"/>
      <c r="X879" s="157"/>
      <c r="Y879" s="127"/>
      <c r="Z879" s="158"/>
      <c r="AA879" s="159"/>
      <c r="AB879" s="127"/>
      <c r="AC879" s="158"/>
      <c r="AD879" s="159"/>
      <c r="AE879" s="160"/>
      <c r="AF879" s="70"/>
      <c r="AG879" s="70"/>
      <c r="AH879" s="70"/>
      <c r="AI879" s="72"/>
    </row>
    <row r="880" spans="2:35" ht="24.95" customHeight="1" x14ac:dyDescent="0.25">
      <c r="B880" s="151"/>
      <c r="C880" s="152"/>
      <c r="D880" s="153"/>
      <c r="E880" s="13">
        <f t="shared" si="13"/>
        <v>868</v>
      </c>
      <c r="F880" s="154"/>
      <c r="G880" s="155"/>
      <c r="H880" s="155"/>
      <c r="I880" s="155"/>
      <c r="J880" s="155"/>
      <c r="K880" s="155"/>
      <c r="L880" s="155"/>
      <c r="M880" s="155"/>
      <c r="N880" s="155"/>
      <c r="O880" s="155"/>
      <c r="P880" s="155"/>
      <c r="Q880" s="155"/>
      <c r="R880" s="155"/>
      <c r="S880" s="151"/>
      <c r="T880" s="156"/>
      <c r="U880" s="157"/>
      <c r="V880" s="151"/>
      <c r="W880" s="156"/>
      <c r="X880" s="157"/>
      <c r="Y880" s="127"/>
      <c r="Z880" s="158"/>
      <c r="AA880" s="159"/>
      <c r="AB880" s="127"/>
      <c r="AC880" s="158"/>
      <c r="AD880" s="159"/>
      <c r="AE880" s="160"/>
      <c r="AF880" s="70"/>
      <c r="AG880" s="70"/>
      <c r="AH880" s="70"/>
      <c r="AI880" s="72"/>
    </row>
    <row r="881" spans="2:35" ht="24.95" customHeight="1" x14ac:dyDescent="0.25">
      <c r="B881" s="151"/>
      <c r="C881" s="152"/>
      <c r="D881" s="153"/>
      <c r="E881" s="13">
        <f t="shared" si="13"/>
        <v>869</v>
      </c>
      <c r="F881" s="154"/>
      <c r="G881" s="155"/>
      <c r="H881" s="155"/>
      <c r="I881" s="155"/>
      <c r="J881" s="155"/>
      <c r="K881" s="155"/>
      <c r="L881" s="155"/>
      <c r="M881" s="155"/>
      <c r="N881" s="155"/>
      <c r="O881" s="155"/>
      <c r="P881" s="155"/>
      <c r="Q881" s="155"/>
      <c r="R881" s="155"/>
      <c r="S881" s="151"/>
      <c r="T881" s="156"/>
      <c r="U881" s="157"/>
      <c r="V881" s="151"/>
      <c r="W881" s="156"/>
      <c r="X881" s="157"/>
      <c r="Y881" s="127"/>
      <c r="Z881" s="158"/>
      <c r="AA881" s="159"/>
      <c r="AB881" s="127"/>
      <c r="AC881" s="158"/>
      <c r="AD881" s="159"/>
      <c r="AE881" s="160"/>
      <c r="AF881" s="70"/>
      <c r="AG881" s="70"/>
      <c r="AH881" s="70"/>
      <c r="AI881" s="72"/>
    </row>
    <row r="882" spans="2:35" ht="24.95" customHeight="1" x14ac:dyDescent="0.25">
      <c r="B882" s="151"/>
      <c r="C882" s="152"/>
      <c r="D882" s="153"/>
      <c r="E882" s="13">
        <f t="shared" si="13"/>
        <v>870</v>
      </c>
      <c r="F882" s="154"/>
      <c r="G882" s="155"/>
      <c r="H882" s="155"/>
      <c r="I882" s="155"/>
      <c r="J882" s="155"/>
      <c r="K882" s="155"/>
      <c r="L882" s="155"/>
      <c r="M882" s="155"/>
      <c r="N882" s="155"/>
      <c r="O882" s="155"/>
      <c r="P882" s="155"/>
      <c r="Q882" s="155"/>
      <c r="R882" s="155"/>
      <c r="S882" s="151"/>
      <c r="T882" s="156"/>
      <c r="U882" s="157"/>
      <c r="V882" s="151"/>
      <c r="W882" s="156"/>
      <c r="X882" s="157"/>
      <c r="Y882" s="127"/>
      <c r="Z882" s="158"/>
      <c r="AA882" s="159"/>
      <c r="AB882" s="127"/>
      <c r="AC882" s="158"/>
      <c r="AD882" s="159"/>
      <c r="AE882" s="160"/>
      <c r="AF882" s="70"/>
      <c r="AG882" s="70"/>
      <c r="AH882" s="70"/>
      <c r="AI882" s="72"/>
    </row>
    <row r="883" spans="2:35" ht="24.95" customHeight="1" x14ac:dyDescent="0.25">
      <c r="B883" s="151"/>
      <c r="C883" s="152"/>
      <c r="D883" s="153"/>
      <c r="E883" s="13">
        <f t="shared" si="13"/>
        <v>871</v>
      </c>
      <c r="F883" s="154"/>
      <c r="G883" s="155"/>
      <c r="H883" s="155"/>
      <c r="I883" s="155"/>
      <c r="J883" s="155"/>
      <c r="K883" s="155"/>
      <c r="L883" s="155"/>
      <c r="M883" s="155"/>
      <c r="N883" s="155"/>
      <c r="O883" s="155"/>
      <c r="P883" s="155"/>
      <c r="Q883" s="155"/>
      <c r="R883" s="155"/>
      <c r="S883" s="151"/>
      <c r="T883" s="156"/>
      <c r="U883" s="157"/>
      <c r="V883" s="151"/>
      <c r="W883" s="156"/>
      <c r="X883" s="157"/>
      <c r="Y883" s="127"/>
      <c r="Z883" s="158"/>
      <c r="AA883" s="159"/>
      <c r="AB883" s="127"/>
      <c r="AC883" s="158"/>
      <c r="AD883" s="159"/>
      <c r="AE883" s="160"/>
      <c r="AF883" s="70"/>
      <c r="AG883" s="70"/>
      <c r="AH883" s="70"/>
      <c r="AI883" s="72"/>
    </row>
    <row r="884" spans="2:35" ht="24.95" customHeight="1" x14ac:dyDescent="0.25">
      <c r="B884" s="151"/>
      <c r="C884" s="152"/>
      <c r="D884" s="153"/>
      <c r="E884" s="13">
        <f t="shared" si="13"/>
        <v>872</v>
      </c>
      <c r="F884" s="154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1"/>
      <c r="T884" s="156"/>
      <c r="U884" s="157"/>
      <c r="V884" s="151"/>
      <c r="W884" s="156"/>
      <c r="X884" s="157"/>
      <c r="Y884" s="127"/>
      <c r="Z884" s="158"/>
      <c r="AA884" s="159"/>
      <c r="AB884" s="127"/>
      <c r="AC884" s="158"/>
      <c r="AD884" s="159"/>
      <c r="AE884" s="160"/>
      <c r="AF884" s="70"/>
      <c r="AG884" s="70"/>
      <c r="AH884" s="70"/>
      <c r="AI884" s="72"/>
    </row>
    <row r="885" spans="2:35" ht="24.95" customHeight="1" x14ac:dyDescent="0.25">
      <c r="B885" s="151"/>
      <c r="C885" s="152"/>
      <c r="D885" s="153"/>
      <c r="E885" s="13">
        <f t="shared" si="13"/>
        <v>873</v>
      </c>
      <c r="F885" s="154"/>
      <c r="G885" s="155"/>
      <c r="H885" s="155"/>
      <c r="I885" s="155"/>
      <c r="J885" s="155"/>
      <c r="K885" s="155"/>
      <c r="L885" s="155"/>
      <c r="M885" s="155"/>
      <c r="N885" s="155"/>
      <c r="O885" s="155"/>
      <c r="P885" s="155"/>
      <c r="Q885" s="155"/>
      <c r="R885" s="155"/>
      <c r="S885" s="151"/>
      <c r="T885" s="156"/>
      <c r="U885" s="157"/>
      <c r="V885" s="151"/>
      <c r="W885" s="156"/>
      <c r="X885" s="157"/>
      <c r="Y885" s="127"/>
      <c r="Z885" s="158"/>
      <c r="AA885" s="159"/>
      <c r="AB885" s="127"/>
      <c r="AC885" s="158"/>
      <c r="AD885" s="159"/>
      <c r="AE885" s="160"/>
      <c r="AF885" s="70"/>
      <c r="AG885" s="70"/>
      <c r="AH885" s="70"/>
      <c r="AI885" s="72"/>
    </row>
    <row r="886" spans="2:35" ht="24.95" customHeight="1" x14ac:dyDescent="0.25">
      <c r="B886" s="151"/>
      <c r="C886" s="152"/>
      <c r="D886" s="153"/>
      <c r="E886" s="13">
        <f t="shared" si="13"/>
        <v>874</v>
      </c>
      <c r="F886" s="154"/>
      <c r="G886" s="155"/>
      <c r="H886" s="155"/>
      <c r="I886" s="155"/>
      <c r="J886" s="155"/>
      <c r="K886" s="155"/>
      <c r="L886" s="155"/>
      <c r="M886" s="155"/>
      <c r="N886" s="155"/>
      <c r="O886" s="155"/>
      <c r="P886" s="155"/>
      <c r="Q886" s="155"/>
      <c r="R886" s="155"/>
      <c r="S886" s="151"/>
      <c r="T886" s="156"/>
      <c r="U886" s="157"/>
      <c r="V886" s="151"/>
      <c r="W886" s="156"/>
      <c r="X886" s="157"/>
      <c r="Y886" s="127"/>
      <c r="Z886" s="158"/>
      <c r="AA886" s="159"/>
      <c r="AB886" s="127"/>
      <c r="AC886" s="158"/>
      <c r="AD886" s="159"/>
      <c r="AE886" s="160"/>
      <c r="AF886" s="70"/>
      <c r="AG886" s="70"/>
      <c r="AH886" s="70"/>
      <c r="AI886" s="72"/>
    </row>
    <row r="887" spans="2:35" ht="24.95" customHeight="1" x14ac:dyDescent="0.25">
      <c r="B887" s="151"/>
      <c r="C887" s="152"/>
      <c r="D887" s="153"/>
      <c r="E887" s="13">
        <f t="shared" si="13"/>
        <v>875</v>
      </c>
      <c r="F887" s="154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155"/>
      <c r="S887" s="151"/>
      <c r="T887" s="156"/>
      <c r="U887" s="157"/>
      <c r="V887" s="151"/>
      <c r="W887" s="156"/>
      <c r="X887" s="157"/>
      <c r="Y887" s="127"/>
      <c r="Z887" s="158"/>
      <c r="AA887" s="159"/>
      <c r="AB887" s="127"/>
      <c r="AC887" s="158"/>
      <c r="AD887" s="159"/>
      <c r="AE887" s="160"/>
      <c r="AF887" s="70"/>
      <c r="AG887" s="70"/>
      <c r="AH887" s="70"/>
      <c r="AI887" s="72"/>
    </row>
    <row r="888" spans="2:35" ht="24.95" customHeight="1" x14ac:dyDescent="0.25">
      <c r="B888" s="151"/>
      <c r="C888" s="152"/>
      <c r="D888" s="153"/>
      <c r="E888" s="13">
        <f t="shared" si="13"/>
        <v>876</v>
      </c>
      <c r="F888" s="154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155"/>
      <c r="S888" s="151"/>
      <c r="T888" s="156"/>
      <c r="U888" s="157"/>
      <c r="V888" s="151"/>
      <c r="W888" s="156"/>
      <c r="X888" s="157"/>
      <c r="Y888" s="127"/>
      <c r="Z888" s="158"/>
      <c r="AA888" s="159"/>
      <c r="AB888" s="127"/>
      <c r="AC888" s="158"/>
      <c r="AD888" s="159"/>
      <c r="AE888" s="160"/>
      <c r="AF888" s="70"/>
      <c r="AG888" s="70"/>
      <c r="AH888" s="70"/>
      <c r="AI888" s="72"/>
    </row>
    <row r="889" spans="2:35" ht="24.95" customHeight="1" x14ac:dyDescent="0.25">
      <c r="B889" s="151"/>
      <c r="C889" s="152"/>
      <c r="D889" s="153"/>
      <c r="E889" s="13">
        <f t="shared" si="13"/>
        <v>877</v>
      </c>
      <c r="F889" s="154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155"/>
      <c r="S889" s="151"/>
      <c r="T889" s="156"/>
      <c r="U889" s="157"/>
      <c r="V889" s="151"/>
      <c r="W889" s="156"/>
      <c r="X889" s="157"/>
      <c r="Y889" s="127"/>
      <c r="Z889" s="158"/>
      <c r="AA889" s="159"/>
      <c r="AB889" s="127"/>
      <c r="AC889" s="158"/>
      <c r="AD889" s="159"/>
      <c r="AE889" s="160"/>
      <c r="AF889" s="70"/>
      <c r="AG889" s="70"/>
      <c r="AH889" s="70"/>
      <c r="AI889" s="72"/>
    </row>
    <row r="890" spans="2:35" ht="24.95" customHeight="1" x14ac:dyDescent="0.25">
      <c r="B890" s="151"/>
      <c r="C890" s="152"/>
      <c r="D890" s="153"/>
      <c r="E890" s="13">
        <f t="shared" si="13"/>
        <v>878</v>
      </c>
      <c r="F890" s="154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155"/>
      <c r="S890" s="151"/>
      <c r="T890" s="156"/>
      <c r="U890" s="157"/>
      <c r="V890" s="151"/>
      <c r="W890" s="156"/>
      <c r="X890" s="157"/>
      <c r="Y890" s="127"/>
      <c r="Z890" s="158"/>
      <c r="AA890" s="159"/>
      <c r="AB890" s="127"/>
      <c r="AC890" s="158"/>
      <c r="AD890" s="159"/>
      <c r="AE890" s="160"/>
      <c r="AF890" s="70"/>
      <c r="AG890" s="70"/>
      <c r="AH890" s="70"/>
      <c r="AI890" s="72"/>
    </row>
    <row r="891" spans="2:35" ht="24.95" customHeight="1" x14ac:dyDescent="0.25">
      <c r="B891" s="151"/>
      <c r="C891" s="152"/>
      <c r="D891" s="153"/>
      <c r="E891" s="13">
        <f t="shared" si="13"/>
        <v>879</v>
      </c>
      <c r="F891" s="154"/>
      <c r="G891" s="155"/>
      <c r="H891" s="155"/>
      <c r="I891" s="155"/>
      <c r="J891" s="155"/>
      <c r="K891" s="155"/>
      <c r="L891" s="155"/>
      <c r="M891" s="155"/>
      <c r="N891" s="155"/>
      <c r="O891" s="155"/>
      <c r="P891" s="155"/>
      <c r="Q891" s="155"/>
      <c r="R891" s="155"/>
      <c r="S891" s="151"/>
      <c r="T891" s="156"/>
      <c r="U891" s="157"/>
      <c r="V891" s="151"/>
      <c r="W891" s="156"/>
      <c r="X891" s="157"/>
      <c r="Y891" s="127"/>
      <c r="Z891" s="158"/>
      <c r="AA891" s="159"/>
      <c r="AB891" s="127"/>
      <c r="AC891" s="158"/>
      <c r="AD891" s="159"/>
      <c r="AE891" s="160"/>
      <c r="AF891" s="70"/>
      <c r="AG891" s="70"/>
      <c r="AH891" s="70"/>
      <c r="AI891" s="72"/>
    </row>
    <row r="892" spans="2:35" ht="24.95" customHeight="1" x14ac:dyDescent="0.25">
      <c r="B892" s="151"/>
      <c r="C892" s="152"/>
      <c r="D892" s="153"/>
      <c r="E892" s="13">
        <f t="shared" si="13"/>
        <v>880</v>
      </c>
      <c r="F892" s="154"/>
      <c r="G892" s="155"/>
      <c r="H892" s="155"/>
      <c r="I892" s="155"/>
      <c r="J892" s="155"/>
      <c r="K892" s="155"/>
      <c r="L892" s="155"/>
      <c r="M892" s="155"/>
      <c r="N892" s="155"/>
      <c r="O892" s="155"/>
      <c r="P892" s="155"/>
      <c r="Q892" s="155"/>
      <c r="R892" s="155"/>
      <c r="S892" s="151"/>
      <c r="T892" s="156"/>
      <c r="U892" s="157"/>
      <c r="V892" s="151"/>
      <c r="W892" s="156"/>
      <c r="X892" s="157"/>
      <c r="Y892" s="127"/>
      <c r="Z892" s="158"/>
      <c r="AA892" s="159"/>
      <c r="AB892" s="127"/>
      <c r="AC892" s="158"/>
      <c r="AD892" s="159"/>
      <c r="AE892" s="160"/>
      <c r="AF892" s="70"/>
      <c r="AG892" s="70"/>
      <c r="AH892" s="70"/>
      <c r="AI892" s="72"/>
    </row>
    <row r="893" spans="2:35" ht="24.95" customHeight="1" x14ac:dyDescent="0.25">
      <c r="B893" s="151"/>
      <c r="C893" s="152"/>
      <c r="D893" s="153"/>
      <c r="E893" s="13">
        <f t="shared" si="13"/>
        <v>881</v>
      </c>
      <c r="F893" s="154"/>
      <c r="G893" s="155"/>
      <c r="H893" s="155"/>
      <c r="I893" s="155"/>
      <c r="J893" s="155"/>
      <c r="K893" s="155"/>
      <c r="L893" s="155"/>
      <c r="M893" s="155"/>
      <c r="N893" s="155"/>
      <c r="O893" s="155"/>
      <c r="P893" s="155"/>
      <c r="Q893" s="155"/>
      <c r="R893" s="155"/>
      <c r="S893" s="151"/>
      <c r="T893" s="156"/>
      <c r="U893" s="157"/>
      <c r="V893" s="151"/>
      <c r="W893" s="156"/>
      <c r="X893" s="157"/>
      <c r="Y893" s="127"/>
      <c r="Z893" s="158"/>
      <c r="AA893" s="159"/>
      <c r="AB893" s="127"/>
      <c r="AC893" s="158"/>
      <c r="AD893" s="159"/>
      <c r="AE893" s="160"/>
      <c r="AF893" s="70"/>
      <c r="AG893" s="70"/>
      <c r="AH893" s="70"/>
      <c r="AI893" s="72"/>
    </row>
    <row r="894" spans="2:35" ht="24.95" customHeight="1" x14ac:dyDescent="0.25">
      <c r="B894" s="151"/>
      <c r="C894" s="152"/>
      <c r="D894" s="153"/>
      <c r="E894" s="13">
        <f t="shared" si="13"/>
        <v>882</v>
      </c>
      <c r="F894" s="154"/>
      <c r="G894" s="155"/>
      <c r="H894" s="155"/>
      <c r="I894" s="155"/>
      <c r="J894" s="155"/>
      <c r="K894" s="155"/>
      <c r="L894" s="155"/>
      <c r="M894" s="155"/>
      <c r="N894" s="155"/>
      <c r="O894" s="155"/>
      <c r="P894" s="155"/>
      <c r="Q894" s="155"/>
      <c r="R894" s="155"/>
      <c r="S894" s="151"/>
      <c r="T894" s="156"/>
      <c r="U894" s="157"/>
      <c r="V894" s="151"/>
      <c r="W894" s="156"/>
      <c r="X894" s="157"/>
      <c r="Y894" s="127"/>
      <c r="Z894" s="158"/>
      <c r="AA894" s="159"/>
      <c r="AB894" s="127"/>
      <c r="AC894" s="158"/>
      <c r="AD894" s="159"/>
      <c r="AE894" s="160"/>
      <c r="AF894" s="70"/>
      <c r="AG894" s="70"/>
      <c r="AH894" s="70"/>
      <c r="AI894" s="72"/>
    </row>
    <row r="895" spans="2:35" ht="24.95" customHeight="1" x14ac:dyDescent="0.25">
      <c r="B895" s="151"/>
      <c r="C895" s="152"/>
      <c r="D895" s="153"/>
      <c r="E895" s="13">
        <f t="shared" si="13"/>
        <v>883</v>
      </c>
      <c r="F895" s="154"/>
      <c r="G895" s="155"/>
      <c r="H895" s="155"/>
      <c r="I895" s="155"/>
      <c r="J895" s="155"/>
      <c r="K895" s="155"/>
      <c r="L895" s="155"/>
      <c r="M895" s="155"/>
      <c r="N895" s="155"/>
      <c r="O895" s="155"/>
      <c r="P895" s="155"/>
      <c r="Q895" s="155"/>
      <c r="R895" s="155"/>
      <c r="S895" s="151"/>
      <c r="T895" s="156"/>
      <c r="U895" s="157"/>
      <c r="V895" s="151"/>
      <c r="W895" s="156"/>
      <c r="X895" s="157"/>
      <c r="Y895" s="127"/>
      <c r="Z895" s="158"/>
      <c r="AA895" s="159"/>
      <c r="AB895" s="127"/>
      <c r="AC895" s="158"/>
      <c r="AD895" s="159"/>
      <c r="AE895" s="160"/>
      <c r="AF895" s="70"/>
      <c r="AG895" s="70"/>
      <c r="AH895" s="70"/>
      <c r="AI895" s="72"/>
    </row>
    <row r="896" spans="2:35" ht="24.95" customHeight="1" x14ac:dyDescent="0.25">
      <c r="B896" s="151"/>
      <c r="C896" s="152"/>
      <c r="D896" s="153"/>
      <c r="E896" s="13">
        <f t="shared" si="13"/>
        <v>884</v>
      </c>
      <c r="F896" s="154"/>
      <c r="G896" s="155"/>
      <c r="H896" s="155"/>
      <c r="I896" s="155"/>
      <c r="J896" s="155"/>
      <c r="K896" s="155"/>
      <c r="L896" s="155"/>
      <c r="M896" s="155"/>
      <c r="N896" s="155"/>
      <c r="O896" s="155"/>
      <c r="P896" s="155"/>
      <c r="Q896" s="155"/>
      <c r="R896" s="155"/>
      <c r="S896" s="151"/>
      <c r="T896" s="156"/>
      <c r="U896" s="157"/>
      <c r="V896" s="151"/>
      <c r="W896" s="156"/>
      <c r="X896" s="157"/>
      <c r="Y896" s="127"/>
      <c r="Z896" s="158"/>
      <c r="AA896" s="159"/>
      <c r="AB896" s="127"/>
      <c r="AC896" s="158"/>
      <c r="AD896" s="159"/>
      <c r="AE896" s="160"/>
      <c r="AF896" s="70"/>
      <c r="AG896" s="70"/>
      <c r="AH896" s="70"/>
      <c r="AI896" s="72"/>
    </row>
    <row r="897" spans="2:35" ht="24.95" customHeight="1" x14ac:dyDescent="0.25">
      <c r="B897" s="151"/>
      <c r="C897" s="152"/>
      <c r="D897" s="153"/>
      <c r="E897" s="13">
        <f t="shared" si="13"/>
        <v>885</v>
      </c>
      <c r="F897" s="154"/>
      <c r="G897" s="155"/>
      <c r="H897" s="155"/>
      <c r="I897" s="155"/>
      <c r="J897" s="155"/>
      <c r="K897" s="155"/>
      <c r="L897" s="155"/>
      <c r="M897" s="155"/>
      <c r="N897" s="155"/>
      <c r="O897" s="155"/>
      <c r="P897" s="155"/>
      <c r="Q897" s="155"/>
      <c r="R897" s="155"/>
      <c r="S897" s="151"/>
      <c r="T897" s="156"/>
      <c r="U897" s="157"/>
      <c r="V897" s="151"/>
      <c r="W897" s="156"/>
      <c r="X897" s="157"/>
      <c r="Y897" s="127"/>
      <c r="Z897" s="158"/>
      <c r="AA897" s="159"/>
      <c r="AB897" s="127"/>
      <c r="AC897" s="158"/>
      <c r="AD897" s="159"/>
      <c r="AE897" s="160"/>
      <c r="AF897" s="70"/>
      <c r="AG897" s="70"/>
      <c r="AH897" s="70"/>
      <c r="AI897" s="72"/>
    </row>
    <row r="898" spans="2:35" ht="24.95" customHeight="1" x14ac:dyDescent="0.25">
      <c r="B898" s="151"/>
      <c r="C898" s="152"/>
      <c r="D898" s="153"/>
      <c r="E898" s="13">
        <f t="shared" si="13"/>
        <v>886</v>
      </c>
      <c r="F898" s="154"/>
      <c r="G898" s="155"/>
      <c r="H898" s="155"/>
      <c r="I898" s="155"/>
      <c r="J898" s="155"/>
      <c r="K898" s="155"/>
      <c r="L898" s="155"/>
      <c r="M898" s="155"/>
      <c r="N898" s="155"/>
      <c r="O898" s="155"/>
      <c r="P898" s="155"/>
      <c r="Q898" s="155"/>
      <c r="R898" s="155"/>
      <c r="S898" s="151"/>
      <c r="T898" s="156"/>
      <c r="U898" s="157"/>
      <c r="V898" s="151"/>
      <c r="W898" s="156"/>
      <c r="X898" s="157"/>
      <c r="Y898" s="127"/>
      <c r="Z898" s="158"/>
      <c r="AA898" s="159"/>
      <c r="AB898" s="127"/>
      <c r="AC898" s="158"/>
      <c r="AD898" s="159"/>
      <c r="AE898" s="160"/>
      <c r="AF898" s="70"/>
      <c r="AG898" s="70"/>
      <c r="AH898" s="70"/>
      <c r="AI898" s="72"/>
    </row>
    <row r="899" spans="2:35" ht="24.95" customHeight="1" x14ac:dyDescent="0.25">
      <c r="B899" s="151"/>
      <c r="C899" s="152"/>
      <c r="D899" s="153"/>
      <c r="E899" s="13">
        <f t="shared" si="13"/>
        <v>887</v>
      </c>
      <c r="F899" s="154"/>
      <c r="G899" s="155"/>
      <c r="H899" s="155"/>
      <c r="I899" s="155"/>
      <c r="J899" s="155"/>
      <c r="K899" s="155"/>
      <c r="L899" s="155"/>
      <c r="M899" s="155"/>
      <c r="N899" s="155"/>
      <c r="O899" s="155"/>
      <c r="P899" s="155"/>
      <c r="Q899" s="155"/>
      <c r="R899" s="155"/>
      <c r="S899" s="151"/>
      <c r="T899" s="156"/>
      <c r="U899" s="157"/>
      <c r="V899" s="151"/>
      <c r="W899" s="156"/>
      <c r="X899" s="157"/>
      <c r="Y899" s="127"/>
      <c r="Z899" s="158"/>
      <c r="AA899" s="159"/>
      <c r="AB899" s="127"/>
      <c r="AC899" s="158"/>
      <c r="AD899" s="159"/>
      <c r="AE899" s="160"/>
      <c r="AF899" s="70"/>
      <c r="AG899" s="70"/>
      <c r="AH899" s="70"/>
      <c r="AI899" s="72"/>
    </row>
    <row r="900" spans="2:35" ht="24.95" customHeight="1" x14ac:dyDescent="0.25">
      <c r="B900" s="151"/>
      <c r="C900" s="152"/>
      <c r="D900" s="153"/>
      <c r="E900" s="13">
        <f t="shared" si="13"/>
        <v>888</v>
      </c>
      <c r="F900" s="154"/>
      <c r="G900" s="155"/>
      <c r="H900" s="155"/>
      <c r="I900" s="155"/>
      <c r="J900" s="155"/>
      <c r="K900" s="155"/>
      <c r="L900" s="155"/>
      <c r="M900" s="155"/>
      <c r="N900" s="155"/>
      <c r="O900" s="155"/>
      <c r="P900" s="155"/>
      <c r="Q900" s="155"/>
      <c r="R900" s="155"/>
      <c r="S900" s="151"/>
      <c r="T900" s="156"/>
      <c r="U900" s="157"/>
      <c r="V900" s="151"/>
      <c r="W900" s="156"/>
      <c r="X900" s="157"/>
      <c r="Y900" s="127"/>
      <c r="Z900" s="158"/>
      <c r="AA900" s="159"/>
      <c r="AB900" s="127"/>
      <c r="AC900" s="158"/>
      <c r="AD900" s="159"/>
      <c r="AE900" s="160"/>
      <c r="AF900" s="70"/>
      <c r="AG900" s="70"/>
      <c r="AH900" s="70"/>
      <c r="AI900" s="72"/>
    </row>
    <row r="901" spans="2:35" ht="24.95" customHeight="1" x14ac:dyDescent="0.25">
      <c r="B901" s="151"/>
      <c r="C901" s="152"/>
      <c r="D901" s="153"/>
      <c r="E901" s="13">
        <f t="shared" si="13"/>
        <v>889</v>
      </c>
      <c r="F901" s="154"/>
      <c r="G901" s="155"/>
      <c r="H901" s="155"/>
      <c r="I901" s="155"/>
      <c r="J901" s="155"/>
      <c r="K901" s="155"/>
      <c r="L901" s="155"/>
      <c r="M901" s="155"/>
      <c r="N901" s="155"/>
      <c r="O901" s="155"/>
      <c r="P901" s="155"/>
      <c r="Q901" s="155"/>
      <c r="R901" s="155"/>
      <c r="S901" s="151"/>
      <c r="T901" s="156"/>
      <c r="U901" s="157"/>
      <c r="V901" s="151"/>
      <c r="W901" s="156"/>
      <c r="X901" s="157"/>
      <c r="Y901" s="127"/>
      <c r="Z901" s="158"/>
      <c r="AA901" s="159"/>
      <c r="AB901" s="127"/>
      <c r="AC901" s="158"/>
      <c r="AD901" s="159"/>
      <c r="AE901" s="160"/>
      <c r="AF901" s="70"/>
      <c r="AG901" s="70"/>
      <c r="AH901" s="70"/>
      <c r="AI901" s="72"/>
    </row>
    <row r="902" spans="2:35" ht="24.95" customHeight="1" x14ac:dyDescent="0.25">
      <c r="B902" s="151"/>
      <c r="C902" s="152"/>
      <c r="D902" s="153"/>
      <c r="E902" s="13">
        <f t="shared" si="13"/>
        <v>890</v>
      </c>
      <c r="F902" s="154"/>
      <c r="G902" s="155"/>
      <c r="H902" s="155"/>
      <c r="I902" s="155"/>
      <c r="J902" s="155"/>
      <c r="K902" s="155"/>
      <c r="L902" s="155"/>
      <c r="M902" s="155"/>
      <c r="N902" s="155"/>
      <c r="O902" s="155"/>
      <c r="P902" s="155"/>
      <c r="Q902" s="155"/>
      <c r="R902" s="155"/>
      <c r="S902" s="151"/>
      <c r="T902" s="156"/>
      <c r="U902" s="157"/>
      <c r="V902" s="151"/>
      <c r="W902" s="156"/>
      <c r="X902" s="157"/>
      <c r="Y902" s="127"/>
      <c r="Z902" s="158"/>
      <c r="AA902" s="159"/>
      <c r="AB902" s="127"/>
      <c r="AC902" s="158"/>
      <c r="AD902" s="159"/>
      <c r="AE902" s="160"/>
      <c r="AF902" s="70"/>
      <c r="AG902" s="70"/>
      <c r="AH902" s="70"/>
      <c r="AI902" s="72"/>
    </row>
    <row r="903" spans="2:35" ht="24.95" customHeight="1" x14ac:dyDescent="0.25">
      <c r="B903" s="151"/>
      <c r="C903" s="152"/>
      <c r="D903" s="153"/>
      <c r="E903" s="13">
        <f t="shared" si="13"/>
        <v>891</v>
      </c>
      <c r="F903" s="154"/>
      <c r="G903" s="155"/>
      <c r="H903" s="155"/>
      <c r="I903" s="155"/>
      <c r="J903" s="155"/>
      <c r="K903" s="155"/>
      <c r="L903" s="155"/>
      <c r="M903" s="155"/>
      <c r="N903" s="155"/>
      <c r="O903" s="155"/>
      <c r="P903" s="155"/>
      <c r="Q903" s="155"/>
      <c r="R903" s="155"/>
      <c r="S903" s="151"/>
      <c r="T903" s="156"/>
      <c r="U903" s="157"/>
      <c r="V903" s="151"/>
      <c r="W903" s="156"/>
      <c r="X903" s="157"/>
      <c r="Y903" s="127"/>
      <c r="Z903" s="158"/>
      <c r="AA903" s="159"/>
      <c r="AB903" s="127"/>
      <c r="AC903" s="158"/>
      <c r="AD903" s="159"/>
      <c r="AE903" s="160"/>
      <c r="AF903" s="70"/>
      <c r="AG903" s="70"/>
      <c r="AH903" s="70"/>
      <c r="AI903" s="72"/>
    </row>
    <row r="904" spans="2:35" ht="24.95" customHeight="1" x14ac:dyDescent="0.25">
      <c r="B904" s="151"/>
      <c r="C904" s="152"/>
      <c r="D904" s="153"/>
      <c r="E904" s="13">
        <f t="shared" si="13"/>
        <v>892</v>
      </c>
      <c r="F904" s="154"/>
      <c r="G904" s="155"/>
      <c r="H904" s="155"/>
      <c r="I904" s="155"/>
      <c r="J904" s="155"/>
      <c r="K904" s="155"/>
      <c r="L904" s="155"/>
      <c r="M904" s="155"/>
      <c r="N904" s="155"/>
      <c r="O904" s="155"/>
      <c r="P904" s="155"/>
      <c r="Q904" s="155"/>
      <c r="R904" s="155"/>
      <c r="S904" s="151"/>
      <c r="T904" s="156"/>
      <c r="U904" s="157"/>
      <c r="V904" s="151"/>
      <c r="W904" s="156"/>
      <c r="X904" s="157"/>
      <c r="Y904" s="127"/>
      <c r="Z904" s="158"/>
      <c r="AA904" s="159"/>
      <c r="AB904" s="127"/>
      <c r="AC904" s="158"/>
      <c r="AD904" s="159"/>
      <c r="AE904" s="160"/>
      <c r="AF904" s="70"/>
      <c r="AG904" s="70"/>
      <c r="AH904" s="70"/>
      <c r="AI904" s="72"/>
    </row>
    <row r="905" spans="2:35" ht="24.95" customHeight="1" x14ac:dyDescent="0.25">
      <c r="B905" s="151"/>
      <c r="C905" s="152"/>
      <c r="D905" s="153"/>
      <c r="E905" s="13">
        <f t="shared" si="13"/>
        <v>893</v>
      </c>
      <c r="F905" s="154"/>
      <c r="G905" s="155"/>
      <c r="H905" s="155"/>
      <c r="I905" s="155"/>
      <c r="J905" s="155"/>
      <c r="K905" s="155"/>
      <c r="L905" s="155"/>
      <c r="M905" s="155"/>
      <c r="N905" s="155"/>
      <c r="O905" s="155"/>
      <c r="P905" s="155"/>
      <c r="Q905" s="155"/>
      <c r="R905" s="155"/>
      <c r="S905" s="151"/>
      <c r="T905" s="156"/>
      <c r="U905" s="157"/>
      <c r="V905" s="151"/>
      <c r="W905" s="156"/>
      <c r="X905" s="157"/>
      <c r="Y905" s="127"/>
      <c r="Z905" s="158"/>
      <c r="AA905" s="159"/>
      <c r="AB905" s="127"/>
      <c r="AC905" s="158"/>
      <c r="AD905" s="159"/>
      <c r="AE905" s="160"/>
      <c r="AF905" s="70"/>
      <c r="AG905" s="70"/>
      <c r="AH905" s="70"/>
      <c r="AI905" s="72"/>
    </row>
    <row r="906" spans="2:35" ht="24.95" customHeight="1" x14ac:dyDescent="0.25">
      <c r="B906" s="151"/>
      <c r="C906" s="152"/>
      <c r="D906" s="153"/>
      <c r="E906" s="13">
        <f t="shared" si="13"/>
        <v>894</v>
      </c>
      <c r="F906" s="154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1"/>
      <c r="T906" s="156"/>
      <c r="U906" s="157"/>
      <c r="V906" s="151"/>
      <c r="W906" s="156"/>
      <c r="X906" s="157"/>
      <c r="Y906" s="127"/>
      <c r="Z906" s="158"/>
      <c r="AA906" s="159"/>
      <c r="AB906" s="127"/>
      <c r="AC906" s="158"/>
      <c r="AD906" s="159"/>
      <c r="AE906" s="160"/>
      <c r="AF906" s="70"/>
      <c r="AG906" s="70"/>
      <c r="AH906" s="70"/>
      <c r="AI906" s="72"/>
    </row>
    <row r="907" spans="2:35" ht="24.95" customHeight="1" x14ac:dyDescent="0.25">
      <c r="B907" s="151"/>
      <c r="C907" s="152"/>
      <c r="D907" s="153"/>
      <c r="E907" s="13">
        <f t="shared" si="13"/>
        <v>895</v>
      </c>
      <c r="F907" s="154"/>
      <c r="G907" s="155"/>
      <c r="H907" s="155"/>
      <c r="I907" s="155"/>
      <c r="J907" s="155"/>
      <c r="K907" s="155"/>
      <c r="L907" s="155"/>
      <c r="M907" s="155"/>
      <c r="N907" s="155"/>
      <c r="O907" s="155"/>
      <c r="P907" s="155"/>
      <c r="Q907" s="155"/>
      <c r="R907" s="155"/>
      <c r="S907" s="151"/>
      <c r="T907" s="156"/>
      <c r="U907" s="157"/>
      <c r="V907" s="151"/>
      <c r="W907" s="156"/>
      <c r="X907" s="157"/>
      <c r="Y907" s="127"/>
      <c r="Z907" s="158"/>
      <c r="AA907" s="159"/>
      <c r="AB907" s="127"/>
      <c r="AC907" s="158"/>
      <c r="AD907" s="159"/>
      <c r="AE907" s="160"/>
      <c r="AF907" s="70"/>
      <c r="AG907" s="70"/>
      <c r="AH907" s="70"/>
      <c r="AI907" s="72"/>
    </row>
    <row r="908" spans="2:35" ht="24.95" customHeight="1" x14ac:dyDescent="0.25">
      <c r="B908" s="151"/>
      <c r="C908" s="152"/>
      <c r="D908" s="153"/>
      <c r="E908" s="13">
        <f t="shared" si="13"/>
        <v>896</v>
      </c>
      <c r="F908" s="154"/>
      <c r="G908" s="155"/>
      <c r="H908" s="155"/>
      <c r="I908" s="155"/>
      <c r="J908" s="155"/>
      <c r="K908" s="155"/>
      <c r="L908" s="155"/>
      <c r="M908" s="155"/>
      <c r="N908" s="155"/>
      <c r="O908" s="155"/>
      <c r="P908" s="155"/>
      <c r="Q908" s="155"/>
      <c r="R908" s="155"/>
      <c r="S908" s="151"/>
      <c r="T908" s="156"/>
      <c r="U908" s="157"/>
      <c r="V908" s="151"/>
      <c r="W908" s="156"/>
      <c r="X908" s="157"/>
      <c r="Y908" s="127"/>
      <c r="Z908" s="158"/>
      <c r="AA908" s="159"/>
      <c r="AB908" s="127"/>
      <c r="AC908" s="158"/>
      <c r="AD908" s="159"/>
      <c r="AE908" s="160"/>
      <c r="AF908" s="70"/>
      <c r="AG908" s="70"/>
      <c r="AH908" s="70"/>
      <c r="AI908" s="72"/>
    </row>
    <row r="909" spans="2:35" ht="24.95" customHeight="1" x14ac:dyDescent="0.25">
      <c r="B909" s="151"/>
      <c r="C909" s="152"/>
      <c r="D909" s="153"/>
      <c r="E909" s="13">
        <f t="shared" si="13"/>
        <v>897</v>
      </c>
      <c r="F909" s="154"/>
      <c r="G909" s="155"/>
      <c r="H909" s="155"/>
      <c r="I909" s="155"/>
      <c r="J909" s="155"/>
      <c r="K909" s="155"/>
      <c r="L909" s="155"/>
      <c r="M909" s="155"/>
      <c r="N909" s="155"/>
      <c r="O909" s="155"/>
      <c r="P909" s="155"/>
      <c r="Q909" s="155"/>
      <c r="R909" s="155"/>
      <c r="S909" s="151"/>
      <c r="T909" s="156"/>
      <c r="U909" s="157"/>
      <c r="V909" s="151"/>
      <c r="W909" s="156"/>
      <c r="X909" s="157"/>
      <c r="Y909" s="127"/>
      <c r="Z909" s="158"/>
      <c r="AA909" s="159"/>
      <c r="AB909" s="127"/>
      <c r="AC909" s="158"/>
      <c r="AD909" s="159"/>
      <c r="AE909" s="160"/>
      <c r="AF909" s="70"/>
      <c r="AG909" s="70"/>
      <c r="AH909" s="70"/>
      <c r="AI909" s="72"/>
    </row>
    <row r="910" spans="2:35" ht="24.95" customHeight="1" x14ac:dyDescent="0.25">
      <c r="B910" s="151"/>
      <c r="C910" s="152"/>
      <c r="D910" s="153"/>
      <c r="E910" s="13">
        <f t="shared" si="13"/>
        <v>898</v>
      </c>
      <c r="F910" s="154"/>
      <c r="G910" s="155"/>
      <c r="H910" s="155"/>
      <c r="I910" s="155"/>
      <c r="J910" s="155"/>
      <c r="K910" s="155"/>
      <c r="L910" s="155"/>
      <c r="M910" s="155"/>
      <c r="N910" s="155"/>
      <c r="O910" s="155"/>
      <c r="P910" s="155"/>
      <c r="Q910" s="155"/>
      <c r="R910" s="155"/>
      <c r="S910" s="151"/>
      <c r="T910" s="156"/>
      <c r="U910" s="157"/>
      <c r="V910" s="151"/>
      <c r="W910" s="156"/>
      <c r="X910" s="157"/>
      <c r="Y910" s="127"/>
      <c r="Z910" s="158"/>
      <c r="AA910" s="159"/>
      <c r="AB910" s="127"/>
      <c r="AC910" s="158"/>
      <c r="AD910" s="159"/>
      <c r="AE910" s="160"/>
      <c r="AF910" s="70"/>
      <c r="AG910" s="70"/>
      <c r="AH910" s="70"/>
      <c r="AI910" s="72"/>
    </row>
    <row r="911" spans="2:35" ht="24.95" customHeight="1" x14ac:dyDescent="0.25">
      <c r="B911" s="151"/>
      <c r="C911" s="152"/>
      <c r="D911" s="153"/>
      <c r="E911" s="13">
        <f t="shared" si="13"/>
        <v>899</v>
      </c>
      <c r="F911" s="154"/>
      <c r="G911" s="155"/>
      <c r="H911" s="155"/>
      <c r="I911" s="155"/>
      <c r="J911" s="155"/>
      <c r="K911" s="155"/>
      <c r="L911" s="155"/>
      <c r="M911" s="155"/>
      <c r="N911" s="155"/>
      <c r="O911" s="155"/>
      <c r="P911" s="155"/>
      <c r="Q911" s="155"/>
      <c r="R911" s="155"/>
      <c r="S911" s="151"/>
      <c r="T911" s="156"/>
      <c r="U911" s="157"/>
      <c r="V911" s="151"/>
      <c r="W911" s="156"/>
      <c r="X911" s="157"/>
      <c r="Y911" s="127"/>
      <c r="Z911" s="158"/>
      <c r="AA911" s="159"/>
      <c r="AB911" s="127"/>
      <c r="AC911" s="158"/>
      <c r="AD911" s="159"/>
      <c r="AE911" s="160"/>
      <c r="AF911" s="70"/>
      <c r="AG911" s="70"/>
      <c r="AH911" s="70"/>
      <c r="AI911" s="72"/>
    </row>
    <row r="912" spans="2:35" ht="24.95" customHeight="1" x14ac:dyDescent="0.25">
      <c r="B912" s="151"/>
      <c r="C912" s="152"/>
      <c r="D912" s="153"/>
      <c r="E912" s="13">
        <f t="shared" ref="E912:E975" si="14">E911+1</f>
        <v>900</v>
      </c>
      <c r="F912" s="154"/>
      <c r="G912" s="155"/>
      <c r="H912" s="155"/>
      <c r="I912" s="155"/>
      <c r="J912" s="155"/>
      <c r="K912" s="155"/>
      <c r="L912" s="155"/>
      <c r="M912" s="155"/>
      <c r="N912" s="155"/>
      <c r="O912" s="155"/>
      <c r="P912" s="155"/>
      <c r="Q912" s="155"/>
      <c r="R912" s="155"/>
      <c r="S912" s="151"/>
      <c r="T912" s="156"/>
      <c r="U912" s="157"/>
      <c r="V912" s="151"/>
      <c r="W912" s="156"/>
      <c r="X912" s="157"/>
      <c r="Y912" s="127"/>
      <c r="Z912" s="158"/>
      <c r="AA912" s="159"/>
      <c r="AB912" s="127"/>
      <c r="AC912" s="158"/>
      <c r="AD912" s="159"/>
      <c r="AE912" s="160"/>
      <c r="AF912" s="70"/>
      <c r="AG912" s="70"/>
      <c r="AH912" s="70"/>
      <c r="AI912" s="72"/>
    </row>
    <row r="913" spans="2:35" ht="24.95" customHeight="1" x14ac:dyDescent="0.25">
      <c r="B913" s="151"/>
      <c r="C913" s="152"/>
      <c r="D913" s="153"/>
      <c r="E913" s="13">
        <f t="shared" si="14"/>
        <v>901</v>
      </c>
      <c r="F913" s="154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1"/>
      <c r="T913" s="156"/>
      <c r="U913" s="157"/>
      <c r="V913" s="151"/>
      <c r="W913" s="156"/>
      <c r="X913" s="157"/>
      <c r="Y913" s="127"/>
      <c r="Z913" s="158"/>
      <c r="AA913" s="159"/>
      <c r="AB913" s="127"/>
      <c r="AC913" s="158"/>
      <c r="AD913" s="159"/>
      <c r="AE913" s="160"/>
      <c r="AF913" s="70"/>
      <c r="AG913" s="70"/>
      <c r="AH913" s="70"/>
      <c r="AI913" s="72"/>
    </row>
    <row r="914" spans="2:35" ht="24.95" customHeight="1" x14ac:dyDescent="0.25">
      <c r="B914" s="151"/>
      <c r="C914" s="152"/>
      <c r="D914" s="153"/>
      <c r="E914" s="13">
        <f t="shared" si="14"/>
        <v>902</v>
      </c>
      <c r="F914" s="154"/>
      <c r="G914" s="155"/>
      <c r="H914" s="155"/>
      <c r="I914" s="155"/>
      <c r="J914" s="155"/>
      <c r="K914" s="155"/>
      <c r="L914" s="155"/>
      <c r="M914" s="155"/>
      <c r="N914" s="155"/>
      <c r="O914" s="155"/>
      <c r="P914" s="155"/>
      <c r="Q914" s="155"/>
      <c r="R914" s="155"/>
      <c r="S914" s="151"/>
      <c r="T914" s="156"/>
      <c r="U914" s="157"/>
      <c r="V914" s="151"/>
      <c r="W914" s="156"/>
      <c r="X914" s="157"/>
      <c r="Y914" s="127"/>
      <c r="Z914" s="158"/>
      <c r="AA914" s="159"/>
      <c r="AB914" s="127"/>
      <c r="AC914" s="158"/>
      <c r="AD914" s="159"/>
      <c r="AE914" s="160"/>
      <c r="AF914" s="70"/>
      <c r="AG914" s="70"/>
      <c r="AH914" s="70"/>
      <c r="AI914" s="72"/>
    </row>
    <row r="915" spans="2:35" ht="24.95" customHeight="1" x14ac:dyDescent="0.25">
      <c r="B915" s="151"/>
      <c r="C915" s="152"/>
      <c r="D915" s="153"/>
      <c r="E915" s="13">
        <f t="shared" si="14"/>
        <v>903</v>
      </c>
      <c r="F915" s="154"/>
      <c r="G915" s="155"/>
      <c r="H915" s="155"/>
      <c r="I915" s="155"/>
      <c r="J915" s="155"/>
      <c r="K915" s="155"/>
      <c r="L915" s="155"/>
      <c r="M915" s="155"/>
      <c r="N915" s="155"/>
      <c r="O915" s="155"/>
      <c r="P915" s="155"/>
      <c r="Q915" s="155"/>
      <c r="R915" s="155"/>
      <c r="S915" s="151"/>
      <c r="T915" s="156"/>
      <c r="U915" s="157"/>
      <c r="V915" s="151"/>
      <c r="W915" s="156"/>
      <c r="X915" s="157"/>
      <c r="Y915" s="127"/>
      <c r="Z915" s="158"/>
      <c r="AA915" s="159"/>
      <c r="AB915" s="127"/>
      <c r="AC915" s="158"/>
      <c r="AD915" s="159"/>
      <c r="AE915" s="160"/>
      <c r="AF915" s="70"/>
      <c r="AG915" s="70"/>
      <c r="AH915" s="70"/>
      <c r="AI915" s="72"/>
    </row>
    <row r="916" spans="2:35" ht="24.95" customHeight="1" x14ac:dyDescent="0.25">
      <c r="B916" s="151"/>
      <c r="C916" s="152"/>
      <c r="D916" s="153"/>
      <c r="E916" s="13">
        <f t="shared" si="14"/>
        <v>904</v>
      </c>
      <c r="F916" s="154"/>
      <c r="G916" s="155"/>
      <c r="H916" s="155"/>
      <c r="I916" s="155"/>
      <c r="J916" s="155"/>
      <c r="K916" s="155"/>
      <c r="L916" s="155"/>
      <c r="M916" s="155"/>
      <c r="N916" s="155"/>
      <c r="O916" s="155"/>
      <c r="P916" s="155"/>
      <c r="Q916" s="155"/>
      <c r="R916" s="155"/>
      <c r="S916" s="151"/>
      <c r="T916" s="156"/>
      <c r="U916" s="157"/>
      <c r="V916" s="151"/>
      <c r="W916" s="156"/>
      <c r="X916" s="157"/>
      <c r="Y916" s="127"/>
      <c r="Z916" s="158"/>
      <c r="AA916" s="159"/>
      <c r="AB916" s="127"/>
      <c r="AC916" s="158"/>
      <c r="AD916" s="159"/>
      <c r="AE916" s="160"/>
      <c r="AF916" s="70"/>
      <c r="AG916" s="70"/>
      <c r="AH916" s="70"/>
      <c r="AI916" s="72"/>
    </row>
    <row r="917" spans="2:35" ht="24.95" customHeight="1" x14ac:dyDescent="0.25">
      <c r="B917" s="151"/>
      <c r="C917" s="152"/>
      <c r="D917" s="153"/>
      <c r="E917" s="13">
        <f t="shared" si="14"/>
        <v>905</v>
      </c>
      <c r="F917" s="154"/>
      <c r="G917" s="155"/>
      <c r="H917" s="155"/>
      <c r="I917" s="155"/>
      <c r="J917" s="155"/>
      <c r="K917" s="155"/>
      <c r="L917" s="155"/>
      <c r="M917" s="155"/>
      <c r="N917" s="155"/>
      <c r="O917" s="155"/>
      <c r="P917" s="155"/>
      <c r="Q917" s="155"/>
      <c r="R917" s="155"/>
      <c r="S917" s="151"/>
      <c r="T917" s="156"/>
      <c r="U917" s="157"/>
      <c r="V917" s="151"/>
      <c r="W917" s="156"/>
      <c r="X917" s="157"/>
      <c r="Y917" s="127"/>
      <c r="Z917" s="158"/>
      <c r="AA917" s="159"/>
      <c r="AB917" s="127"/>
      <c r="AC917" s="158"/>
      <c r="AD917" s="159"/>
      <c r="AE917" s="160"/>
      <c r="AF917" s="70"/>
      <c r="AG917" s="70"/>
      <c r="AH917" s="70"/>
      <c r="AI917" s="72"/>
    </row>
    <row r="918" spans="2:35" ht="24.95" customHeight="1" x14ac:dyDescent="0.25">
      <c r="B918" s="151"/>
      <c r="C918" s="152"/>
      <c r="D918" s="153"/>
      <c r="E918" s="13">
        <f t="shared" si="14"/>
        <v>906</v>
      </c>
      <c r="F918" s="154"/>
      <c r="G918" s="155"/>
      <c r="H918" s="155"/>
      <c r="I918" s="155"/>
      <c r="J918" s="155"/>
      <c r="K918" s="155"/>
      <c r="L918" s="155"/>
      <c r="M918" s="155"/>
      <c r="N918" s="155"/>
      <c r="O918" s="155"/>
      <c r="P918" s="155"/>
      <c r="Q918" s="155"/>
      <c r="R918" s="155"/>
      <c r="S918" s="151"/>
      <c r="T918" s="156"/>
      <c r="U918" s="157"/>
      <c r="V918" s="151"/>
      <c r="W918" s="156"/>
      <c r="X918" s="157"/>
      <c r="Y918" s="127"/>
      <c r="Z918" s="158"/>
      <c r="AA918" s="159"/>
      <c r="AB918" s="127"/>
      <c r="AC918" s="158"/>
      <c r="AD918" s="159"/>
      <c r="AE918" s="160"/>
      <c r="AF918" s="70"/>
      <c r="AG918" s="70"/>
      <c r="AH918" s="70"/>
      <c r="AI918" s="72"/>
    </row>
    <row r="919" spans="2:35" ht="24.95" customHeight="1" x14ac:dyDescent="0.25">
      <c r="B919" s="151"/>
      <c r="C919" s="152"/>
      <c r="D919" s="153"/>
      <c r="E919" s="13">
        <f t="shared" si="14"/>
        <v>907</v>
      </c>
      <c r="F919" s="154"/>
      <c r="G919" s="155"/>
      <c r="H919" s="155"/>
      <c r="I919" s="155"/>
      <c r="J919" s="155"/>
      <c r="K919" s="155"/>
      <c r="L919" s="155"/>
      <c r="M919" s="155"/>
      <c r="N919" s="155"/>
      <c r="O919" s="155"/>
      <c r="P919" s="155"/>
      <c r="Q919" s="155"/>
      <c r="R919" s="155"/>
      <c r="S919" s="151"/>
      <c r="T919" s="156"/>
      <c r="U919" s="157"/>
      <c r="V919" s="151"/>
      <c r="W919" s="156"/>
      <c r="X919" s="157"/>
      <c r="Y919" s="127"/>
      <c r="Z919" s="158"/>
      <c r="AA919" s="159"/>
      <c r="AB919" s="127"/>
      <c r="AC919" s="158"/>
      <c r="AD919" s="159"/>
      <c r="AE919" s="160"/>
      <c r="AF919" s="70"/>
      <c r="AG919" s="70"/>
      <c r="AH919" s="70"/>
      <c r="AI919" s="72"/>
    </row>
    <row r="920" spans="2:35" ht="24.95" customHeight="1" x14ac:dyDescent="0.25">
      <c r="B920" s="151"/>
      <c r="C920" s="152"/>
      <c r="D920" s="153"/>
      <c r="E920" s="13">
        <f t="shared" si="14"/>
        <v>908</v>
      </c>
      <c r="F920" s="154"/>
      <c r="G920" s="155"/>
      <c r="H920" s="155"/>
      <c r="I920" s="155"/>
      <c r="J920" s="155"/>
      <c r="K920" s="155"/>
      <c r="L920" s="155"/>
      <c r="M920" s="155"/>
      <c r="N920" s="155"/>
      <c r="O920" s="155"/>
      <c r="P920" s="155"/>
      <c r="Q920" s="155"/>
      <c r="R920" s="155"/>
      <c r="S920" s="151"/>
      <c r="T920" s="156"/>
      <c r="U920" s="157"/>
      <c r="V920" s="151"/>
      <c r="W920" s="156"/>
      <c r="X920" s="157"/>
      <c r="Y920" s="127"/>
      <c r="Z920" s="158"/>
      <c r="AA920" s="159"/>
      <c r="AB920" s="127"/>
      <c r="AC920" s="158"/>
      <c r="AD920" s="159"/>
      <c r="AE920" s="160"/>
      <c r="AF920" s="70"/>
      <c r="AG920" s="70"/>
      <c r="AH920" s="70"/>
      <c r="AI920" s="72"/>
    </row>
    <row r="921" spans="2:35" ht="24.95" customHeight="1" x14ac:dyDescent="0.25">
      <c r="B921" s="151"/>
      <c r="C921" s="152"/>
      <c r="D921" s="153"/>
      <c r="E921" s="13">
        <f t="shared" si="14"/>
        <v>909</v>
      </c>
      <c r="F921" s="154"/>
      <c r="G921" s="155"/>
      <c r="H921" s="155"/>
      <c r="I921" s="155"/>
      <c r="J921" s="155"/>
      <c r="K921" s="155"/>
      <c r="L921" s="155"/>
      <c r="M921" s="155"/>
      <c r="N921" s="155"/>
      <c r="O921" s="155"/>
      <c r="P921" s="155"/>
      <c r="Q921" s="155"/>
      <c r="R921" s="155"/>
      <c r="S921" s="151"/>
      <c r="T921" s="156"/>
      <c r="U921" s="157"/>
      <c r="V921" s="151"/>
      <c r="W921" s="156"/>
      <c r="X921" s="157"/>
      <c r="Y921" s="127"/>
      <c r="Z921" s="158"/>
      <c r="AA921" s="159"/>
      <c r="AB921" s="127"/>
      <c r="AC921" s="158"/>
      <c r="AD921" s="159"/>
      <c r="AE921" s="160"/>
      <c r="AF921" s="70"/>
      <c r="AG921" s="70"/>
      <c r="AH921" s="70"/>
      <c r="AI921" s="72"/>
    </row>
    <row r="922" spans="2:35" ht="24.95" customHeight="1" x14ac:dyDescent="0.25">
      <c r="B922" s="151"/>
      <c r="C922" s="152"/>
      <c r="D922" s="153"/>
      <c r="E922" s="13">
        <f t="shared" si="14"/>
        <v>910</v>
      </c>
      <c r="F922" s="154"/>
      <c r="G922" s="155"/>
      <c r="H922" s="155"/>
      <c r="I922" s="155"/>
      <c r="J922" s="155"/>
      <c r="K922" s="155"/>
      <c r="L922" s="155"/>
      <c r="M922" s="155"/>
      <c r="N922" s="155"/>
      <c r="O922" s="155"/>
      <c r="P922" s="155"/>
      <c r="Q922" s="155"/>
      <c r="R922" s="155"/>
      <c r="S922" s="151"/>
      <c r="T922" s="156"/>
      <c r="U922" s="157"/>
      <c r="V922" s="151"/>
      <c r="W922" s="156"/>
      <c r="X922" s="157"/>
      <c r="Y922" s="127"/>
      <c r="Z922" s="158"/>
      <c r="AA922" s="159"/>
      <c r="AB922" s="127"/>
      <c r="AC922" s="158"/>
      <c r="AD922" s="159"/>
      <c r="AE922" s="160"/>
      <c r="AF922" s="70"/>
      <c r="AG922" s="70"/>
      <c r="AH922" s="70"/>
      <c r="AI922" s="72"/>
    </row>
    <row r="923" spans="2:35" ht="24.95" customHeight="1" x14ac:dyDescent="0.25">
      <c r="B923" s="151"/>
      <c r="C923" s="152"/>
      <c r="D923" s="153"/>
      <c r="E923" s="13">
        <f t="shared" si="14"/>
        <v>911</v>
      </c>
      <c r="F923" s="154"/>
      <c r="G923" s="155"/>
      <c r="H923" s="155"/>
      <c r="I923" s="155"/>
      <c r="J923" s="155"/>
      <c r="K923" s="155"/>
      <c r="L923" s="155"/>
      <c r="M923" s="155"/>
      <c r="N923" s="155"/>
      <c r="O923" s="155"/>
      <c r="P923" s="155"/>
      <c r="Q923" s="155"/>
      <c r="R923" s="155"/>
      <c r="S923" s="151"/>
      <c r="T923" s="156"/>
      <c r="U923" s="157"/>
      <c r="V923" s="151"/>
      <c r="W923" s="156"/>
      <c r="X923" s="157"/>
      <c r="Y923" s="127"/>
      <c r="Z923" s="158"/>
      <c r="AA923" s="159"/>
      <c r="AB923" s="127"/>
      <c r="AC923" s="158"/>
      <c r="AD923" s="159"/>
      <c r="AE923" s="160"/>
      <c r="AF923" s="70"/>
      <c r="AG923" s="70"/>
      <c r="AH923" s="70"/>
      <c r="AI923" s="72"/>
    </row>
    <row r="924" spans="2:35" ht="24.95" customHeight="1" x14ac:dyDescent="0.25">
      <c r="B924" s="151"/>
      <c r="C924" s="152"/>
      <c r="D924" s="153"/>
      <c r="E924" s="13">
        <f t="shared" si="14"/>
        <v>912</v>
      </c>
      <c r="F924" s="154"/>
      <c r="G924" s="155"/>
      <c r="H924" s="155"/>
      <c r="I924" s="155"/>
      <c r="J924" s="155"/>
      <c r="K924" s="155"/>
      <c r="L924" s="155"/>
      <c r="M924" s="155"/>
      <c r="N924" s="155"/>
      <c r="O924" s="155"/>
      <c r="P924" s="155"/>
      <c r="Q924" s="155"/>
      <c r="R924" s="155"/>
      <c r="S924" s="151"/>
      <c r="T924" s="156"/>
      <c r="U924" s="157"/>
      <c r="V924" s="151"/>
      <c r="W924" s="156"/>
      <c r="X924" s="157"/>
      <c r="Y924" s="127"/>
      <c r="Z924" s="158"/>
      <c r="AA924" s="159"/>
      <c r="AB924" s="127"/>
      <c r="AC924" s="158"/>
      <c r="AD924" s="159"/>
      <c r="AE924" s="160"/>
      <c r="AF924" s="70"/>
      <c r="AG924" s="70"/>
      <c r="AH924" s="70"/>
      <c r="AI924" s="72"/>
    </row>
    <row r="925" spans="2:35" ht="24.95" customHeight="1" x14ac:dyDescent="0.25">
      <c r="B925" s="151"/>
      <c r="C925" s="152"/>
      <c r="D925" s="153"/>
      <c r="E925" s="13">
        <f t="shared" si="14"/>
        <v>913</v>
      </c>
      <c r="F925" s="154"/>
      <c r="G925" s="155"/>
      <c r="H925" s="155"/>
      <c r="I925" s="155"/>
      <c r="J925" s="155"/>
      <c r="K925" s="155"/>
      <c r="L925" s="155"/>
      <c r="M925" s="155"/>
      <c r="N925" s="155"/>
      <c r="O925" s="155"/>
      <c r="P925" s="155"/>
      <c r="Q925" s="155"/>
      <c r="R925" s="155"/>
      <c r="S925" s="151"/>
      <c r="T925" s="156"/>
      <c r="U925" s="157"/>
      <c r="V925" s="151"/>
      <c r="W925" s="156"/>
      <c r="X925" s="157"/>
      <c r="Y925" s="127"/>
      <c r="Z925" s="158"/>
      <c r="AA925" s="159"/>
      <c r="AB925" s="127"/>
      <c r="AC925" s="158"/>
      <c r="AD925" s="159"/>
      <c r="AE925" s="160"/>
      <c r="AF925" s="70"/>
      <c r="AG925" s="70"/>
      <c r="AH925" s="70"/>
      <c r="AI925" s="72"/>
    </row>
    <row r="926" spans="2:35" ht="24.95" customHeight="1" x14ac:dyDescent="0.25">
      <c r="B926" s="151"/>
      <c r="C926" s="152"/>
      <c r="D926" s="153"/>
      <c r="E926" s="13">
        <f t="shared" si="14"/>
        <v>914</v>
      </c>
      <c r="F926" s="154"/>
      <c r="G926" s="155"/>
      <c r="H926" s="155"/>
      <c r="I926" s="155"/>
      <c r="J926" s="155"/>
      <c r="K926" s="155"/>
      <c r="L926" s="155"/>
      <c r="M926" s="155"/>
      <c r="N926" s="155"/>
      <c r="O926" s="155"/>
      <c r="P926" s="155"/>
      <c r="Q926" s="155"/>
      <c r="R926" s="155"/>
      <c r="S926" s="151"/>
      <c r="T926" s="156"/>
      <c r="U926" s="157"/>
      <c r="V926" s="151"/>
      <c r="W926" s="156"/>
      <c r="X926" s="157"/>
      <c r="Y926" s="127"/>
      <c r="Z926" s="158"/>
      <c r="AA926" s="159"/>
      <c r="AB926" s="127"/>
      <c r="AC926" s="158"/>
      <c r="AD926" s="159"/>
      <c r="AE926" s="160"/>
      <c r="AF926" s="70"/>
      <c r="AG926" s="70"/>
      <c r="AH926" s="70"/>
      <c r="AI926" s="72"/>
    </row>
    <row r="927" spans="2:35" ht="24.95" customHeight="1" x14ac:dyDescent="0.25">
      <c r="B927" s="151"/>
      <c r="C927" s="152"/>
      <c r="D927" s="153"/>
      <c r="E927" s="13">
        <f t="shared" si="14"/>
        <v>915</v>
      </c>
      <c r="F927" s="154"/>
      <c r="G927" s="155"/>
      <c r="H927" s="155"/>
      <c r="I927" s="155"/>
      <c r="J927" s="155"/>
      <c r="K927" s="155"/>
      <c r="L927" s="155"/>
      <c r="M927" s="155"/>
      <c r="N927" s="155"/>
      <c r="O927" s="155"/>
      <c r="P927" s="155"/>
      <c r="Q927" s="155"/>
      <c r="R927" s="155"/>
      <c r="S927" s="151"/>
      <c r="T927" s="156"/>
      <c r="U927" s="157"/>
      <c r="V927" s="151"/>
      <c r="W927" s="156"/>
      <c r="X927" s="157"/>
      <c r="Y927" s="127"/>
      <c r="Z927" s="158"/>
      <c r="AA927" s="159"/>
      <c r="AB927" s="127"/>
      <c r="AC927" s="158"/>
      <c r="AD927" s="159"/>
      <c r="AE927" s="160"/>
      <c r="AF927" s="70"/>
      <c r="AG927" s="70"/>
      <c r="AH927" s="70"/>
      <c r="AI927" s="72"/>
    </row>
    <row r="928" spans="2:35" ht="24.95" customHeight="1" x14ac:dyDescent="0.25">
      <c r="B928" s="151"/>
      <c r="C928" s="152"/>
      <c r="D928" s="153"/>
      <c r="E928" s="13">
        <f t="shared" si="14"/>
        <v>916</v>
      </c>
      <c r="F928" s="154"/>
      <c r="G928" s="155"/>
      <c r="H928" s="155"/>
      <c r="I928" s="155"/>
      <c r="J928" s="155"/>
      <c r="K928" s="155"/>
      <c r="L928" s="155"/>
      <c r="M928" s="155"/>
      <c r="N928" s="155"/>
      <c r="O928" s="155"/>
      <c r="P928" s="155"/>
      <c r="Q928" s="155"/>
      <c r="R928" s="155"/>
      <c r="S928" s="151"/>
      <c r="T928" s="156"/>
      <c r="U928" s="157"/>
      <c r="V928" s="151"/>
      <c r="W928" s="156"/>
      <c r="X928" s="157"/>
      <c r="Y928" s="127"/>
      <c r="Z928" s="158"/>
      <c r="AA928" s="159"/>
      <c r="AB928" s="127"/>
      <c r="AC928" s="158"/>
      <c r="AD928" s="159"/>
      <c r="AE928" s="160"/>
      <c r="AF928" s="70"/>
      <c r="AG928" s="70"/>
      <c r="AH928" s="70"/>
      <c r="AI928" s="72"/>
    </row>
    <row r="929" spans="2:35" ht="24.95" customHeight="1" x14ac:dyDescent="0.25">
      <c r="B929" s="151"/>
      <c r="C929" s="152"/>
      <c r="D929" s="153"/>
      <c r="E929" s="13">
        <f t="shared" si="14"/>
        <v>917</v>
      </c>
      <c r="F929" s="154"/>
      <c r="G929" s="155"/>
      <c r="H929" s="155"/>
      <c r="I929" s="155"/>
      <c r="J929" s="155"/>
      <c r="K929" s="155"/>
      <c r="L929" s="155"/>
      <c r="M929" s="155"/>
      <c r="N929" s="155"/>
      <c r="O929" s="155"/>
      <c r="P929" s="155"/>
      <c r="Q929" s="155"/>
      <c r="R929" s="155"/>
      <c r="S929" s="151"/>
      <c r="T929" s="156"/>
      <c r="U929" s="157"/>
      <c r="V929" s="151"/>
      <c r="W929" s="156"/>
      <c r="X929" s="157"/>
      <c r="Y929" s="127"/>
      <c r="Z929" s="158"/>
      <c r="AA929" s="159"/>
      <c r="AB929" s="127"/>
      <c r="AC929" s="158"/>
      <c r="AD929" s="159"/>
      <c r="AE929" s="160"/>
      <c r="AF929" s="70"/>
      <c r="AG929" s="70"/>
      <c r="AH929" s="70"/>
      <c r="AI929" s="72"/>
    </row>
    <row r="930" spans="2:35" ht="24.95" customHeight="1" x14ac:dyDescent="0.25">
      <c r="B930" s="151"/>
      <c r="C930" s="152"/>
      <c r="D930" s="153"/>
      <c r="E930" s="13">
        <f t="shared" si="14"/>
        <v>918</v>
      </c>
      <c r="F930" s="154"/>
      <c r="G930" s="155"/>
      <c r="H930" s="155"/>
      <c r="I930" s="155"/>
      <c r="J930" s="155"/>
      <c r="K930" s="155"/>
      <c r="L930" s="155"/>
      <c r="M930" s="155"/>
      <c r="N930" s="155"/>
      <c r="O930" s="155"/>
      <c r="P930" s="155"/>
      <c r="Q930" s="155"/>
      <c r="R930" s="155"/>
      <c r="S930" s="151"/>
      <c r="T930" s="156"/>
      <c r="U930" s="157"/>
      <c r="V930" s="151"/>
      <c r="W930" s="156"/>
      <c r="X930" s="157"/>
      <c r="Y930" s="127"/>
      <c r="Z930" s="158"/>
      <c r="AA930" s="159"/>
      <c r="AB930" s="127"/>
      <c r="AC930" s="158"/>
      <c r="AD930" s="159"/>
      <c r="AE930" s="160"/>
      <c r="AF930" s="70"/>
      <c r="AG930" s="70"/>
      <c r="AH930" s="70"/>
      <c r="AI930" s="72"/>
    </row>
    <row r="931" spans="2:35" ht="24.95" customHeight="1" x14ac:dyDescent="0.25">
      <c r="B931" s="151"/>
      <c r="C931" s="152"/>
      <c r="D931" s="153"/>
      <c r="E931" s="13">
        <f t="shared" si="14"/>
        <v>919</v>
      </c>
      <c r="F931" s="154"/>
      <c r="G931" s="155"/>
      <c r="H931" s="155"/>
      <c r="I931" s="155"/>
      <c r="J931" s="155"/>
      <c r="K931" s="155"/>
      <c r="L931" s="155"/>
      <c r="M931" s="155"/>
      <c r="N931" s="155"/>
      <c r="O931" s="155"/>
      <c r="P931" s="155"/>
      <c r="Q931" s="155"/>
      <c r="R931" s="155"/>
      <c r="S931" s="151"/>
      <c r="T931" s="156"/>
      <c r="U931" s="157"/>
      <c r="V931" s="151"/>
      <c r="W931" s="156"/>
      <c r="X931" s="157"/>
      <c r="Y931" s="127"/>
      <c r="Z931" s="158"/>
      <c r="AA931" s="159"/>
      <c r="AB931" s="127"/>
      <c r="AC931" s="158"/>
      <c r="AD931" s="159"/>
      <c r="AE931" s="160"/>
      <c r="AF931" s="70"/>
      <c r="AG931" s="70"/>
      <c r="AH931" s="70"/>
      <c r="AI931" s="72"/>
    </row>
    <row r="932" spans="2:35" ht="24.95" customHeight="1" x14ac:dyDescent="0.25">
      <c r="B932" s="151"/>
      <c r="C932" s="152"/>
      <c r="D932" s="153"/>
      <c r="E932" s="13">
        <f t="shared" si="14"/>
        <v>920</v>
      </c>
      <c r="F932" s="154"/>
      <c r="G932" s="155"/>
      <c r="H932" s="155"/>
      <c r="I932" s="155"/>
      <c r="J932" s="155"/>
      <c r="K932" s="155"/>
      <c r="L932" s="155"/>
      <c r="M932" s="155"/>
      <c r="N932" s="155"/>
      <c r="O932" s="155"/>
      <c r="P932" s="155"/>
      <c r="Q932" s="155"/>
      <c r="R932" s="155"/>
      <c r="S932" s="151"/>
      <c r="T932" s="156"/>
      <c r="U932" s="157"/>
      <c r="V932" s="151"/>
      <c r="W932" s="156"/>
      <c r="X932" s="157"/>
      <c r="Y932" s="127"/>
      <c r="Z932" s="158"/>
      <c r="AA932" s="159"/>
      <c r="AB932" s="127"/>
      <c r="AC932" s="158"/>
      <c r="AD932" s="159"/>
      <c r="AE932" s="160"/>
      <c r="AF932" s="70"/>
      <c r="AG932" s="70"/>
      <c r="AH932" s="70"/>
      <c r="AI932" s="72"/>
    </row>
    <row r="933" spans="2:35" ht="24.95" customHeight="1" x14ac:dyDescent="0.25">
      <c r="B933" s="151"/>
      <c r="C933" s="152"/>
      <c r="D933" s="153"/>
      <c r="E933" s="13">
        <f t="shared" si="14"/>
        <v>921</v>
      </c>
      <c r="F933" s="154"/>
      <c r="G933" s="155"/>
      <c r="H933" s="155"/>
      <c r="I933" s="155"/>
      <c r="J933" s="155"/>
      <c r="K933" s="155"/>
      <c r="L933" s="155"/>
      <c r="M933" s="155"/>
      <c r="N933" s="155"/>
      <c r="O933" s="155"/>
      <c r="P933" s="155"/>
      <c r="Q933" s="155"/>
      <c r="R933" s="155"/>
      <c r="S933" s="151"/>
      <c r="T933" s="156"/>
      <c r="U933" s="157"/>
      <c r="V933" s="151"/>
      <c r="W933" s="156"/>
      <c r="X933" s="157"/>
      <c r="Y933" s="127"/>
      <c r="Z933" s="158"/>
      <c r="AA933" s="159"/>
      <c r="AB933" s="127"/>
      <c r="AC933" s="158"/>
      <c r="AD933" s="159"/>
      <c r="AE933" s="160"/>
      <c r="AF933" s="70"/>
      <c r="AG933" s="70"/>
      <c r="AH933" s="70"/>
      <c r="AI933" s="72"/>
    </row>
    <row r="934" spans="2:35" ht="24.95" customHeight="1" x14ac:dyDescent="0.25">
      <c r="B934" s="151"/>
      <c r="C934" s="152"/>
      <c r="D934" s="153"/>
      <c r="E934" s="13">
        <f t="shared" si="14"/>
        <v>922</v>
      </c>
      <c r="F934" s="154"/>
      <c r="G934" s="155"/>
      <c r="H934" s="155"/>
      <c r="I934" s="155"/>
      <c r="J934" s="155"/>
      <c r="K934" s="155"/>
      <c r="L934" s="155"/>
      <c r="M934" s="155"/>
      <c r="N934" s="155"/>
      <c r="O934" s="155"/>
      <c r="P934" s="155"/>
      <c r="Q934" s="155"/>
      <c r="R934" s="155"/>
      <c r="S934" s="151"/>
      <c r="T934" s="156"/>
      <c r="U934" s="157"/>
      <c r="V934" s="151"/>
      <c r="W934" s="156"/>
      <c r="X934" s="157"/>
      <c r="Y934" s="127"/>
      <c r="Z934" s="158"/>
      <c r="AA934" s="159"/>
      <c r="AB934" s="127"/>
      <c r="AC934" s="158"/>
      <c r="AD934" s="159"/>
      <c r="AE934" s="160"/>
      <c r="AF934" s="70"/>
      <c r="AG934" s="70"/>
      <c r="AH934" s="70"/>
      <c r="AI934" s="72"/>
    </row>
    <row r="935" spans="2:35" ht="24.95" customHeight="1" x14ac:dyDescent="0.25">
      <c r="B935" s="151"/>
      <c r="C935" s="152"/>
      <c r="D935" s="153"/>
      <c r="E935" s="13">
        <f t="shared" si="14"/>
        <v>923</v>
      </c>
      <c r="F935" s="154"/>
      <c r="G935" s="155"/>
      <c r="H935" s="155"/>
      <c r="I935" s="155"/>
      <c r="J935" s="155"/>
      <c r="K935" s="155"/>
      <c r="L935" s="155"/>
      <c r="M935" s="155"/>
      <c r="N935" s="155"/>
      <c r="O935" s="155"/>
      <c r="P935" s="155"/>
      <c r="Q935" s="155"/>
      <c r="R935" s="155"/>
      <c r="S935" s="151"/>
      <c r="T935" s="156"/>
      <c r="U935" s="157"/>
      <c r="V935" s="151"/>
      <c r="W935" s="156"/>
      <c r="X935" s="157"/>
      <c r="Y935" s="127"/>
      <c r="Z935" s="158"/>
      <c r="AA935" s="159"/>
      <c r="AB935" s="127"/>
      <c r="AC935" s="158"/>
      <c r="AD935" s="159"/>
      <c r="AE935" s="160"/>
      <c r="AF935" s="70"/>
      <c r="AG935" s="70"/>
      <c r="AH935" s="70"/>
      <c r="AI935" s="72"/>
    </row>
    <row r="936" spans="2:35" ht="24.95" customHeight="1" x14ac:dyDescent="0.25">
      <c r="B936" s="151"/>
      <c r="C936" s="152"/>
      <c r="D936" s="153"/>
      <c r="E936" s="13">
        <f t="shared" si="14"/>
        <v>924</v>
      </c>
      <c r="F936" s="154"/>
      <c r="G936" s="155"/>
      <c r="H936" s="155"/>
      <c r="I936" s="155"/>
      <c r="J936" s="155"/>
      <c r="K936" s="155"/>
      <c r="L936" s="155"/>
      <c r="M936" s="155"/>
      <c r="N936" s="155"/>
      <c r="O936" s="155"/>
      <c r="P936" s="155"/>
      <c r="Q936" s="155"/>
      <c r="R936" s="155"/>
      <c r="S936" s="151"/>
      <c r="T936" s="156"/>
      <c r="U936" s="157"/>
      <c r="V936" s="151"/>
      <c r="W936" s="156"/>
      <c r="X936" s="157"/>
      <c r="Y936" s="127"/>
      <c r="Z936" s="158"/>
      <c r="AA936" s="159"/>
      <c r="AB936" s="127"/>
      <c r="AC936" s="158"/>
      <c r="AD936" s="159"/>
      <c r="AE936" s="160"/>
      <c r="AF936" s="70"/>
      <c r="AG936" s="70"/>
      <c r="AH936" s="70"/>
      <c r="AI936" s="72"/>
    </row>
    <row r="937" spans="2:35" ht="24.95" customHeight="1" x14ac:dyDescent="0.25">
      <c r="B937" s="151"/>
      <c r="C937" s="152"/>
      <c r="D937" s="153"/>
      <c r="E937" s="13">
        <f t="shared" si="14"/>
        <v>925</v>
      </c>
      <c r="F937" s="154"/>
      <c r="G937" s="155"/>
      <c r="H937" s="155"/>
      <c r="I937" s="155"/>
      <c r="J937" s="155"/>
      <c r="K937" s="155"/>
      <c r="L937" s="155"/>
      <c r="M937" s="155"/>
      <c r="N937" s="155"/>
      <c r="O937" s="155"/>
      <c r="P937" s="155"/>
      <c r="Q937" s="155"/>
      <c r="R937" s="155"/>
      <c r="S937" s="151"/>
      <c r="T937" s="156"/>
      <c r="U937" s="157"/>
      <c r="V937" s="151"/>
      <c r="W937" s="156"/>
      <c r="X937" s="157"/>
      <c r="Y937" s="127"/>
      <c r="Z937" s="158"/>
      <c r="AA937" s="159"/>
      <c r="AB937" s="127"/>
      <c r="AC937" s="158"/>
      <c r="AD937" s="159"/>
      <c r="AE937" s="160"/>
      <c r="AF937" s="70"/>
      <c r="AG937" s="70"/>
      <c r="AH937" s="70"/>
      <c r="AI937" s="72"/>
    </row>
    <row r="938" spans="2:35" ht="24.95" customHeight="1" x14ac:dyDescent="0.25">
      <c r="B938" s="151"/>
      <c r="C938" s="152"/>
      <c r="D938" s="153"/>
      <c r="E938" s="13">
        <f t="shared" si="14"/>
        <v>926</v>
      </c>
      <c r="F938" s="154"/>
      <c r="G938" s="155"/>
      <c r="H938" s="155"/>
      <c r="I938" s="155"/>
      <c r="J938" s="155"/>
      <c r="K938" s="155"/>
      <c r="L938" s="155"/>
      <c r="M938" s="155"/>
      <c r="N938" s="155"/>
      <c r="O938" s="155"/>
      <c r="P938" s="155"/>
      <c r="Q938" s="155"/>
      <c r="R938" s="155"/>
      <c r="S938" s="151"/>
      <c r="T938" s="156"/>
      <c r="U938" s="157"/>
      <c r="V938" s="151"/>
      <c r="W938" s="156"/>
      <c r="X938" s="157"/>
      <c r="Y938" s="127"/>
      <c r="Z938" s="158"/>
      <c r="AA938" s="159"/>
      <c r="AB938" s="127"/>
      <c r="AC938" s="158"/>
      <c r="AD938" s="159"/>
      <c r="AE938" s="160"/>
      <c r="AF938" s="70"/>
      <c r="AG938" s="70"/>
      <c r="AH938" s="70"/>
      <c r="AI938" s="72"/>
    </row>
    <row r="939" spans="2:35" ht="24.95" customHeight="1" x14ac:dyDescent="0.25">
      <c r="B939" s="151"/>
      <c r="C939" s="152"/>
      <c r="D939" s="153"/>
      <c r="E939" s="13">
        <f t="shared" si="14"/>
        <v>927</v>
      </c>
      <c r="F939" s="154"/>
      <c r="G939" s="155"/>
      <c r="H939" s="155"/>
      <c r="I939" s="155"/>
      <c r="J939" s="155"/>
      <c r="K939" s="155"/>
      <c r="L939" s="155"/>
      <c r="M939" s="155"/>
      <c r="N939" s="155"/>
      <c r="O939" s="155"/>
      <c r="P939" s="155"/>
      <c r="Q939" s="155"/>
      <c r="R939" s="155"/>
      <c r="S939" s="151"/>
      <c r="T939" s="156"/>
      <c r="U939" s="157"/>
      <c r="V939" s="151"/>
      <c r="W939" s="156"/>
      <c r="X939" s="157"/>
      <c r="Y939" s="127"/>
      <c r="Z939" s="158"/>
      <c r="AA939" s="159"/>
      <c r="AB939" s="127"/>
      <c r="AC939" s="158"/>
      <c r="AD939" s="159"/>
      <c r="AE939" s="160"/>
      <c r="AF939" s="70"/>
      <c r="AG939" s="70"/>
      <c r="AH939" s="70"/>
      <c r="AI939" s="72"/>
    </row>
    <row r="940" spans="2:35" ht="24.95" customHeight="1" x14ac:dyDescent="0.25">
      <c r="B940" s="151"/>
      <c r="C940" s="152"/>
      <c r="D940" s="153"/>
      <c r="E940" s="13">
        <f t="shared" si="14"/>
        <v>928</v>
      </c>
      <c r="F940" s="154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1"/>
      <c r="T940" s="156"/>
      <c r="U940" s="157"/>
      <c r="V940" s="151"/>
      <c r="W940" s="156"/>
      <c r="X940" s="157"/>
      <c r="Y940" s="127"/>
      <c r="Z940" s="158"/>
      <c r="AA940" s="159"/>
      <c r="AB940" s="127"/>
      <c r="AC940" s="158"/>
      <c r="AD940" s="159"/>
      <c r="AE940" s="160"/>
      <c r="AF940" s="70"/>
      <c r="AG940" s="70"/>
      <c r="AH940" s="70"/>
      <c r="AI940" s="72"/>
    </row>
    <row r="941" spans="2:35" ht="24.95" customHeight="1" x14ac:dyDescent="0.25">
      <c r="B941" s="151"/>
      <c r="C941" s="152"/>
      <c r="D941" s="153"/>
      <c r="E941" s="13">
        <f t="shared" si="14"/>
        <v>929</v>
      </c>
      <c r="F941" s="154"/>
      <c r="G941" s="155"/>
      <c r="H941" s="155"/>
      <c r="I941" s="155"/>
      <c r="J941" s="155"/>
      <c r="K941" s="155"/>
      <c r="L941" s="155"/>
      <c r="M941" s="155"/>
      <c r="N941" s="155"/>
      <c r="O941" s="155"/>
      <c r="P941" s="155"/>
      <c r="Q941" s="155"/>
      <c r="R941" s="155"/>
      <c r="S941" s="151"/>
      <c r="T941" s="156"/>
      <c r="U941" s="157"/>
      <c r="V941" s="151"/>
      <c r="W941" s="156"/>
      <c r="X941" s="157"/>
      <c r="Y941" s="127"/>
      <c r="Z941" s="158"/>
      <c r="AA941" s="159"/>
      <c r="AB941" s="127"/>
      <c r="AC941" s="158"/>
      <c r="AD941" s="159"/>
      <c r="AE941" s="160"/>
      <c r="AF941" s="70"/>
      <c r="AG941" s="70"/>
      <c r="AH941" s="70"/>
      <c r="AI941" s="72"/>
    </row>
    <row r="942" spans="2:35" ht="24.95" customHeight="1" x14ac:dyDescent="0.25">
      <c r="B942" s="151"/>
      <c r="C942" s="152"/>
      <c r="D942" s="153"/>
      <c r="E942" s="13">
        <f t="shared" si="14"/>
        <v>930</v>
      </c>
      <c r="F942" s="154"/>
      <c r="G942" s="155"/>
      <c r="H942" s="155"/>
      <c r="I942" s="155"/>
      <c r="J942" s="155"/>
      <c r="K942" s="155"/>
      <c r="L942" s="155"/>
      <c r="M942" s="155"/>
      <c r="N942" s="155"/>
      <c r="O942" s="155"/>
      <c r="P942" s="155"/>
      <c r="Q942" s="155"/>
      <c r="R942" s="155"/>
      <c r="S942" s="151"/>
      <c r="T942" s="156"/>
      <c r="U942" s="157"/>
      <c r="V942" s="151"/>
      <c r="W942" s="156"/>
      <c r="X942" s="157"/>
      <c r="Y942" s="127"/>
      <c r="Z942" s="158"/>
      <c r="AA942" s="159"/>
      <c r="AB942" s="127"/>
      <c r="AC942" s="158"/>
      <c r="AD942" s="159"/>
      <c r="AE942" s="160"/>
      <c r="AF942" s="70"/>
      <c r="AG942" s="70"/>
      <c r="AH942" s="70"/>
      <c r="AI942" s="72"/>
    </row>
    <row r="943" spans="2:35" ht="24.95" customHeight="1" x14ac:dyDescent="0.25">
      <c r="B943" s="151"/>
      <c r="C943" s="152"/>
      <c r="D943" s="153"/>
      <c r="E943" s="13">
        <f t="shared" si="14"/>
        <v>931</v>
      </c>
      <c r="F943" s="154"/>
      <c r="G943" s="155"/>
      <c r="H943" s="155"/>
      <c r="I943" s="155"/>
      <c r="J943" s="155"/>
      <c r="K943" s="155"/>
      <c r="L943" s="155"/>
      <c r="M943" s="155"/>
      <c r="N943" s="155"/>
      <c r="O943" s="155"/>
      <c r="P943" s="155"/>
      <c r="Q943" s="155"/>
      <c r="R943" s="155"/>
      <c r="S943" s="151"/>
      <c r="T943" s="156"/>
      <c r="U943" s="157"/>
      <c r="V943" s="151"/>
      <c r="W943" s="156"/>
      <c r="X943" s="157"/>
      <c r="Y943" s="127"/>
      <c r="Z943" s="158"/>
      <c r="AA943" s="159"/>
      <c r="AB943" s="127"/>
      <c r="AC943" s="158"/>
      <c r="AD943" s="159"/>
      <c r="AE943" s="160"/>
      <c r="AF943" s="70"/>
      <c r="AG943" s="70"/>
      <c r="AH943" s="70"/>
      <c r="AI943" s="72"/>
    </row>
    <row r="944" spans="2:35" ht="24.95" customHeight="1" x14ac:dyDescent="0.25">
      <c r="B944" s="151"/>
      <c r="C944" s="152"/>
      <c r="D944" s="153"/>
      <c r="E944" s="13">
        <f t="shared" si="14"/>
        <v>932</v>
      </c>
      <c r="F944" s="154"/>
      <c r="G944" s="155"/>
      <c r="H944" s="155"/>
      <c r="I944" s="155"/>
      <c r="J944" s="155"/>
      <c r="K944" s="155"/>
      <c r="L944" s="155"/>
      <c r="M944" s="155"/>
      <c r="N944" s="155"/>
      <c r="O944" s="155"/>
      <c r="P944" s="155"/>
      <c r="Q944" s="155"/>
      <c r="R944" s="155"/>
      <c r="S944" s="151"/>
      <c r="T944" s="156"/>
      <c r="U944" s="157"/>
      <c r="V944" s="151"/>
      <c r="W944" s="156"/>
      <c r="X944" s="157"/>
      <c r="Y944" s="127"/>
      <c r="Z944" s="158"/>
      <c r="AA944" s="159"/>
      <c r="AB944" s="127"/>
      <c r="AC944" s="158"/>
      <c r="AD944" s="159"/>
      <c r="AE944" s="160"/>
      <c r="AF944" s="70"/>
      <c r="AG944" s="70"/>
      <c r="AH944" s="70"/>
      <c r="AI944" s="72"/>
    </row>
    <row r="945" spans="2:35" ht="24.95" customHeight="1" x14ac:dyDescent="0.25">
      <c r="B945" s="151"/>
      <c r="C945" s="152"/>
      <c r="D945" s="153"/>
      <c r="E945" s="13">
        <f t="shared" si="14"/>
        <v>933</v>
      </c>
      <c r="F945" s="154"/>
      <c r="G945" s="155"/>
      <c r="H945" s="155"/>
      <c r="I945" s="155"/>
      <c r="J945" s="155"/>
      <c r="K945" s="155"/>
      <c r="L945" s="155"/>
      <c r="M945" s="155"/>
      <c r="N945" s="155"/>
      <c r="O945" s="155"/>
      <c r="P945" s="155"/>
      <c r="Q945" s="155"/>
      <c r="R945" s="155"/>
      <c r="S945" s="151"/>
      <c r="T945" s="156"/>
      <c r="U945" s="157"/>
      <c r="V945" s="151"/>
      <c r="W945" s="156"/>
      <c r="X945" s="157"/>
      <c r="Y945" s="127"/>
      <c r="Z945" s="158"/>
      <c r="AA945" s="159"/>
      <c r="AB945" s="127"/>
      <c r="AC945" s="158"/>
      <c r="AD945" s="159"/>
      <c r="AE945" s="160"/>
      <c r="AF945" s="70"/>
      <c r="AG945" s="70"/>
      <c r="AH945" s="70"/>
      <c r="AI945" s="72"/>
    </row>
    <row r="946" spans="2:35" ht="24.95" customHeight="1" x14ac:dyDescent="0.25">
      <c r="B946" s="151"/>
      <c r="C946" s="152"/>
      <c r="D946" s="153"/>
      <c r="E946" s="13">
        <f t="shared" si="14"/>
        <v>934</v>
      </c>
      <c r="F946" s="154"/>
      <c r="G946" s="155"/>
      <c r="H946" s="155"/>
      <c r="I946" s="155"/>
      <c r="J946" s="155"/>
      <c r="K946" s="155"/>
      <c r="L946" s="155"/>
      <c r="M946" s="155"/>
      <c r="N946" s="155"/>
      <c r="O946" s="155"/>
      <c r="P946" s="155"/>
      <c r="Q946" s="155"/>
      <c r="R946" s="155"/>
      <c r="S946" s="151"/>
      <c r="T946" s="156"/>
      <c r="U946" s="157"/>
      <c r="V946" s="151"/>
      <c r="W946" s="156"/>
      <c r="X946" s="157"/>
      <c r="Y946" s="127"/>
      <c r="Z946" s="158"/>
      <c r="AA946" s="159"/>
      <c r="AB946" s="127"/>
      <c r="AC946" s="158"/>
      <c r="AD946" s="159"/>
      <c r="AE946" s="160"/>
      <c r="AF946" s="70"/>
      <c r="AG946" s="70"/>
      <c r="AH946" s="70"/>
      <c r="AI946" s="72"/>
    </row>
    <row r="947" spans="2:35" ht="24.95" customHeight="1" x14ac:dyDescent="0.25">
      <c r="B947" s="151"/>
      <c r="C947" s="152"/>
      <c r="D947" s="153"/>
      <c r="E947" s="13">
        <f t="shared" si="14"/>
        <v>935</v>
      </c>
      <c r="F947" s="154"/>
      <c r="G947" s="155"/>
      <c r="H947" s="155"/>
      <c r="I947" s="155"/>
      <c r="J947" s="155"/>
      <c r="K947" s="155"/>
      <c r="L947" s="155"/>
      <c r="M947" s="155"/>
      <c r="N947" s="155"/>
      <c r="O947" s="155"/>
      <c r="P947" s="155"/>
      <c r="Q947" s="155"/>
      <c r="R947" s="155"/>
      <c r="S947" s="151"/>
      <c r="T947" s="156"/>
      <c r="U947" s="157"/>
      <c r="V947" s="151"/>
      <c r="W947" s="156"/>
      <c r="X947" s="157"/>
      <c r="Y947" s="127"/>
      <c r="Z947" s="158"/>
      <c r="AA947" s="159"/>
      <c r="AB947" s="127"/>
      <c r="AC947" s="158"/>
      <c r="AD947" s="159"/>
      <c r="AE947" s="160"/>
      <c r="AF947" s="70"/>
      <c r="AG947" s="70"/>
      <c r="AH947" s="70"/>
      <c r="AI947" s="72"/>
    </row>
    <row r="948" spans="2:35" ht="24.95" customHeight="1" x14ac:dyDescent="0.25">
      <c r="B948" s="151"/>
      <c r="C948" s="152"/>
      <c r="D948" s="153"/>
      <c r="E948" s="13">
        <f t="shared" si="14"/>
        <v>936</v>
      </c>
      <c r="F948" s="154"/>
      <c r="G948" s="155"/>
      <c r="H948" s="155"/>
      <c r="I948" s="155"/>
      <c r="J948" s="155"/>
      <c r="K948" s="155"/>
      <c r="L948" s="155"/>
      <c r="M948" s="155"/>
      <c r="N948" s="155"/>
      <c r="O948" s="155"/>
      <c r="P948" s="155"/>
      <c r="Q948" s="155"/>
      <c r="R948" s="155"/>
      <c r="S948" s="151"/>
      <c r="T948" s="156"/>
      <c r="U948" s="157"/>
      <c r="V948" s="151"/>
      <c r="W948" s="156"/>
      <c r="X948" s="157"/>
      <c r="Y948" s="127"/>
      <c r="Z948" s="158"/>
      <c r="AA948" s="159"/>
      <c r="AB948" s="127"/>
      <c r="AC948" s="158"/>
      <c r="AD948" s="159"/>
      <c r="AE948" s="160"/>
      <c r="AF948" s="70"/>
      <c r="AG948" s="70"/>
      <c r="AH948" s="70"/>
      <c r="AI948" s="72"/>
    </row>
    <row r="949" spans="2:35" ht="24.95" customHeight="1" x14ac:dyDescent="0.25">
      <c r="B949" s="151"/>
      <c r="C949" s="152"/>
      <c r="D949" s="153"/>
      <c r="E949" s="13">
        <f t="shared" si="14"/>
        <v>937</v>
      </c>
      <c r="F949" s="154"/>
      <c r="G949" s="155"/>
      <c r="H949" s="155"/>
      <c r="I949" s="155"/>
      <c r="J949" s="155"/>
      <c r="K949" s="155"/>
      <c r="L949" s="155"/>
      <c r="M949" s="155"/>
      <c r="N949" s="155"/>
      <c r="O949" s="155"/>
      <c r="P949" s="155"/>
      <c r="Q949" s="155"/>
      <c r="R949" s="155"/>
      <c r="S949" s="151"/>
      <c r="T949" s="156"/>
      <c r="U949" s="157"/>
      <c r="V949" s="151"/>
      <c r="W949" s="156"/>
      <c r="X949" s="157"/>
      <c r="Y949" s="127"/>
      <c r="Z949" s="158"/>
      <c r="AA949" s="159"/>
      <c r="AB949" s="127"/>
      <c r="AC949" s="158"/>
      <c r="AD949" s="159"/>
      <c r="AE949" s="160"/>
      <c r="AF949" s="70"/>
      <c r="AG949" s="70"/>
      <c r="AH949" s="70"/>
      <c r="AI949" s="72"/>
    </row>
    <row r="950" spans="2:35" ht="24.95" customHeight="1" x14ac:dyDescent="0.25">
      <c r="B950" s="151"/>
      <c r="C950" s="152"/>
      <c r="D950" s="153"/>
      <c r="E950" s="13">
        <f t="shared" si="14"/>
        <v>938</v>
      </c>
      <c r="F950" s="154"/>
      <c r="G950" s="155"/>
      <c r="H950" s="155"/>
      <c r="I950" s="155"/>
      <c r="J950" s="155"/>
      <c r="K950" s="155"/>
      <c r="L950" s="155"/>
      <c r="M950" s="155"/>
      <c r="N950" s="155"/>
      <c r="O950" s="155"/>
      <c r="P950" s="155"/>
      <c r="Q950" s="155"/>
      <c r="R950" s="155"/>
      <c r="S950" s="151"/>
      <c r="T950" s="156"/>
      <c r="U950" s="157"/>
      <c r="V950" s="151"/>
      <c r="W950" s="156"/>
      <c r="X950" s="157"/>
      <c r="Y950" s="127"/>
      <c r="Z950" s="158"/>
      <c r="AA950" s="159"/>
      <c r="AB950" s="127"/>
      <c r="AC950" s="158"/>
      <c r="AD950" s="159"/>
      <c r="AE950" s="160"/>
      <c r="AF950" s="70"/>
      <c r="AG950" s="70"/>
      <c r="AH950" s="70"/>
      <c r="AI950" s="72"/>
    </row>
    <row r="951" spans="2:35" ht="24.95" customHeight="1" x14ac:dyDescent="0.25">
      <c r="B951" s="151"/>
      <c r="C951" s="152"/>
      <c r="D951" s="153"/>
      <c r="E951" s="13">
        <f t="shared" si="14"/>
        <v>939</v>
      </c>
      <c r="F951" s="154"/>
      <c r="G951" s="155"/>
      <c r="H951" s="155"/>
      <c r="I951" s="155"/>
      <c r="J951" s="155"/>
      <c r="K951" s="155"/>
      <c r="L951" s="155"/>
      <c r="M951" s="155"/>
      <c r="N951" s="155"/>
      <c r="O951" s="155"/>
      <c r="P951" s="155"/>
      <c r="Q951" s="155"/>
      <c r="R951" s="155"/>
      <c r="S951" s="151"/>
      <c r="T951" s="156"/>
      <c r="U951" s="157"/>
      <c r="V951" s="151"/>
      <c r="W951" s="156"/>
      <c r="X951" s="157"/>
      <c r="Y951" s="127"/>
      <c r="Z951" s="158"/>
      <c r="AA951" s="159"/>
      <c r="AB951" s="127"/>
      <c r="AC951" s="158"/>
      <c r="AD951" s="159"/>
      <c r="AE951" s="160"/>
      <c r="AF951" s="70"/>
      <c r="AG951" s="70"/>
      <c r="AH951" s="70"/>
      <c r="AI951" s="72"/>
    </row>
    <row r="952" spans="2:35" ht="24.95" customHeight="1" x14ac:dyDescent="0.25">
      <c r="B952" s="151"/>
      <c r="C952" s="152"/>
      <c r="D952" s="153"/>
      <c r="E952" s="13">
        <f t="shared" si="14"/>
        <v>940</v>
      </c>
      <c r="F952" s="154"/>
      <c r="G952" s="155"/>
      <c r="H952" s="155"/>
      <c r="I952" s="155"/>
      <c r="J952" s="155"/>
      <c r="K952" s="155"/>
      <c r="L952" s="155"/>
      <c r="M952" s="155"/>
      <c r="N952" s="155"/>
      <c r="O952" s="155"/>
      <c r="P952" s="155"/>
      <c r="Q952" s="155"/>
      <c r="R952" s="155"/>
      <c r="S952" s="151"/>
      <c r="T952" s="156"/>
      <c r="U952" s="157"/>
      <c r="V952" s="151"/>
      <c r="W952" s="156"/>
      <c r="X952" s="157"/>
      <c r="Y952" s="127"/>
      <c r="Z952" s="158"/>
      <c r="AA952" s="159"/>
      <c r="AB952" s="127"/>
      <c r="AC952" s="158"/>
      <c r="AD952" s="159"/>
      <c r="AE952" s="160"/>
      <c r="AF952" s="70"/>
      <c r="AG952" s="70"/>
      <c r="AH952" s="70"/>
      <c r="AI952" s="72"/>
    </row>
    <row r="953" spans="2:35" ht="24.95" customHeight="1" x14ac:dyDescent="0.25">
      <c r="B953" s="151"/>
      <c r="C953" s="152"/>
      <c r="D953" s="153"/>
      <c r="E953" s="13">
        <f t="shared" si="14"/>
        <v>941</v>
      </c>
      <c r="F953" s="154"/>
      <c r="G953" s="155"/>
      <c r="H953" s="155"/>
      <c r="I953" s="155"/>
      <c r="J953" s="155"/>
      <c r="K953" s="155"/>
      <c r="L953" s="155"/>
      <c r="M953" s="155"/>
      <c r="N953" s="155"/>
      <c r="O953" s="155"/>
      <c r="P953" s="155"/>
      <c r="Q953" s="155"/>
      <c r="R953" s="155"/>
      <c r="S953" s="151"/>
      <c r="T953" s="156"/>
      <c r="U953" s="157"/>
      <c r="V953" s="151"/>
      <c r="W953" s="156"/>
      <c r="X953" s="157"/>
      <c r="Y953" s="127"/>
      <c r="Z953" s="158"/>
      <c r="AA953" s="159"/>
      <c r="AB953" s="127"/>
      <c r="AC953" s="158"/>
      <c r="AD953" s="159"/>
      <c r="AE953" s="160"/>
      <c r="AF953" s="70"/>
      <c r="AG953" s="70"/>
      <c r="AH953" s="70"/>
      <c r="AI953" s="72"/>
    </row>
    <row r="954" spans="2:35" ht="24.95" customHeight="1" x14ac:dyDescent="0.25">
      <c r="B954" s="151"/>
      <c r="C954" s="152"/>
      <c r="D954" s="153"/>
      <c r="E954" s="13">
        <f t="shared" si="14"/>
        <v>942</v>
      </c>
      <c r="F954" s="154"/>
      <c r="G954" s="155"/>
      <c r="H954" s="155"/>
      <c r="I954" s="155"/>
      <c r="J954" s="155"/>
      <c r="K954" s="155"/>
      <c r="L954" s="155"/>
      <c r="M954" s="155"/>
      <c r="N954" s="155"/>
      <c r="O954" s="155"/>
      <c r="P954" s="155"/>
      <c r="Q954" s="155"/>
      <c r="R954" s="155"/>
      <c r="S954" s="151"/>
      <c r="T954" s="156"/>
      <c r="U954" s="157"/>
      <c r="V954" s="151"/>
      <c r="W954" s="156"/>
      <c r="X954" s="157"/>
      <c r="Y954" s="127"/>
      <c r="Z954" s="158"/>
      <c r="AA954" s="159"/>
      <c r="AB954" s="127"/>
      <c r="AC954" s="158"/>
      <c r="AD954" s="159"/>
      <c r="AE954" s="160"/>
      <c r="AF954" s="70"/>
      <c r="AG954" s="70"/>
      <c r="AH954" s="70"/>
      <c r="AI954" s="72"/>
    </row>
    <row r="955" spans="2:35" ht="24.95" customHeight="1" x14ac:dyDescent="0.25">
      <c r="B955" s="151"/>
      <c r="C955" s="152"/>
      <c r="D955" s="153"/>
      <c r="E955" s="13">
        <f t="shared" si="14"/>
        <v>943</v>
      </c>
      <c r="F955" s="154"/>
      <c r="G955" s="155"/>
      <c r="H955" s="155"/>
      <c r="I955" s="155"/>
      <c r="J955" s="155"/>
      <c r="K955" s="155"/>
      <c r="L955" s="155"/>
      <c r="M955" s="155"/>
      <c r="N955" s="155"/>
      <c r="O955" s="155"/>
      <c r="P955" s="155"/>
      <c r="Q955" s="155"/>
      <c r="R955" s="155"/>
      <c r="S955" s="151"/>
      <c r="T955" s="156"/>
      <c r="U955" s="157"/>
      <c r="V955" s="151"/>
      <c r="W955" s="156"/>
      <c r="X955" s="157"/>
      <c r="Y955" s="127"/>
      <c r="Z955" s="158"/>
      <c r="AA955" s="159"/>
      <c r="AB955" s="127"/>
      <c r="AC955" s="158"/>
      <c r="AD955" s="159"/>
      <c r="AE955" s="160"/>
      <c r="AF955" s="70"/>
      <c r="AG955" s="70"/>
      <c r="AH955" s="70"/>
      <c r="AI955" s="72"/>
    </row>
    <row r="956" spans="2:35" ht="24.95" customHeight="1" x14ac:dyDescent="0.25">
      <c r="B956" s="151"/>
      <c r="C956" s="152"/>
      <c r="D956" s="153"/>
      <c r="E956" s="13">
        <f t="shared" si="14"/>
        <v>944</v>
      </c>
      <c r="F956" s="154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1"/>
      <c r="T956" s="156"/>
      <c r="U956" s="157"/>
      <c r="V956" s="151"/>
      <c r="W956" s="156"/>
      <c r="X956" s="157"/>
      <c r="Y956" s="127"/>
      <c r="Z956" s="158"/>
      <c r="AA956" s="159"/>
      <c r="AB956" s="127"/>
      <c r="AC956" s="158"/>
      <c r="AD956" s="159"/>
      <c r="AE956" s="160"/>
      <c r="AF956" s="70"/>
      <c r="AG956" s="70"/>
      <c r="AH956" s="70"/>
      <c r="AI956" s="72"/>
    </row>
    <row r="957" spans="2:35" ht="24.95" customHeight="1" x14ac:dyDescent="0.25">
      <c r="B957" s="151"/>
      <c r="C957" s="152"/>
      <c r="D957" s="153"/>
      <c r="E957" s="13">
        <f t="shared" si="14"/>
        <v>945</v>
      </c>
      <c r="F957" s="154"/>
      <c r="G957" s="155"/>
      <c r="H957" s="155"/>
      <c r="I957" s="155"/>
      <c r="J957" s="155"/>
      <c r="K957" s="155"/>
      <c r="L957" s="155"/>
      <c r="M957" s="155"/>
      <c r="N957" s="155"/>
      <c r="O957" s="155"/>
      <c r="P957" s="155"/>
      <c r="Q957" s="155"/>
      <c r="R957" s="155"/>
      <c r="S957" s="151"/>
      <c r="T957" s="156"/>
      <c r="U957" s="157"/>
      <c r="V957" s="151"/>
      <c r="W957" s="156"/>
      <c r="X957" s="157"/>
      <c r="Y957" s="127"/>
      <c r="Z957" s="158"/>
      <c r="AA957" s="159"/>
      <c r="AB957" s="127"/>
      <c r="AC957" s="158"/>
      <c r="AD957" s="159"/>
      <c r="AE957" s="160"/>
      <c r="AF957" s="70"/>
      <c r="AG957" s="70"/>
      <c r="AH957" s="70"/>
      <c r="AI957" s="72"/>
    </row>
    <row r="958" spans="2:35" ht="24.95" customHeight="1" x14ac:dyDescent="0.25">
      <c r="B958" s="151"/>
      <c r="C958" s="152"/>
      <c r="D958" s="153"/>
      <c r="E958" s="13">
        <f t="shared" si="14"/>
        <v>946</v>
      </c>
      <c r="F958" s="154"/>
      <c r="G958" s="155"/>
      <c r="H958" s="155"/>
      <c r="I958" s="155"/>
      <c r="J958" s="155"/>
      <c r="K958" s="155"/>
      <c r="L958" s="155"/>
      <c r="M958" s="155"/>
      <c r="N958" s="155"/>
      <c r="O958" s="155"/>
      <c r="P958" s="155"/>
      <c r="Q958" s="155"/>
      <c r="R958" s="155"/>
      <c r="S958" s="151"/>
      <c r="T958" s="156"/>
      <c r="U958" s="157"/>
      <c r="V958" s="151"/>
      <c r="W958" s="156"/>
      <c r="X958" s="157"/>
      <c r="Y958" s="127"/>
      <c r="Z958" s="158"/>
      <c r="AA958" s="159"/>
      <c r="AB958" s="127"/>
      <c r="AC958" s="158"/>
      <c r="AD958" s="159"/>
      <c r="AE958" s="160"/>
      <c r="AF958" s="70"/>
      <c r="AG958" s="70"/>
      <c r="AH958" s="70"/>
      <c r="AI958" s="72"/>
    </row>
    <row r="959" spans="2:35" ht="24.95" customHeight="1" x14ac:dyDescent="0.25">
      <c r="B959" s="151"/>
      <c r="C959" s="152"/>
      <c r="D959" s="153"/>
      <c r="E959" s="13">
        <f t="shared" si="14"/>
        <v>947</v>
      </c>
      <c r="F959" s="154"/>
      <c r="G959" s="155"/>
      <c r="H959" s="155"/>
      <c r="I959" s="155"/>
      <c r="J959" s="155"/>
      <c r="K959" s="155"/>
      <c r="L959" s="155"/>
      <c r="M959" s="155"/>
      <c r="N959" s="155"/>
      <c r="O959" s="155"/>
      <c r="P959" s="155"/>
      <c r="Q959" s="155"/>
      <c r="R959" s="155"/>
      <c r="S959" s="151"/>
      <c r="T959" s="156"/>
      <c r="U959" s="157"/>
      <c r="V959" s="151"/>
      <c r="W959" s="156"/>
      <c r="X959" s="157"/>
      <c r="Y959" s="127"/>
      <c r="Z959" s="158"/>
      <c r="AA959" s="159"/>
      <c r="AB959" s="127"/>
      <c r="AC959" s="158"/>
      <c r="AD959" s="159"/>
      <c r="AE959" s="160"/>
      <c r="AF959" s="70"/>
      <c r="AG959" s="70"/>
      <c r="AH959" s="70"/>
      <c r="AI959" s="72"/>
    </row>
    <row r="960" spans="2:35" ht="24.95" customHeight="1" x14ac:dyDescent="0.25">
      <c r="B960" s="151"/>
      <c r="C960" s="152"/>
      <c r="D960" s="153"/>
      <c r="E960" s="13">
        <f t="shared" si="14"/>
        <v>948</v>
      </c>
      <c r="F960" s="154"/>
      <c r="G960" s="155"/>
      <c r="H960" s="155"/>
      <c r="I960" s="155"/>
      <c r="J960" s="155"/>
      <c r="K960" s="155"/>
      <c r="L960" s="155"/>
      <c r="M960" s="155"/>
      <c r="N960" s="155"/>
      <c r="O960" s="155"/>
      <c r="P960" s="155"/>
      <c r="Q960" s="155"/>
      <c r="R960" s="155"/>
      <c r="S960" s="151"/>
      <c r="T960" s="156"/>
      <c r="U960" s="157"/>
      <c r="V960" s="151"/>
      <c r="W960" s="156"/>
      <c r="X960" s="157"/>
      <c r="Y960" s="127"/>
      <c r="Z960" s="158"/>
      <c r="AA960" s="159"/>
      <c r="AB960" s="127"/>
      <c r="AC960" s="158"/>
      <c r="AD960" s="159"/>
      <c r="AE960" s="160"/>
      <c r="AF960" s="70"/>
      <c r="AG960" s="70"/>
      <c r="AH960" s="70"/>
      <c r="AI960" s="72"/>
    </row>
    <row r="961" spans="2:35" ht="24.95" customHeight="1" x14ac:dyDescent="0.25">
      <c r="B961" s="151"/>
      <c r="C961" s="152"/>
      <c r="D961" s="153"/>
      <c r="E961" s="13">
        <f t="shared" si="14"/>
        <v>949</v>
      </c>
      <c r="F961" s="154"/>
      <c r="G961" s="155"/>
      <c r="H961" s="155"/>
      <c r="I961" s="155"/>
      <c r="J961" s="155"/>
      <c r="K961" s="155"/>
      <c r="L961" s="155"/>
      <c r="M961" s="155"/>
      <c r="N961" s="155"/>
      <c r="O961" s="155"/>
      <c r="P961" s="155"/>
      <c r="Q961" s="155"/>
      <c r="R961" s="155"/>
      <c r="S961" s="151"/>
      <c r="T961" s="156"/>
      <c r="U961" s="157"/>
      <c r="V961" s="151"/>
      <c r="W961" s="156"/>
      <c r="X961" s="157"/>
      <c r="Y961" s="127"/>
      <c r="Z961" s="158"/>
      <c r="AA961" s="159"/>
      <c r="AB961" s="127"/>
      <c r="AC961" s="158"/>
      <c r="AD961" s="159"/>
      <c r="AE961" s="160"/>
      <c r="AF961" s="70"/>
      <c r="AG961" s="70"/>
      <c r="AH961" s="70"/>
      <c r="AI961" s="72"/>
    </row>
    <row r="962" spans="2:35" ht="24.95" customHeight="1" x14ac:dyDescent="0.25">
      <c r="B962" s="151"/>
      <c r="C962" s="152"/>
      <c r="D962" s="153"/>
      <c r="E962" s="13">
        <f t="shared" si="14"/>
        <v>950</v>
      </c>
      <c r="F962" s="154"/>
      <c r="G962" s="155"/>
      <c r="H962" s="155"/>
      <c r="I962" s="155"/>
      <c r="J962" s="155"/>
      <c r="K962" s="155"/>
      <c r="L962" s="155"/>
      <c r="M962" s="155"/>
      <c r="N962" s="155"/>
      <c r="O962" s="155"/>
      <c r="P962" s="155"/>
      <c r="Q962" s="155"/>
      <c r="R962" s="155"/>
      <c r="S962" s="151"/>
      <c r="T962" s="156"/>
      <c r="U962" s="157"/>
      <c r="V962" s="151"/>
      <c r="W962" s="156"/>
      <c r="X962" s="157"/>
      <c r="Y962" s="127"/>
      <c r="Z962" s="158"/>
      <c r="AA962" s="159"/>
      <c r="AB962" s="127"/>
      <c r="AC962" s="158"/>
      <c r="AD962" s="159"/>
      <c r="AE962" s="160"/>
      <c r="AF962" s="70"/>
      <c r="AG962" s="70"/>
      <c r="AH962" s="70"/>
      <c r="AI962" s="72"/>
    </row>
    <row r="963" spans="2:35" ht="24.95" customHeight="1" x14ac:dyDescent="0.25">
      <c r="B963" s="151"/>
      <c r="C963" s="152"/>
      <c r="D963" s="153"/>
      <c r="E963" s="13">
        <f t="shared" si="14"/>
        <v>951</v>
      </c>
      <c r="F963" s="154"/>
      <c r="G963" s="155"/>
      <c r="H963" s="155"/>
      <c r="I963" s="155"/>
      <c r="J963" s="155"/>
      <c r="K963" s="155"/>
      <c r="L963" s="155"/>
      <c r="M963" s="155"/>
      <c r="N963" s="155"/>
      <c r="O963" s="155"/>
      <c r="P963" s="155"/>
      <c r="Q963" s="155"/>
      <c r="R963" s="155"/>
      <c r="S963" s="151"/>
      <c r="T963" s="156"/>
      <c r="U963" s="157"/>
      <c r="V963" s="151"/>
      <c r="W963" s="156"/>
      <c r="X963" s="157"/>
      <c r="Y963" s="127"/>
      <c r="Z963" s="158"/>
      <c r="AA963" s="159"/>
      <c r="AB963" s="127"/>
      <c r="AC963" s="158"/>
      <c r="AD963" s="159"/>
      <c r="AE963" s="160"/>
      <c r="AF963" s="70"/>
      <c r="AG963" s="70"/>
      <c r="AH963" s="70"/>
      <c r="AI963" s="72"/>
    </row>
    <row r="964" spans="2:35" ht="24.95" customHeight="1" x14ac:dyDescent="0.25">
      <c r="B964" s="151"/>
      <c r="C964" s="152"/>
      <c r="D964" s="153"/>
      <c r="E964" s="13">
        <f t="shared" si="14"/>
        <v>952</v>
      </c>
      <c r="F964" s="154"/>
      <c r="G964" s="155"/>
      <c r="H964" s="155"/>
      <c r="I964" s="155"/>
      <c r="J964" s="155"/>
      <c r="K964" s="155"/>
      <c r="L964" s="155"/>
      <c r="M964" s="155"/>
      <c r="N964" s="155"/>
      <c r="O964" s="155"/>
      <c r="P964" s="155"/>
      <c r="Q964" s="155"/>
      <c r="R964" s="155"/>
      <c r="S964" s="151"/>
      <c r="T964" s="156"/>
      <c r="U964" s="157"/>
      <c r="V964" s="151"/>
      <c r="W964" s="156"/>
      <c r="X964" s="157"/>
      <c r="Y964" s="127"/>
      <c r="Z964" s="158"/>
      <c r="AA964" s="159"/>
      <c r="AB964" s="127"/>
      <c r="AC964" s="158"/>
      <c r="AD964" s="159"/>
      <c r="AE964" s="160"/>
      <c r="AF964" s="70"/>
      <c r="AG964" s="70"/>
      <c r="AH964" s="70"/>
      <c r="AI964" s="72"/>
    </row>
    <row r="965" spans="2:35" ht="24.95" customHeight="1" x14ac:dyDescent="0.25">
      <c r="B965" s="151"/>
      <c r="C965" s="152"/>
      <c r="D965" s="153"/>
      <c r="E965" s="13">
        <f t="shared" si="14"/>
        <v>953</v>
      </c>
      <c r="F965" s="154"/>
      <c r="G965" s="155"/>
      <c r="H965" s="155"/>
      <c r="I965" s="155"/>
      <c r="J965" s="155"/>
      <c r="K965" s="155"/>
      <c r="L965" s="155"/>
      <c r="M965" s="155"/>
      <c r="N965" s="155"/>
      <c r="O965" s="155"/>
      <c r="P965" s="155"/>
      <c r="Q965" s="155"/>
      <c r="R965" s="155"/>
      <c r="S965" s="151"/>
      <c r="T965" s="156"/>
      <c r="U965" s="157"/>
      <c r="V965" s="151"/>
      <c r="W965" s="156"/>
      <c r="X965" s="157"/>
      <c r="Y965" s="127"/>
      <c r="Z965" s="158"/>
      <c r="AA965" s="159"/>
      <c r="AB965" s="127"/>
      <c r="AC965" s="158"/>
      <c r="AD965" s="159"/>
      <c r="AE965" s="160"/>
      <c r="AF965" s="70"/>
      <c r="AG965" s="70"/>
      <c r="AH965" s="70"/>
      <c r="AI965" s="72"/>
    </row>
    <row r="966" spans="2:35" ht="24.95" customHeight="1" x14ac:dyDescent="0.25">
      <c r="B966" s="151"/>
      <c r="C966" s="152"/>
      <c r="D966" s="153"/>
      <c r="E966" s="13">
        <f t="shared" si="14"/>
        <v>954</v>
      </c>
      <c r="F966" s="154"/>
      <c r="G966" s="155"/>
      <c r="H966" s="155"/>
      <c r="I966" s="155"/>
      <c r="J966" s="155"/>
      <c r="K966" s="155"/>
      <c r="L966" s="155"/>
      <c r="M966" s="155"/>
      <c r="N966" s="155"/>
      <c r="O966" s="155"/>
      <c r="P966" s="155"/>
      <c r="Q966" s="155"/>
      <c r="R966" s="155"/>
      <c r="S966" s="151"/>
      <c r="T966" s="156"/>
      <c r="U966" s="157"/>
      <c r="V966" s="151"/>
      <c r="W966" s="156"/>
      <c r="X966" s="157"/>
      <c r="Y966" s="127"/>
      <c r="Z966" s="158"/>
      <c r="AA966" s="159"/>
      <c r="AB966" s="127"/>
      <c r="AC966" s="158"/>
      <c r="AD966" s="159"/>
      <c r="AE966" s="160"/>
      <c r="AF966" s="70"/>
      <c r="AG966" s="70"/>
      <c r="AH966" s="70"/>
      <c r="AI966" s="72"/>
    </row>
    <row r="967" spans="2:35" ht="24.95" customHeight="1" x14ac:dyDescent="0.25">
      <c r="B967" s="151"/>
      <c r="C967" s="152"/>
      <c r="D967" s="153"/>
      <c r="E967" s="13">
        <f t="shared" si="14"/>
        <v>955</v>
      </c>
      <c r="F967" s="154"/>
      <c r="G967" s="155"/>
      <c r="H967" s="155"/>
      <c r="I967" s="155"/>
      <c r="J967" s="155"/>
      <c r="K967" s="155"/>
      <c r="L967" s="155"/>
      <c r="M967" s="155"/>
      <c r="N967" s="155"/>
      <c r="O967" s="155"/>
      <c r="P967" s="155"/>
      <c r="Q967" s="155"/>
      <c r="R967" s="155"/>
      <c r="S967" s="151"/>
      <c r="T967" s="156"/>
      <c r="U967" s="157"/>
      <c r="V967" s="151"/>
      <c r="W967" s="156"/>
      <c r="X967" s="157"/>
      <c r="Y967" s="127"/>
      <c r="Z967" s="158"/>
      <c r="AA967" s="159"/>
      <c r="AB967" s="127"/>
      <c r="AC967" s="158"/>
      <c r="AD967" s="159"/>
      <c r="AE967" s="160"/>
      <c r="AF967" s="70"/>
      <c r="AG967" s="70"/>
      <c r="AH967" s="70"/>
      <c r="AI967" s="72"/>
    </row>
    <row r="968" spans="2:35" ht="24.95" customHeight="1" x14ac:dyDescent="0.25">
      <c r="B968" s="151"/>
      <c r="C968" s="152"/>
      <c r="D968" s="153"/>
      <c r="E968" s="13">
        <f t="shared" si="14"/>
        <v>956</v>
      </c>
      <c r="F968" s="154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1"/>
      <c r="T968" s="156"/>
      <c r="U968" s="157"/>
      <c r="V968" s="151"/>
      <c r="W968" s="156"/>
      <c r="X968" s="157"/>
      <c r="Y968" s="127"/>
      <c r="Z968" s="158"/>
      <c r="AA968" s="159"/>
      <c r="AB968" s="127"/>
      <c r="AC968" s="158"/>
      <c r="AD968" s="159"/>
      <c r="AE968" s="160"/>
      <c r="AF968" s="70"/>
      <c r="AG968" s="70"/>
      <c r="AH968" s="70"/>
      <c r="AI968" s="72"/>
    </row>
    <row r="969" spans="2:35" ht="24.95" customHeight="1" x14ac:dyDescent="0.25">
      <c r="B969" s="151"/>
      <c r="C969" s="152"/>
      <c r="D969" s="153"/>
      <c r="E969" s="13">
        <f t="shared" si="14"/>
        <v>957</v>
      </c>
      <c r="F969" s="154"/>
      <c r="G969" s="155"/>
      <c r="H969" s="155"/>
      <c r="I969" s="155"/>
      <c r="J969" s="155"/>
      <c r="K969" s="155"/>
      <c r="L969" s="155"/>
      <c r="M969" s="155"/>
      <c r="N969" s="155"/>
      <c r="O969" s="155"/>
      <c r="P969" s="155"/>
      <c r="Q969" s="155"/>
      <c r="R969" s="155"/>
      <c r="S969" s="151"/>
      <c r="T969" s="156"/>
      <c r="U969" s="157"/>
      <c r="V969" s="151"/>
      <c r="W969" s="156"/>
      <c r="X969" s="157"/>
      <c r="Y969" s="127"/>
      <c r="Z969" s="158"/>
      <c r="AA969" s="159"/>
      <c r="AB969" s="127"/>
      <c r="AC969" s="158"/>
      <c r="AD969" s="159"/>
      <c r="AE969" s="160"/>
      <c r="AF969" s="70"/>
      <c r="AG969" s="70"/>
      <c r="AH969" s="70"/>
      <c r="AI969" s="72"/>
    </row>
    <row r="970" spans="2:35" ht="24.95" customHeight="1" x14ac:dyDescent="0.25">
      <c r="B970" s="151"/>
      <c r="C970" s="152"/>
      <c r="D970" s="153"/>
      <c r="E970" s="13">
        <f t="shared" si="14"/>
        <v>958</v>
      </c>
      <c r="F970" s="154"/>
      <c r="G970" s="155"/>
      <c r="H970" s="155"/>
      <c r="I970" s="155"/>
      <c r="J970" s="155"/>
      <c r="K970" s="155"/>
      <c r="L970" s="155"/>
      <c r="M970" s="155"/>
      <c r="N970" s="155"/>
      <c r="O970" s="155"/>
      <c r="P970" s="155"/>
      <c r="Q970" s="155"/>
      <c r="R970" s="155"/>
      <c r="S970" s="151"/>
      <c r="T970" s="156"/>
      <c r="U970" s="157"/>
      <c r="V970" s="151"/>
      <c r="W970" s="156"/>
      <c r="X970" s="157"/>
      <c r="Y970" s="127"/>
      <c r="Z970" s="158"/>
      <c r="AA970" s="159"/>
      <c r="AB970" s="127"/>
      <c r="AC970" s="158"/>
      <c r="AD970" s="159"/>
      <c r="AE970" s="160"/>
      <c r="AF970" s="70"/>
      <c r="AG970" s="70"/>
      <c r="AH970" s="70"/>
      <c r="AI970" s="72"/>
    </row>
    <row r="971" spans="2:35" ht="24.95" customHeight="1" x14ac:dyDescent="0.25">
      <c r="B971" s="151"/>
      <c r="C971" s="152"/>
      <c r="D971" s="153"/>
      <c r="E971" s="13">
        <f t="shared" si="14"/>
        <v>959</v>
      </c>
      <c r="F971" s="154"/>
      <c r="G971" s="155"/>
      <c r="H971" s="155"/>
      <c r="I971" s="155"/>
      <c r="J971" s="155"/>
      <c r="K971" s="155"/>
      <c r="L971" s="155"/>
      <c r="M971" s="155"/>
      <c r="N971" s="155"/>
      <c r="O971" s="155"/>
      <c r="P971" s="155"/>
      <c r="Q971" s="155"/>
      <c r="R971" s="155"/>
      <c r="S971" s="151"/>
      <c r="T971" s="156"/>
      <c r="U971" s="157"/>
      <c r="V971" s="151"/>
      <c r="W971" s="156"/>
      <c r="X971" s="157"/>
      <c r="Y971" s="127"/>
      <c r="Z971" s="158"/>
      <c r="AA971" s="159"/>
      <c r="AB971" s="127"/>
      <c r="AC971" s="158"/>
      <c r="AD971" s="159"/>
      <c r="AE971" s="160"/>
      <c r="AF971" s="70"/>
      <c r="AG971" s="70"/>
      <c r="AH971" s="70"/>
      <c r="AI971" s="72"/>
    </row>
    <row r="972" spans="2:35" ht="24.95" customHeight="1" x14ac:dyDescent="0.25">
      <c r="B972" s="151"/>
      <c r="C972" s="152"/>
      <c r="D972" s="153"/>
      <c r="E972" s="13">
        <f t="shared" si="14"/>
        <v>960</v>
      </c>
      <c r="F972" s="154"/>
      <c r="G972" s="155"/>
      <c r="H972" s="155"/>
      <c r="I972" s="155"/>
      <c r="J972" s="155"/>
      <c r="K972" s="155"/>
      <c r="L972" s="155"/>
      <c r="M972" s="155"/>
      <c r="N972" s="155"/>
      <c r="O972" s="155"/>
      <c r="P972" s="155"/>
      <c r="Q972" s="155"/>
      <c r="R972" s="155"/>
      <c r="S972" s="151"/>
      <c r="T972" s="156"/>
      <c r="U972" s="157"/>
      <c r="V972" s="151"/>
      <c r="W972" s="156"/>
      <c r="X972" s="157"/>
      <c r="Y972" s="127"/>
      <c r="Z972" s="158"/>
      <c r="AA972" s="159"/>
      <c r="AB972" s="127"/>
      <c r="AC972" s="158"/>
      <c r="AD972" s="159"/>
      <c r="AE972" s="160"/>
      <c r="AF972" s="70"/>
      <c r="AG972" s="70"/>
      <c r="AH972" s="70"/>
      <c r="AI972" s="72"/>
    </row>
    <row r="973" spans="2:35" ht="24.95" customHeight="1" x14ac:dyDescent="0.25">
      <c r="B973" s="151"/>
      <c r="C973" s="152"/>
      <c r="D973" s="153"/>
      <c r="E973" s="13">
        <f t="shared" si="14"/>
        <v>961</v>
      </c>
      <c r="F973" s="154"/>
      <c r="G973" s="155"/>
      <c r="H973" s="155"/>
      <c r="I973" s="155"/>
      <c r="J973" s="155"/>
      <c r="K973" s="155"/>
      <c r="L973" s="155"/>
      <c r="M973" s="155"/>
      <c r="N973" s="155"/>
      <c r="O973" s="155"/>
      <c r="P973" s="155"/>
      <c r="Q973" s="155"/>
      <c r="R973" s="155"/>
      <c r="S973" s="151"/>
      <c r="T973" s="156"/>
      <c r="U973" s="157"/>
      <c r="V973" s="151"/>
      <c r="W973" s="156"/>
      <c r="X973" s="157"/>
      <c r="Y973" s="127"/>
      <c r="Z973" s="158"/>
      <c r="AA973" s="159"/>
      <c r="AB973" s="127"/>
      <c r="AC973" s="158"/>
      <c r="AD973" s="159"/>
      <c r="AE973" s="160"/>
      <c r="AF973" s="70"/>
      <c r="AG973" s="70"/>
      <c r="AH973" s="70"/>
      <c r="AI973" s="72"/>
    </row>
    <row r="974" spans="2:35" ht="24.95" customHeight="1" x14ac:dyDescent="0.25">
      <c r="B974" s="151"/>
      <c r="C974" s="152"/>
      <c r="D974" s="153"/>
      <c r="E974" s="13">
        <f t="shared" si="14"/>
        <v>962</v>
      </c>
      <c r="F974" s="154"/>
      <c r="G974" s="155"/>
      <c r="H974" s="155"/>
      <c r="I974" s="155"/>
      <c r="J974" s="155"/>
      <c r="K974" s="155"/>
      <c r="L974" s="155"/>
      <c r="M974" s="155"/>
      <c r="N974" s="155"/>
      <c r="O974" s="155"/>
      <c r="P974" s="155"/>
      <c r="Q974" s="155"/>
      <c r="R974" s="155"/>
      <c r="S974" s="151"/>
      <c r="T974" s="156"/>
      <c r="U974" s="157"/>
      <c r="V974" s="151"/>
      <c r="W974" s="156"/>
      <c r="X974" s="157"/>
      <c r="Y974" s="127"/>
      <c r="Z974" s="158"/>
      <c r="AA974" s="159"/>
      <c r="AB974" s="127"/>
      <c r="AC974" s="158"/>
      <c r="AD974" s="159"/>
      <c r="AE974" s="160"/>
      <c r="AF974" s="70"/>
      <c r="AG974" s="70"/>
      <c r="AH974" s="70"/>
      <c r="AI974" s="72"/>
    </row>
    <row r="975" spans="2:35" ht="24.95" customHeight="1" x14ac:dyDescent="0.25">
      <c r="B975" s="151"/>
      <c r="C975" s="152"/>
      <c r="D975" s="153"/>
      <c r="E975" s="13">
        <f t="shared" si="14"/>
        <v>963</v>
      </c>
      <c r="F975" s="154"/>
      <c r="G975" s="155"/>
      <c r="H975" s="155"/>
      <c r="I975" s="155"/>
      <c r="J975" s="155"/>
      <c r="K975" s="155"/>
      <c r="L975" s="155"/>
      <c r="M975" s="155"/>
      <c r="N975" s="155"/>
      <c r="O975" s="155"/>
      <c r="P975" s="155"/>
      <c r="Q975" s="155"/>
      <c r="R975" s="155"/>
      <c r="S975" s="151"/>
      <c r="T975" s="156"/>
      <c r="U975" s="157"/>
      <c r="V975" s="151"/>
      <c r="W975" s="156"/>
      <c r="X975" s="157"/>
      <c r="Y975" s="127"/>
      <c r="Z975" s="158"/>
      <c r="AA975" s="159"/>
      <c r="AB975" s="127"/>
      <c r="AC975" s="158"/>
      <c r="AD975" s="159"/>
      <c r="AE975" s="160"/>
      <c r="AF975" s="70"/>
      <c r="AG975" s="70"/>
      <c r="AH975" s="70"/>
      <c r="AI975" s="72"/>
    </row>
    <row r="976" spans="2:35" ht="24.95" customHeight="1" x14ac:dyDescent="0.25">
      <c r="B976" s="151"/>
      <c r="C976" s="152"/>
      <c r="D976" s="153"/>
      <c r="E976" s="13">
        <f t="shared" ref="E976:E1010" si="15">E975+1</f>
        <v>964</v>
      </c>
      <c r="F976" s="154"/>
      <c r="G976" s="155"/>
      <c r="H976" s="155"/>
      <c r="I976" s="155"/>
      <c r="J976" s="155"/>
      <c r="K976" s="155"/>
      <c r="L976" s="155"/>
      <c r="M976" s="155"/>
      <c r="N976" s="155"/>
      <c r="O976" s="155"/>
      <c r="P976" s="155"/>
      <c r="Q976" s="155"/>
      <c r="R976" s="155"/>
      <c r="S976" s="151"/>
      <c r="T976" s="156"/>
      <c r="U976" s="157"/>
      <c r="V976" s="151"/>
      <c r="W976" s="156"/>
      <c r="X976" s="157"/>
      <c r="Y976" s="127"/>
      <c r="Z976" s="158"/>
      <c r="AA976" s="159"/>
      <c r="AB976" s="127"/>
      <c r="AC976" s="158"/>
      <c r="AD976" s="159"/>
      <c r="AE976" s="160"/>
      <c r="AF976" s="70"/>
      <c r="AG976" s="70"/>
      <c r="AH976" s="70"/>
      <c r="AI976" s="72"/>
    </row>
    <row r="977" spans="2:35" ht="24.95" customHeight="1" x14ac:dyDescent="0.25">
      <c r="B977" s="151"/>
      <c r="C977" s="152"/>
      <c r="D977" s="153"/>
      <c r="E977" s="13">
        <f t="shared" si="15"/>
        <v>965</v>
      </c>
      <c r="F977" s="154"/>
      <c r="G977" s="155"/>
      <c r="H977" s="155"/>
      <c r="I977" s="155"/>
      <c r="J977" s="155"/>
      <c r="K977" s="155"/>
      <c r="L977" s="155"/>
      <c r="M977" s="155"/>
      <c r="N977" s="155"/>
      <c r="O977" s="155"/>
      <c r="P977" s="155"/>
      <c r="Q977" s="155"/>
      <c r="R977" s="155"/>
      <c r="S977" s="151"/>
      <c r="T977" s="156"/>
      <c r="U977" s="157"/>
      <c r="V977" s="151"/>
      <c r="W977" s="156"/>
      <c r="X977" s="157"/>
      <c r="Y977" s="127"/>
      <c r="Z977" s="158"/>
      <c r="AA977" s="159"/>
      <c r="AB977" s="127"/>
      <c r="AC977" s="158"/>
      <c r="AD977" s="159"/>
      <c r="AE977" s="160"/>
      <c r="AF977" s="70"/>
      <c r="AG977" s="70"/>
      <c r="AH977" s="70"/>
      <c r="AI977" s="72"/>
    </row>
    <row r="978" spans="2:35" ht="24.95" customHeight="1" x14ac:dyDescent="0.25">
      <c r="B978" s="151"/>
      <c r="C978" s="152"/>
      <c r="D978" s="153"/>
      <c r="E978" s="13">
        <f t="shared" si="15"/>
        <v>966</v>
      </c>
      <c r="F978" s="154"/>
      <c r="G978" s="155"/>
      <c r="H978" s="155"/>
      <c r="I978" s="155"/>
      <c r="J978" s="155"/>
      <c r="K978" s="155"/>
      <c r="L978" s="155"/>
      <c r="M978" s="155"/>
      <c r="N978" s="155"/>
      <c r="O978" s="155"/>
      <c r="P978" s="155"/>
      <c r="Q978" s="155"/>
      <c r="R978" s="155"/>
      <c r="S978" s="151"/>
      <c r="T978" s="156"/>
      <c r="U978" s="157"/>
      <c r="V978" s="151"/>
      <c r="W978" s="156"/>
      <c r="X978" s="157"/>
      <c r="Y978" s="127"/>
      <c r="Z978" s="158"/>
      <c r="AA978" s="159"/>
      <c r="AB978" s="127"/>
      <c r="AC978" s="158"/>
      <c r="AD978" s="159"/>
      <c r="AE978" s="160"/>
      <c r="AF978" s="70"/>
      <c r="AG978" s="70"/>
      <c r="AH978" s="70"/>
      <c r="AI978" s="72"/>
    </row>
    <row r="979" spans="2:35" ht="24.95" customHeight="1" x14ac:dyDescent="0.25">
      <c r="B979" s="151"/>
      <c r="C979" s="152"/>
      <c r="D979" s="153"/>
      <c r="E979" s="13">
        <f t="shared" si="15"/>
        <v>967</v>
      </c>
      <c r="F979" s="154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1"/>
      <c r="T979" s="156"/>
      <c r="U979" s="157"/>
      <c r="V979" s="151"/>
      <c r="W979" s="156"/>
      <c r="X979" s="157"/>
      <c r="Y979" s="127"/>
      <c r="Z979" s="158"/>
      <c r="AA979" s="159"/>
      <c r="AB979" s="127"/>
      <c r="AC979" s="158"/>
      <c r="AD979" s="159"/>
      <c r="AE979" s="160"/>
      <c r="AF979" s="70"/>
      <c r="AG979" s="70"/>
      <c r="AH979" s="70"/>
      <c r="AI979" s="72"/>
    </row>
    <row r="980" spans="2:35" ht="24.95" customHeight="1" x14ac:dyDescent="0.25">
      <c r="B980" s="151"/>
      <c r="C980" s="152"/>
      <c r="D980" s="153"/>
      <c r="E980" s="13">
        <f t="shared" si="15"/>
        <v>968</v>
      </c>
      <c r="F980" s="154"/>
      <c r="G980" s="155"/>
      <c r="H980" s="155"/>
      <c r="I980" s="155"/>
      <c r="J980" s="155"/>
      <c r="K980" s="155"/>
      <c r="L980" s="155"/>
      <c r="M980" s="155"/>
      <c r="N980" s="155"/>
      <c r="O980" s="155"/>
      <c r="P980" s="155"/>
      <c r="Q980" s="155"/>
      <c r="R980" s="155"/>
      <c r="S980" s="151"/>
      <c r="T980" s="156"/>
      <c r="U980" s="157"/>
      <c r="V980" s="151"/>
      <c r="W980" s="156"/>
      <c r="X980" s="157"/>
      <c r="Y980" s="127"/>
      <c r="Z980" s="158"/>
      <c r="AA980" s="159"/>
      <c r="AB980" s="127"/>
      <c r="AC980" s="158"/>
      <c r="AD980" s="159"/>
      <c r="AE980" s="160"/>
      <c r="AF980" s="70"/>
      <c r="AG980" s="70"/>
      <c r="AH980" s="70"/>
      <c r="AI980" s="72"/>
    </row>
    <row r="981" spans="2:35" ht="24.95" customHeight="1" x14ac:dyDescent="0.25">
      <c r="B981" s="151"/>
      <c r="C981" s="152"/>
      <c r="D981" s="153"/>
      <c r="E981" s="13">
        <f t="shared" si="15"/>
        <v>969</v>
      </c>
      <c r="F981" s="154"/>
      <c r="G981" s="155"/>
      <c r="H981" s="155"/>
      <c r="I981" s="155"/>
      <c r="J981" s="155"/>
      <c r="K981" s="155"/>
      <c r="L981" s="155"/>
      <c r="M981" s="155"/>
      <c r="N981" s="155"/>
      <c r="O981" s="155"/>
      <c r="P981" s="155"/>
      <c r="Q981" s="155"/>
      <c r="R981" s="155"/>
      <c r="S981" s="151"/>
      <c r="T981" s="156"/>
      <c r="U981" s="157"/>
      <c r="V981" s="151"/>
      <c r="W981" s="156"/>
      <c r="X981" s="157"/>
      <c r="Y981" s="127"/>
      <c r="Z981" s="158"/>
      <c r="AA981" s="159"/>
      <c r="AB981" s="127"/>
      <c r="AC981" s="158"/>
      <c r="AD981" s="159"/>
      <c r="AE981" s="160"/>
      <c r="AF981" s="70"/>
      <c r="AG981" s="70"/>
      <c r="AH981" s="70"/>
      <c r="AI981" s="72"/>
    </row>
    <row r="982" spans="2:35" ht="24.95" customHeight="1" x14ac:dyDescent="0.25">
      <c r="B982" s="151"/>
      <c r="C982" s="152"/>
      <c r="D982" s="153"/>
      <c r="E982" s="13">
        <f t="shared" si="15"/>
        <v>970</v>
      </c>
      <c r="F982" s="154"/>
      <c r="G982" s="155"/>
      <c r="H982" s="155"/>
      <c r="I982" s="155"/>
      <c r="J982" s="155"/>
      <c r="K982" s="155"/>
      <c r="L982" s="155"/>
      <c r="M982" s="155"/>
      <c r="N982" s="155"/>
      <c r="O982" s="155"/>
      <c r="P982" s="155"/>
      <c r="Q982" s="155"/>
      <c r="R982" s="155"/>
      <c r="S982" s="151"/>
      <c r="T982" s="156"/>
      <c r="U982" s="157"/>
      <c r="V982" s="151"/>
      <c r="W982" s="156"/>
      <c r="X982" s="157"/>
      <c r="Y982" s="127"/>
      <c r="Z982" s="158"/>
      <c r="AA982" s="159"/>
      <c r="AB982" s="127"/>
      <c r="AC982" s="158"/>
      <c r="AD982" s="159"/>
      <c r="AE982" s="160"/>
      <c r="AF982" s="70"/>
      <c r="AG982" s="70"/>
      <c r="AH982" s="70"/>
      <c r="AI982" s="72"/>
    </row>
    <row r="983" spans="2:35" ht="24.95" customHeight="1" x14ac:dyDescent="0.25">
      <c r="B983" s="151"/>
      <c r="C983" s="152"/>
      <c r="D983" s="153"/>
      <c r="E983" s="13">
        <f t="shared" si="15"/>
        <v>971</v>
      </c>
      <c r="F983" s="154"/>
      <c r="G983" s="155"/>
      <c r="H983" s="155"/>
      <c r="I983" s="155"/>
      <c r="J983" s="155"/>
      <c r="K983" s="155"/>
      <c r="L983" s="155"/>
      <c r="M983" s="155"/>
      <c r="N983" s="155"/>
      <c r="O983" s="155"/>
      <c r="P983" s="155"/>
      <c r="Q983" s="155"/>
      <c r="R983" s="155"/>
      <c r="S983" s="151"/>
      <c r="T983" s="156"/>
      <c r="U983" s="157"/>
      <c r="V983" s="151"/>
      <c r="W983" s="156"/>
      <c r="X983" s="157"/>
      <c r="Y983" s="127"/>
      <c r="Z983" s="158"/>
      <c r="AA983" s="159"/>
      <c r="AB983" s="127"/>
      <c r="AC983" s="158"/>
      <c r="AD983" s="159"/>
      <c r="AE983" s="160"/>
      <c r="AF983" s="70"/>
      <c r="AG983" s="70"/>
      <c r="AH983" s="70"/>
      <c r="AI983" s="72"/>
    </row>
    <row r="984" spans="2:35" ht="24.95" customHeight="1" x14ac:dyDescent="0.25">
      <c r="B984" s="151"/>
      <c r="C984" s="152"/>
      <c r="D984" s="153"/>
      <c r="E984" s="13">
        <f t="shared" si="15"/>
        <v>972</v>
      </c>
      <c r="F984" s="154"/>
      <c r="G984" s="155"/>
      <c r="H984" s="155"/>
      <c r="I984" s="155"/>
      <c r="J984" s="155"/>
      <c r="K984" s="155"/>
      <c r="L984" s="155"/>
      <c r="M984" s="155"/>
      <c r="N984" s="155"/>
      <c r="O984" s="155"/>
      <c r="P984" s="155"/>
      <c r="Q984" s="155"/>
      <c r="R984" s="155"/>
      <c r="S984" s="151"/>
      <c r="T984" s="156"/>
      <c r="U984" s="157"/>
      <c r="V984" s="151"/>
      <c r="W984" s="156"/>
      <c r="X984" s="157"/>
      <c r="Y984" s="127"/>
      <c r="Z984" s="158"/>
      <c r="AA984" s="159"/>
      <c r="AB984" s="127"/>
      <c r="AC984" s="158"/>
      <c r="AD984" s="159"/>
      <c r="AE984" s="160"/>
      <c r="AF984" s="70"/>
      <c r="AG984" s="70"/>
      <c r="AH984" s="70"/>
      <c r="AI984" s="72"/>
    </row>
    <row r="985" spans="2:35" ht="24.95" customHeight="1" x14ac:dyDescent="0.25">
      <c r="B985" s="151"/>
      <c r="C985" s="152"/>
      <c r="D985" s="153"/>
      <c r="E985" s="13">
        <f t="shared" si="15"/>
        <v>973</v>
      </c>
      <c r="F985" s="154"/>
      <c r="G985" s="155"/>
      <c r="H985" s="155"/>
      <c r="I985" s="155"/>
      <c r="J985" s="155"/>
      <c r="K985" s="155"/>
      <c r="L985" s="155"/>
      <c r="M985" s="155"/>
      <c r="N985" s="155"/>
      <c r="O985" s="155"/>
      <c r="P985" s="155"/>
      <c r="Q985" s="155"/>
      <c r="R985" s="155"/>
      <c r="S985" s="151"/>
      <c r="T985" s="156"/>
      <c r="U985" s="157"/>
      <c r="V985" s="151"/>
      <c r="W985" s="156"/>
      <c r="X985" s="157"/>
      <c r="Y985" s="127"/>
      <c r="Z985" s="158"/>
      <c r="AA985" s="159"/>
      <c r="AB985" s="127"/>
      <c r="AC985" s="158"/>
      <c r="AD985" s="159"/>
      <c r="AE985" s="160"/>
      <c r="AF985" s="70"/>
      <c r="AG985" s="70"/>
      <c r="AH985" s="70"/>
      <c r="AI985" s="72"/>
    </row>
    <row r="986" spans="2:35" ht="24.95" customHeight="1" x14ac:dyDescent="0.25">
      <c r="B986" s="151"/>
      <c r="C986" s="152"/>
      <c r="D986" s="153"/>
      <c r="E986" s="13">
        <f t="shared" si="15"/>
        <v>974</v>
      </c>
      <c r="F986" s="154"/>
      <c r="G986" s="155"/>
      <c r="H986" s="155"/>
      <c r="I986" s="155"/>
      <c r="J986" s="155"/>
      <c r="K986" s="155"/>
      <c r="L986" s="155"/>
      <c r="M986" s="155"/>
      <c r="N986" s="155"/>
      <c r="O986" s="155"/>
      <c r="P986" s="155"/>
      <c r="Q986" s="155"/>
      <c r="R986" s="155"/>
      <c r="S986" s="151"/>
      <c r="T986" s="156"/>
      <c r="U986" s="157"/>
      <c r="V986" s="151"/>
      <c r="W986" s="156"/>
      <c r="X986" s="157"/>
      <c r="Y986" s="127"/>
      <c r="Z986" s="158"/>
      <c r="AA986" s="159"/>
      <c r="AB986" s="127"/>
      <c r="AC986" s="158"/>
      <c r="AD986" s="159"/>
      <c r="AE986" s="160"/>
      <c r="AF986" s="70"/>
      <c r="AG986" s="70"/>
      <c r="AH986" s="70"/>
      <c r="AI986" s="72"/>
    </row>
    <row r="987" spans="2:35" ht="24.95" customHeight="1" x14ac:dyDescent="0.25">
      <c r="B987" s="151"/>
      <c r="C987" s="152"/>
      <c r="D987" s="153"/>
      <c r="E987" s="13">
        <f t="shared" si="15"/>
        <v>975</v>
      </c>
      <c r="F987" s="154"/>
      <c r="G987" s="155"/>
      <c r="H987" s="155"/>
      <c r="I987" s="155"/>
      <c r="J987" s="155"/>
      <c r="K987" s="155"/>
      <c r="L987" s="155"/>
      <c r="M987" s="155"/>
      <c r="N987" s="155"/>
      <c r="O987" s="155"/>
      <c r="P987" s="155"/>
      <c r="Q987" s="155"/>
      <c r="R987" s="155"/>
      <c r="S987" s="151"/>
      <c r="T987" s="156"/>
      <c r="U987" s="157"/>
      <c r="V987" s="151"/>
      <c r="W987" s="156"/>
      <c r="X987" s="157"/>
      <c r="Y987" s="127"/>
      <c r="Z987" s="158"/>
      <c r="AA987" s="159"/>
      <c r="AB987" s="127"/>
      <c r="AC987" s="158"/>
      <c r="AD987" s="159"/>
      <c r="AE987" s="160"/>
      <c r="AF987" s="70"/>
      <c r="AG987" s="70"/>
      <c r="AH987" s="70"/>
      <c r="AI987" s="72"/>
    </row>
    <row r="988" spans="2:35" ht="24.95" customHeight="1" x14ac:dyDescent="0.25">
      <c r="B988" s="151"/>
      <c r="C988" s="152"/>
      <c r="D988" s="153"/>
      <c r="E988" s="13">
        <f t="shared" si="15"/>
        <v>976</v>
      </c>
      <c r="F988" s="154"/>
      <c r="G988" s="155"/>
      <c r="H988" s="155"/>
      <c r="I988" s="155"/>
      <c r="J988" s="155"/>
      <c r="K988" s="155"/>
      <c r="L988" s="155"/>
      <c r="M988" s="155"/>
      <c r="N988" s="155"/>
      <c r="O988" s="155"/>
      <c r="P988" s="155"/>
      <c r="Q988" s="155"/>
      <c r="R988" s="155"/>
      <c r="S988" s="151"/>
      <c r="T988" s="156"/>
      <c r="U988" s="157"/>
      <c r="V988" s="151"/>
      <c r="W988" s="156"/>
      <c r="X988" s="157"/>
      <c r="Y988" s="127"/>
      <c r="Z988" s="158"/>
      <c r="AA988" s="159"/>
      <c r="AB988" s="127"/>
      <c r="AC988" s="158"/>
      <c r="AD988" s="159"/>
      <c r="AE988" s="160"/>
      <c r="AF988" s="70"/>
      <c r="AG988" s="70"/>
      <c r="AH988" s="70"/>
      <c r="AI988" s="72"/>
    </row>
    <row r="989" spans="2:35" ht="24.95" customHeight="1" x14ac:dyDescent="0.25">
      <c r="B989" s="151"/>
      <c r="C989" s="152"/>
      <c r="D989" s="153"/>
      <c r="E989" s="13">
        <f t="shared" si="15"/>
        <v>977</v>
      </c>
      <c r="F989" s="154"/>
      <c r="G989" s="155"/>
      <c r="H989" s="155"/>
      <c r="I989" s="155"/>
      <c r="J989" s="155"/>
      <c r="K989" s="155"/>
      <c r="L989" s="155"/>
      <c r="M989" s="155"/>
      <c r="N989" s="155"/>
      <c r="O989" s="155"/>
      <c r="P989" s="155"/>
      <c r="Q989" s="155"/>
      <c r="R989" s="155"/>
      <c r="S989" s="151"/>
      <c r="T989" s="156"/>
      <c r="U989" s="157"/>
      <c r="V989" s="151"/>
      <c r="W989" s="156"/>
      <c r="X989" s="157"/>
      <c r="Y989" s="127"/>
      <c r="Z989" s="158"/>
      <c r="AA989" s="159"/>
      <c r="AB989" s="127"/>
      <c r="AC989" s="158"/>
      <c r="AD989" s="159"/>
      <c r="AE989" s="160"/>
      <c r="AF989" s="70"/>
      <c r="AG989" s="70"/>
      <c r="AH989" s="70"/>
      <c r="AI989" s="72"/>
    </row>
    <row r="990" spans="2:35" ht="24.95" customHeight="1" x14ac:dyDescent="0.25">
      <c r="B990" s="151"/>
      <c r="C990" s="152"/>
      <c r="D990" s="153"/>
      <c r="E990" s="13">
        <f t="shared" si="15"/>
        <v>978</v>
      </c>
      <c r="F990" s="154"/>
      <c r="G990" s="155"/>
      <c r="H990" s="155"/>
      <c r="I990" s="155"/>
      <c r="J990" s="155"/>
      <c r="K990" s="155"/>
      <c r="L990" s="155"/>
      <c r="M990" s="155"/>
      <c r="N990" s="155"/>
      <c r="O990" s="155"/>
      <c r="P990" s="155"/>
      <c r="Q990" s="155"/>
      <c r="R990" s="155"/>
      <c r="S990" s="151"/>
      <c r="T990" s="156"/>
      <c r="U990" s="157"/>
      <c r="V990" s="151"/>
      <c r="W990" s="156"/>
      <c r="X990" s="157"/>
      <c r="Y990" s="127"/>
      <c r="Z990" s="158"/>
      <c r="AA990" s="159"/>
      <c r="AB990" s="127"/>
      <c r="AC990" s="158"/>
      <c r="AD990" s="159"/>
      <c r="AE990" s="160"/>
      <c r="AF990" s="70"/>
      <c r="AG990" s="70"/>
      <c r="AH990" s="70"/>
      <c r="AI990" s="72"/>
    </row>
    <row r="991" spans="2:35" ht="24.95" customHeight="1" x14ac:dyDescent="0.25">
      <c r="B991" s="151"/>
      <c r="C991" s="152"/>
      <c r="D991" s="153"/>
      <c r="E991" s="13">
        <f t="shared" si="15"/>
        <v>979</v>
      </c>
      <c r="F991" s="154"/>
      <c r="G991" s="155"/>
      <c r="H991" s="155"/>
      <c r="I991" s="155"/>
      <c r="J991" s="155"/>
      <c r="K991" s="155"/>
      <c r="L991" s="155"/>
      <c r="M991" s="155"/>
      <c r="N991" s="155"/>
      <c r="O991" s="155"/>
      <c r="P991" s="155"/>
      <c r="Q991" s="155"/>
      <c r="R991" s="155"/>
      <c r="S991" s="151"/>
      <c r="T991" s="156"/>
      <c r="U991" s="157"/>
      <c r="V991" s="151"/>
      <c r="W991" s="156"/>
      <c r="X991" s="157"/>
      <c r="Y991" s="127"/>
      <c r="Z991" s="158"/>
      <c r="AA991" s="159"/>
      <c r="AB991" s="127"/>
      <c r="AC991" s="158"/>
      <c r="AD991" s="159"/>
      <c r="AE991" s="160"/>
      <c r="AF991" s="70"/>
      <c r="AG991" s="70"/>
      <c r="AH991" s="70"/>
      <c r="AI991" s="72"/>
    </row>
    <row r="992" spans="2:35" ht="24.95" customHeight="1" x14ac:dyDescent="0.25">
      <c r="B992" s="151"/>
      <c r="C992" s="152"/>
      <c r="D992" s="153"/>
      <c r="E992" s="13">
        <f t="shared" si="15"/>
        <v>980</v>
      </c>
      <c r="F992" s="154"/>
      <c r="G992" s="155"/>
      <c r="H992" s="155"/>
      <c r="I992" s="155"/>
      <c r="J992" s="155"/>
      <c r="K992" s="155"/>
      <c r="L992" s="155"/>
      <c r="M992" s="155"/>
      <c r="N992" s="155"/>
      <c r="O992" s="155"/>
      <c r="P992" s="155"/>
      <c r="Q992" s="155"/>
      <c r="R992" s="155"/>
      <c r="S992" s="151"/>
      <c r="T992" s="156"/>
      <c r="U992" s="157"/>
      <c r="V992" s="151"/>
      <c r="W992" s="156"/>
      <c r="X992" s="157"/>
      <c r="Y992" s="127"/>
      <c r="Z992" s="158"/>
      <c r="AA992" s="159"/>
      <c r="AB992" s="127"/>
      <c r="AC992" s="158"/>
      <c r="AD992" s="159"/>
      <c r="AE992" s="160"/>
      <c r="AF992" s="70"/>
      <c r="AG992" s="70"/>
      <c r="AH992" s="70"/>
      <c r="AI992" s="72"/>
    </row>
    <row r="993" spans="2:35" ht="24.95" customHeight="1" x14ac:dyDescent="0.25">
      <c r="B993" s="151"/>
      <c r="C993" s="152"/>
      <c r="D993" s="153"/>
      <c r="E993" s="13">
        <f t="shared" si="15"/>
        <v>981</v>
      </c>
      <c r="F993" s="154"/>
      <c r="G993" s="155"/>
      <c r="H993" s="155"/>
      <c r="I993" s="155"/>
      <c r="J993" s="155"/>
      <c r="K993" s="155"/>
      <c r="L993" s="155"/>
      <c r="M993" s="155"/>
      <c r="N993" s="155"/>
      <c r="O993" s="155"/>
      <c r="P993" s="155"/>
      <c r="Q993" s="155"/>
      <c r="R993" s="155"/>
      <c r="S993" s="151"/>
      <c r="T993" s="156"/>
      <c r="U993" s="157"/>
      <c r="V993" s="151"/>
      <c r="W993" s="156"/>
      <c r="X993" s="157"/>
      <c r="Y993" s="127"/>
      <c r="Z993" s="158"/>
      <c r="AA993" s="159"/>
      <c r="AB993" s="127"/>
      <c r="AC993" s="158"/>
      <c r="AD993" s="159"/>
      <c r="AE993" s="160"/>
      <c r="AF993" s="70"/>
      <c r="AG993" s="70"/>
      <c r="AH993" s="70"/>
      <c r="AI993" s="72"/>
    </row>
    <row r="994" spans="2:35" ht="24.95" customHeight="1" x14ac:dyDescent="0.25">
      <c r="B994" s="151"/>
      <c r="C994" s="152"/>
      <c r="D994" s="153"/>
      <c r="E994" s="13">
        <f t="shared" si="15"/>
        <v>982</v>
      </c>
      <c r="F994" s="154"/>
      <c r="G994" s="155"/>
      <c r="H994" s="155"/>
      <c r="I994" s="155"/>
      <c r="J994" s="155"/>
      <c r="K994" s="155"/>
      <c r="L994" s="155"/>
      <c r="M994" s="155"/>
      <c r="N994" s="155"/>
      <c r="O994" s="155"/>
      <c r="P994" s="155"/>
      <c r="Q994" s="155"/>
      <c r="R994" s="155"/>
      <c r="S994" s="151"/>
      <c r="T994" s="156"/>
      <c r="U994" s="157"/>
      <c r="V994" s="151"/>
      <c r="W994" s="156"/>
      <c r="X994" s="157"/>
      <c r="Y994" s="127"/>
      <c r="Z994" s="158"/>
      <c r="AA994" s="159"/>
      <c r="AB994" s="127"/>
      <c r="AC994" s="158"/>
      <c r="AD994" s="159"/>
      <c r="AE994" s="160"/>
      <c r="AF994" s="70"/>
      <c r="AG994" s="70"/>
      <c r="AH994" s="70"/>
      <c r="AI994" s="72"/>
    </row>
    <row r="995" spans="2:35" ht="24.95" customHeight="1" x14ac:dyDescent="0.25">
      <c r="B995" s="151"/>
      <c r="C995" s="152"/>
      <c r="D995" s="153"/>
      <c r="E995" s="13">
        <f t="shared" si="15"/>
        <v>983</v>
      </c>
      <c r="F995" s="154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1"/>
      <c r="T995" s="156"/>
      <c r="U995" s="157"/>
      <c r="V995" s="151"/>
      <c r="W995" s="156"/>
      <c r="X995" s="157"/>
      <c r="Y995" s="127"/>
      <c r="Z995" s="158"/>
      <c r="AA995" s="159"/>
      <c r="AB995" s="127"/>
      <c r="AC995" s="158"/>
      <c r="AD995" s="159"/>
      <c r="AE995" s="160"/>
      <c r="AF995" s="70"/>
      <c r="AG995" s="70"/>
      <c r="AH995" s="70"/>
      <c r="AI995" s="72"/>
    </row>
    <row r="996" spans="2:35" ht="24.95" customHeight="1" x14ac:dyDescent="0.25">
      <c r="B996" s="151"/>
      <c r="C996" s="152"/>
      <c r="D996" s="153"/>
      <c r="E996" s="13">
        <f t="shared" si="15"/>
        <v>984</v>
      </c>
      <c r="F996" s="154"/>
      <c r="G996" s="155"/>
      <c r="H996" s="155"/>
      <c r="I996" s="155"/>
      <c r="J996" s="155"/>
      <c r="K996" s="155"/>
      <c r="L996" s="155"/>
      <c r="M996" s="155"/>
      <c r="N996" s="155"/>
      <c r="O996" s="155"/>
      <c r="P996" s="155"/>
      <c r="Q996" s="155"/>
      <c r="R996" s="155"/>
      <c r="S996" s="151"/>
      <c r="T996" s="156"/>
      <c r="U996" s="157"/>
      <c r="V996" s="151"/>
      <c r="W996" s="156"/>
      <c r="X996" s="157"/>
      <c r="Y996" s="127"/>
      <c r="Z996" s="158"/>
      <c r="AA996" s="159"/>
      <c r="AB996" s="127"/>
      <c r="AC996" s="158"/>
      <c r="AD996" s="159"/>
      <c r="AE996" s="160"/>
      <c r="AF996" s="70"/>
      <c r="AG996" s="70"/>
      <c r="AH996" s="70"/>
      <c r="AI996" s="72"/>
    </row>
    <row r="997" spans="2:35" ht="24.95" customHeight="1" x14ac:dyDescent="0.25">
      <c r="B997" s="151"/>
      <c r="C997" s="152"/>
      <c r="D997" s="153"/>
      <c r="E997" s="13">
        <f t="shared" si="15"/>
        <v>985</v>
      </c>
      <c r="F997" s="154"/>
      <c r="G997" s="155"/>
      <c r="H997" s="155"/>
      <c r="I997" s="155"/>
      <c r="J997" s="155"/>
      <c r="K997" s="155"/>
      <c r="L997" s="155"/>
      <c r="M997" s="155"/>
      <c r="N997" s="155"/>
      <c r="O997" s="155"/>
      <c r="P997" s="155"/>
      <c r="Q997" s="155"/>
      <c r="R997" s="155"/>
      <c r="S997" s="151"/>
      <c r="T997" s="156"/>
      <c r="U997" s="157"/>
      <c r="V997" s="151"/>
      <c r="W997" s="156"/>
      <c r="X997" s="157"/>
      <c r="Y997" s="127"/>
      <c r="Z997" s="158"/>
      <c r="AA997" s="159"/>
      <c r="AB997" s="127"/>
      <c r="AC997" s="158"/>
      <c r="AD997" s="159"/>
      <c r="AE997" s="160"/>
      <c r="AF997" s="70"/>
      <c r="AG997" s="70"/>
      <c r="AH997" s="70"/>
      <c r="AI997" s="72"/>
    </row>
    <row r="998" spans="2:35" ht="24.95" customHeight="1" x14ac:dyDescent="0.25">
      <c r="B998" s="151"/>
      <c r="C998" s="152"/>
      <c r="D998" s="153"/>
      <c r="E998" s="13">
        <f t="shared" si="15"/>
        <v>986</v>
      </c>
      <c r="F998" s="154"/>
      <c r="G998" s="155"/>
      <c r="H998" s="155"/>
      <c r="I998" s="155"/>
      <c r="J998" s="155"/>
      <c r="K998" s="155"/>
      <c r="L998" s="155"/>
      <c r="M998" s="155"/>
      <c r="N998" s="155"/>
      <c r="O998" s="155"/>
      <c r="P998" s="155"/>
      <c r="Q998" s="155"/>
      <c r="R998" s="155"/>
      <c r="S998" s="151"/>
      <c r="T998" s="156"/>
      <c r="U998" s="157"/>
      <c r="V998" s="151"/>
      <c r="W998" s="156"/>
      <c r="X998" s="157"/>
      <c r="Y998" s="127"/>
      <c r="Z998" s="158"/>
      <c r="AA998" s="159"/>
      <c r="AB998" s="127"/>
      <c r="AC998" s="158"/>
      <c r="AD998" s="159"/>
      <c r="AE998" s="160"/>
      <c r="AF998" s="70"/>
      <c r="AG998" s="70"/>
      <c r="AH998" s="70"/>
      <c r="AI998" s="72"/>
    </row>
    <row r="999" spans="2:35" ht="24.95" customHeight="1" x14ac:dyDescent="0.25">
      <c r="B999" s="151"/>
      <c r="C999" s="152"/>
      <c r="D999" s="153"/>
      <c r="E999" s="13">
        <f t="shared" si="15"/>
        <v>987</v>
      </c>
      <c r="F999" s="154"/>
      <c r="G999" s="155"/>
      <c r="H999" s="155"/>
      <c r="I999" s="155"/>
      <c r="J999" s="155"/>
      <c r="K999" s="155"/>
      <c r="L999" s="155"/>
      <c r="M999" s="155"/>
      <c r="N999" s="155"/>
      <c r="O999" s="155"/>
      <c r="P999" s="155"/>
      <c r="Q999" s="155"/>
      <c r="R999" s="155"/>
      <c r="S999" s="151"/>
      <c r="T999" s="156"/>
      <c r="U999" s="157"/>
      <c r="V999" s="151"/>
      <c r="W999" s="156"/>
      <c r="X999" s="157"/>
      <c r="Y999" s="127"/>
      <c r="Z999" s="158"/>
      <c r="AA999" s="159"/>
      <c r="AB999" s="127"/>
      <c r="AC999" s="158"/>
      <c r="AD999" s="159"/>
      <c r="AE999" s="160"/>
      <c r="AF999" s="70"/>
      <c r="AG999" s="70"/>
      <c r="AH999" s="70"/>
      <c r="AI999" s="72"/>
    </row>
    <row r="1000" spans="2:35" ht="24.95" customHeight="1" x14ac:dyDescent="0.25">
      <c r="B1000" s="151"/>
      <c r="C1000" s="152"/>
      <c r="D1000" s="153"/>
      <c r="E1000" s="13">
        <f t="shared" si="15"/>
        <v>988</v>
      </c>
      <c r="F1000" s="154"/>
      <c r="G1000" s="155"/>
      <c r="H1000" s="155"/>
      <c r="I1000" s="155"/>
      <c r="J1000" s="155"/>
      <c r="K1000" s="155"/>
      <c r="L1000" s="155"/>
      <c r="M1000" s="155"/>
      <c r="N1000" s="155"/>
      <c r="O1000" s="155"/>
      <c r="P1000" s="155"/>
      <c r="Q1000" s="155"/>
      <c r="R1000" s="155"/>
      <c r="S1000" s="151"/>
      <c r="T1000" s="156"/>
      <c r="U1000" s="157"/>
      <c r="V1000" s="151"/>
      <c r="W1000" s="156"/>
      <c r="X1000" s="157"/>
      <c r="Y1000" s="127"/>
      <c r="Z1000" s="158"/>
      <c r="AA1000" s="159"/>
      <c r="AB1000" s="127"/>
      <c r="AC1000" s="158"/>
      <c r="AD1000" s="159"/>
      <c r="AE1000" s="160"/>
      <c r="AF1000" s="70"/>
      <c r="AG1000" s="70"/>
      <c r="AH1000" s="70"/>
      <c r="AI1000" s="72"/>
    </row>
    <row r="1001" spans="2:35" ht="24.95" customHeight="1" x14ac:dyDescent="0.25">
      <c r="B1001" s="151"/>
      <c r="C1001" s="152"/>
      <c r="D1001" s="153"/>
      <c r="E1001" s="13">
        <f t="shared" si="15"/>
        <v>989</v>
      </c>
      <c r="F1001" s="154"/>
      <c r="G1001" s="155"/>
      <c r="H1001" s="155"/>
      <c r="I1001" s="155"/>
      <c r="J1001" s="155"/>
      <c r="K1001" s="155"/>
      <c r="L1001" s="155"/>
      <c r="M1001" s="155"/>
      <c r="N1001" s="155"/>
      <c r="O1001" s="155"/>
      <c r="P1001" s="155"/>
      <c r="Q1001" s="155"/>
      <c r="R1001" s="155"/>
      <c r="S1001" s="151"/>
      <c r="T1001" s="156"/>
      <c r="U1001" s="157"/>
      <c r="V1001" s="151"/>
      <c r="W1001" s="156"/>
      <c r="X1001" s="157"/>
      <c r="Y1001" s="127"/>
      <c r="Z1001" s="158"/>
      <c r="AA1001" s="159"/>
      <c r="AB1001" s="127"/>
      <c r="AC1001" s="158"/>
      <c r="AD1001" s="159"/>
      <c r="AE1001" s="160"/>
      <c r="AF1001" s="70"/>
      <c r="AG1001" s="70"/>
      <c r="AH1001" s="70"/>
      <c r="AI1001" s="72"/>
    </row>
    <row r="1002" spans="2:35" ht="24.95" customHeight="1" x14ac:dyDescent="0.25">
      <c r="B1002" s="151"/>
      <c r="C1002" s="152"/>
      <c r="D1002" s="153"/>
      <c r="E1002" s="13">
        <f t="shared" si="15"/>
        <v>990</v>
      </c>
      <c r="F1002" s="154"/>
      <c r="G1002" s="155"/>
      <c r="H1002" s="155"/>
      <c r="I1002" s="155"/>
      <c r="J1002" s="155"/>
      <c r="K1002" s="155"/>
      <c r="L1002" s="155"/>
      <c r="M1002" s="155"/>
      <c r="N1002" s="155"/>
      <c r="O1002" s="155"/>
      <c r="P1002" s="155"/>
      <c r="Q1002" s="155"/>
      <c r="R1002" s="155"/>
      <c r="S1002" s="151"/>
      <c r="T1002" s="156"/>
      <c r="U1002" s="157"/>
      <c r="V1002" s="151"/>
      <c r="W1002" s="156"/>
      <c r="X1002" s="157"/>
      <c r="Y1002" s="127"/>
      <c r="Z1002" s="158"/>
      <c r="AA1002" s="159"/>
      <c r="AB1002" s="127"/>
      <c r="AC1002" s="158"/>
      <c r="AD1002" s="159"/>
      <c r="AE1002" s="160"/>
      <c r="AF1002" s="70"/>
      <c r="AG1002" s="70"/>
      <c r="AH1002" s="70"/>
      <c r="AI1002" s="72"/>
    </row>
    <row r="1003" spans="2:35" ht="24.95" customHeight="1" x14ac:dyDescent="0.25">
      <c r="B1003" s="151"/>
      <c r="C1003" s="152"/>
      <c r="D1003" s="153"/>
      <c r="E1003" s="13">
        <f t="shared" si="15"/>
        <v>991</v>
      </c>
      <c r="F1003" s="154"/>
      <c r="G1003" s="155"/>
      <c r="H1003" s="155"/>
      <c r="I1003" s="155"/>
      <c r="J1003" s="155"/>
      <c r="K1003" s="155"/>
      <c r="L1003" s="155"/>
      <c r="M1003" s="155"/>
      <c r="N1003" s="155"/>
      <c r="O1003" s="155"/>
      <c r="P1003" s="155"/>
      <c r="Q1003" s="155"/>
      <c r="R1003" s="155"/>
      <c r="S1003" s="151"/>
      <c r="T1003" s="156"/>
      <c r="U1003" s="157"/>
      <c r="V1003" s="151"/>
      <c r="W1003" s="156"/>
      <c r="X1003" s="157"/>
      <c r="Y1003" s="127"/>
      <c r="Z1003" s="158"/>
      <c r="AA1003" s="159"/>
      <c r="AB1003" s="127"/>
      <c r="AC1003" s="158"/>
      <c r="AD1003" s="159"/>
      <c r="AE1003" s="160"/>
      <c r="AF1003" s="70"/>
      <c r="AG1003" s="70"/>
      <c r="AH1003" s="70"/>
      <c r="AI1003" s="72"/>
    </row>
    <row r="1004" spans="2:35" ht="24.95" customHeight="1" x14ac:dyDescent="0.25">
      <c r="B1004" s="151"/>
      <c r="C1004" s="152"/>
      <c r="D1004" s="153"/>
      <c r="E1004" s="13">
        <f t="shared" si="15"/>
        <v>992</v>
      </c>
      <c r="F1004" s="154"/>
      <c r="G1004" s="155"/>
      <c r="H1004" s="155"/>
      <c r="I1004" s="155"/>
      <c r="J1004" s="155"/>
      <c r="K1004" s="155"/>
      <c r="L1004" s="155"/>
      <c r="M1004" s="155"/>
      <c r="N1004" s="155"/>
      <c r="O1004" s="155"/>
      <c r="P1004" s="155"/>
      <c r="Q1004" s="155"/>
      <c r="R1004" s="155"/>
      <c r="S1004" s="151"/>
      <c r="T1004" s="156"/>
      <c r="U1004" s="157"/>
      <c r="V1004" s="151"/>
      <c r="W1004" s="156"/>
      <c r="X1004" s="157"/>
      <c r="Y1004" s="127"/>
      <c r="Z1004" s="158"/>
      <c r="AA1004" s="159"/>
      <c r="AB1004" s="127"/>
      <c r="AC1004" s="158"/>
      <c r="AD1004" s="159"/>
      <c r="AE1004" s="160"/>
      <c r="AF1004" s="70"/>
      <c r="AG1004" s="70"/>
      <c r="AH1004" s="70"/>
      <c r="AI1004" s="72"/>
    </row>
    <row r="1005" spans="2:35" ht="24.95" customHeight="1" x14ac:dyDescent="0.25">
      <c r="B1005" s="151"/>
      <c r="C1005" s="152"/>
      <c r="D1005" s="153"/>
      <c r="E1005" s="13">
        <f t="shared" si="15"/>
        <v>993</v>
      </c>
      <c r="F1005" s="154"/>
      <c r="G1005" s="155"/>
      <c r="H1005" s="155"/>
      <c r="I1005" s="155"/>
      <c r="J1005" s="155"/>
      <c r="K1005" s="155"/>
      <c r="L1005" s="155"/>
      <c r="M1005" s="155"/>
      <c r="N1005" s="155"/>
      <c r="O1005" s="155"/>
      <c r="P1005" s="155"/>
      <c r="Q1005" s="155"/>
      <c r="R1005" s="155"/>
      <c r="S1005" s="151"/>
      <c r="T1005" s="156"/>
      <c r="U1005" s="157"/>
      <c r="V1005" s="151"/>
      <c r="W1005" s="156"/>
      <c r="X1005" s="157"/>
      <c r="Y1005" s="127"/>
      <c r="Z1005" s="158"/>
      <c r="AA1005" s="159"/>
      <c r="AB1005" s="127"/>
      <c r="AC1005" s="158"/>
      <c r="AD1005" s="159"/>
      <c r="AE1005" s="160"/>
      <c r="AF1005" s="70"/>
      <c r="AG1005" s="70"/>
      <c r="AH1005" s="70"/>
      <c r="AI1005" s="72"/>
    </row>
    <row r="1006" spans="2:35" ht="24.95" customHeight="1" x14ac:dyDescent="0.25">
      <c r="B1006" s="151"/>
      <c r="C1006" s="152"/>
      <c r="D1006" s="153"/>
      <c r="E1006" s="13">
        <f t="shared" si="15"/>
        <v>994</v>
      </c>
      <c r="F1006" s="154"/>
      <c r="G1006" s="155"/>
      <c r="H1006" s="155"/>
      <c r="I1006" s="155"/>
      <c r="J1006" s="155"/>
      <c r="K1006" s="155"/>
      <c r="L1006" s="155"/>
      <c r="M1006" s="155"/>
      <c r="N1006" s="155"/>
      <c r="O1006" s="155"/>
      <c r="P1006" s="155"/>
      <c r="Q1006" s="155"/>
      <c r="R1006" s="155"/>
      <c r="S1006" s="151"/>
      <c r="T1006" s="156"/>
      <c r="U1006" s="157"/>
      <c r="V1006" s="151"/>
      <c r="W1006" s="156"/>
      <c r="X1006" s="157"/>
      <c r="Y1006" s="127"/>
      <c r="Z1006" s="158"/>
      <c r="AA1006" s="159"/>
      <c r="AB1006" s="127"/>
      <c r="AC1006" s="158"/>
      <c r="AD1006" s="159"/>
      <c r="AE1006" s="160"/>
      <c r="AF1006" s="70"/>
      <c r="AG1006" s="70"/>
      <c r="AH1006" s="70"/>
      <c r="AI1006" s="72"/>
    </row>
    <row r="1007" spans="2:35" ht="24.95" customHeight="1" x14ac:dyDescent="0.25">
      <c r="B1007" s="151"/>
      <c r="C1007" s="152"/>
      <c r="D1007" s="153"/>
      <c r="E1007" s="13">
        <f t="shared" si="15"/>
        <v>995</v>
      </c>
      <c r="F1007" s="154"/>
      <c r="G1007" s="155"/>
      <c r="H1007" s="155"/>
      <c r="I1007" s="155"/>
      <c r="J1007" s="155"/>
      <c r="K1007" s="155"/>
      <c r="L1007" s="155"/>
      <c r="M1007" s="155"/>
      <c r="N1007" s="155"/>
      <c r="O1007" s="155"/>
      <c r="P1007" s="155"/>
      <c r="Q1007" s="155"/>
      <c r="R1007" s="155"/>
      <c r="S1007" s="151"/>
      <c r="T1007" s="156"/>
      <c r="U1007" s="157"/>
      <c r="V1007" s="151"/>
      <c r="W1007" s="156"/>
      <c r="X1007" s="157"/>
      <c r="Y1007" s="127"/>
      <c r="Z1007" s="158"/>
      <c r="AA1007" s="159"/>
      <c r="AB1007" s="127"/>
      <c r="AC1007" s="158"/>
      <c r="AD1007" s="159"/>
      <c r="AE1007" s="160"/>
      <c r="AF1007" s="70"/>
      <c r="AG1007" s="70"/>
      <c r="AH1007" s="70"/>
      <c r="AI1007" s="72"/>
    </row>
    <row r="1008" spans="2:35" ht="24.95" customHeight="1" x14ac:dyDescent="0.25">
      <c r="B1008" s="151"/>
      <c r="C1008" s="152"/>
      <c r="D1008" s="153"/>
      <c r="E1008" s="13">
        <f t="shared" si="15"/>
        <v>996</v>
      </c>
      <c r="F1008" s="154"/>
      <c r="G1008" s="155"/>
      <c r="H1008" s="155"/>
      <c r="I1008" s="155"/>
      <c r="J1008" s="155"/>
      <c r="K1008" s="155"/>
      <c r="L1008" s="155"/>
      <c r="M1008" s="155"/>
      <c r="N1008" s="155"/>
      <c r="O1008" s="155"/>
      <c r="P1008" s="155"/>
      <c r="Q1008" s="155"/>
      <c r="R1008" s="155"/>
      <c r="S1008" s="151"/>
      <c r="T1008" s="156"/>
      <c r="U1008" s="157"/>
      <c r="V1008" s="151"/>
      <c r="W1008" s="156"/>
      <c r="X1008" s="157"/>
      <c r="Y1008" s="127"/>
      <c r="Z1008" s="158"/>
      <c r="AA1008" s="159"/>
      <c r="AB1008" s="127"/>
      <c r="AC1008" s="158"/>
      <c r="AD1008" s="159"/>
      <c r="AE1008" s="160"/>
      <c r="AF1008" s="70"/>
      <c r="AG1008" s="70"/>
      <c r="AH1008" s="70"/>
      <c r="AI1008" s="72"/>
    </row>
    <row r="1009" spans="2:35" ht="24.95" customHeight="1" x14ac:dyDescent="0.25">
      <c r="B1009" s="151"/>
      <c r="C1009" s="152"/>
      <c r="D1009" s="153"/>
      <c r="E1009" s="13">
        <f t="shared" si="15"/>
        <v>997</v>
      </c>
      <c r="F1009" s="154"/>
      <c r="G1009" s="155"/>
      <c r="H1009" s="155"/>
      <c r="I1009" s="155"/>
      <c r="J1009" s="155"/>
      <c r="K1009" s="155"/>
      <c r="L1009" s="155"/>
      <c r="M1009" s="155"/>
      <c r="N1009" s="155"/>
      <c r="O1009" s="155"/>
      <c r="P1009" s="155"/>
      <c r="Q1009" s="155"/>
      <c r="R1009" s="155"/>
      <c r="S1009" s="151"/>
      <c r="T1009" s="156"/>
      <c r="U1009" s="157"/>
      <c r="V1009" s="151"/>
      <c r="W1009" s="156"/>
      <c r="X1009" s="157"/>
      <c r="Y1009" s="127"/>
      <c r="Z1009" s="158"/>
      <c r="AA1009" s="159"/>
      <c r="AB1009" s="127"/>
      <c r="AC1009" s="158"/>
      <c r="AD1009" s="159"/>
      <c r="AE1009" s="160"/>
      <c r="AF1009" s="70"/>
      <c r="AG1009" s="70"/>
      <c r="AH1009" s="70"/>
      <c r="AI1009" s="72"/>
    </row>
    <row r="1010" spans="2:35" ht="24.95" customHeight="1" x14ac:dyDescent="0.25">
      <c r="B1010" s="151"/>
      <c r="C1010" s="152"/>
      <c r="D1010" s="153"/>
      <c r="E1010" s="13">
        <f t="shared" si="15"/>
        <v>998</v>
      </c>
      <c r="F1010" s="154"/>
      <c r="G1010" s="155"/>
      <c r="H1010" s="155"/>
      <c r="I1010" s="155"/>
      <c r="J1010" s="155"/>
      <c r="K1010" s="155"/>
      <c r="L1010" s="155"/>
      <c r="M1010" s="155"/>
      <c r="N1010" s="155"/>
      <c r="O1010" s="155"/>
      <c r="P1010" s="155"/>
      <c r="Q1010" s="155"/>
      <c r="R1010" s="155"/>
      <c r="S1010" s="151"/>
      <c r="T1010" s="156"/>
      <c r="U1010" s="157"/>
      <c r="V1010" s="151"/>
      <c r="W1010" s="156"/>
      <c r="X1010" s="157"/>
      <c r="Y1010" s="127"/>
      <c r="Z1010" s="158"/>
      <c r="AA1010" s="159"/>
      <c r="AB1010" s="127"/>
      <c r="AC1010" s="158"/>
      <c r="AD1010" s="159"/>
      <c r="AE1010" s="160"/>
      <c r="AF1010" s="70"/>
      <c r="AG1010" s="70"/>
      <c r="AH1010" s="70"/>
      <c r="AI1010" s="72"/>
    </row>
    <row r="1011" spans="2:35" ht="24.95" customHeight="1" x14ac:dyDescent="0.25">
      <c r="B1011" s="151"/>
      <c r="C1011" s="152"/>
      <c r="D1011" s="153"/>
      <c r="E1011" s="13">
        <f>E1010+1</f>
        <v>999</v>
      </c>
      <c r="F1011" s="154"/>
      <c r="G1011" s="155"/>
      <c r="H1011" s="155"/>
      <c r="I1011" s="155"/>
      <c r="J1011" s="155"/>
      <c r="K1011" s="155"/>
      <c r="L1011" s="155"/>
      <c r="M1011" s="155"/>
      <c r="N1011" s="155"/>
      <c r="O1011" s="155"/>
      <c r="P1011" s="155"/>
      <c r="Q1011" s="155"/>
      <c r="R1011" s="155"/>
      <c r="S1011" s="151"/>
      <c r="T1011" s="156"/>
      <c r="U1011" s="157"/>
      <c r="V1011" s="151"/>
      <c r="W1011" s="156"/>
      <c r="X1011" s="157"/>
      <c r="Y1011" s="127"/>
      <c r="Z1011" s="158"/>
      <c r="AA1011" s="159"/>
      <c r="AB1011" s="127"/>
      <c r="AC1011" s="158"/>
      <c r="AD1011" s="159"/>
      <c r="AE1011" s="160"/>
      <c r="AF1011" s="70"/>
      <c r="AG1011" s="70"/>
      <c r="AH1011" s="70"/>
      <c r="AI1011" s="72"/>
    </row>
    <row r="1012" spans="2:35" ht="24.95" customHeight="1" thickBot="1" x14ac:dyDescent="0.3">
      <c r="B1012" s="161"/>
      <c r="C1012" s="162"/>
      <c r="D1012" s="163"/>
      <c r="E1012" s="14"/>
      <c r="F1012" s="73" t="s">
        <v>13</v>
      </c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3"/>
      <c r="T1012" s="74"/>
      <c r="U1012" s="74"/>
      <c r="V1012" s="73"/>
      <c r="W1012" s="74"/>
      <c r="X1012" s="74"/>
      <c r="Y1012" s="167">
        <f>SUM(Y13:AA1011)</f>
        <v>0</v>
      </c>
      <c r="Z1012" s="168"/>
      <c r="AA1012" s="169"/>
      <c r="AB1012" s="167">
        <f>SUM(AB13:AD1011)</f>
        <v>0</v>
      </c>
      <c r="AC1012" s="168"/>
      <c r="AD1012" s="169"/>
      <c r="AE1012" s="161"/>
      <c r="AF1012" s="162"/>
      <c r="AG1012" s="162"/>
      <c r="AH1012" s="162"/>
      <c r="AI1012" s="163"/>
    </row>
    <row r="1014" spans="2:35" ht="20.100000000000001" customHeight="1" x14ac:dyDescent="0.25">
      <c r="B1014" s="83" t="s">
        <v>67</v>
      </c>
      <c r="C1014" s="84"/>
      <c r="D1014" s="84"/>
      <c r="E1014" s="84"/>
      <c r="F1014" s="84"/>
      <c r="R1014" s="132" t="s">
        <v>101</v>
      </c>
      <c r="S1014" s="133"/>
    </row>
    <row r="1015" spans="2:35" ht="20.100000000000001" customHeight="1" x14ac:dyDescent="0.25">
      <c r="B1015" s="83" t="s">
        <v>68</v>
      </c>
      <c r="C1015" s="84"/>
      <c r="D1015" s="84"/>
      <c r="E1015" s="84"/>
      <c r="F1015" s="84"/>
      <c r="AE1015" s="96" t="s">
        <v>105</v>
      </c>
      <c r="AF1015" s="97"/>
      <c r="AG1015" s="97"/>
      <c r="AH1015" s="97"/>
      <c r="AI1015" s="97"/>
    </row>
  </sheetData>
  <sheetProtection algorithmName="SHA-512" hashValue="Z7PpTOIPEN+BkM/WAWOVRPtQfZWhnDPpt6aPkNSj2xVl/WyzCamZikzcKlHBe43SEJ5ZIt9DmjqrGH4xvozVqg==" saltValue="moYbxJH2GWybysuZEY6ZpA==" spinCount="100000" sheet="1" objects="1" scenarios="1" selectLockedCells="1"/>
  <mergeCells count="7030">
    <mergeCell ref="R1014:S1014"/>
    <mergeCell ref="AE7:AH7"/>
    <mergeCell ref="X8:AA8"/>
    <mergeCell ref="AE8:AH8"/>
    <mergeCell ref="B1:AI1"/>
    <mergeCell ref="B2:AI2"/>
    <mergeCell ref="B3:AI3"/>
    <mergeCell ref="B26:D26"/>
    <mergeCell ref="B27:D27"/>
    <mergeCell ref="F34:R34"/>
    <mergeCell ref="S32:U32"/>
    <mergeCell ref="B28:D28"/>
    <mergeCell ref="B29:D29"/>
    <mergeCell ref="B30:D30"/>
    <mergeCell ref="S24:U24"/>
    <mergeCell ref="S25:U25"/>
    <mergeCell ref="Y16:AA16"/>
    <mergeCell ref="Y17:AA17"/>
    <mergeCell ref="Y18:AA18"/>
    <mergeCell ref="Y14:AA14"/>
    <mergeCell ref="AB13:AD13"/>
    <mergeCell ref="AB14:AD14"/>
    <mergeCell ref="X7:AA7"/>
    <mergeCell ref="AE12:AI12"/>
    <mergeCell ref="B13:D13"/>
    <mergeCell ref="F13:R13"/>
    <mergeCell ref="AE13:AI13"/>
    <mergeCell ref="B14:D14"/>
    <mergeCell ref="F14:R14"/>
    <mergeCell ref="AE14:AI14"/>
    <mergeCell ref="V13:X13"/>
    <mergeCell ref="V14:X14"/>
    <mergeCell ref="Y13:AA13"/>
    <mergeCell ref="V11:X11"/>
    <mergeCell ref="Y11:AA11"/>
    <mergeCell ref="AB11:AD11"/>
    <mergeCell ref="AE11:AI11"/>
    <mergeCell ref="B12:D12"/>
    <mergeCell ref="E12:R12"/>
    <mergeCell ref="S12:U12"/>
    <mergeCell ref="V12:X12"/>
    <mergeCell ref="Y12:AA12"/>
    <mergeCell ref="AB12:AD12"/>
    <mergeCell ref="B11:D11"/>
    <mergeCell ref="E11:R11"/>
    <mergeCell ref="S11:U11"/>
    <mergeCell ref="B17:D17"/>
    <mergeCell ref="F17:R17"/>
    <mergeCell ref="AE17:AI17"/>
    <mergeCell ref="B18:D18"/>
    <mergeCell ref="F18:R18"/>
    <mergeCell ref="AE18:AI18"/>
    <mergeCell ref="S17:U17"/>
    <mergeCell ref="S18:U18"/>
    <mergeCell ref="V17:X17"/>
    <mergeCell ref="V18:X18"/>
    <mergeCell ref="B15:D15"/>
    <mergeCell ref="F15:R15"/>
    <mergeCell ref="AE15:AI15"/>
    <mergeCell ref="B16:D16"/>
    <mergeCell ref="F16:R16"/>
    <mergeCell ref="AE16:AI16"/>
    <mergeCell ref="S16:U16"/>
    <mergeCell ref="V15:X15"/>
    <mergeCell ref="V16:X16"/>
    <mergeCell ref="Y15:AA15"/>
    <mergeCell ref="AB15:AD15"/>
    <mergeCell ref="AB16:AD16"/>
    <mergeCell ref="AB17:AD17"/>
    <mergeCell ref="AB18:AD18"/>
    <mergeCell ref="AE19:AI19"/>
    <mergeCell ref="B20:D20"/>
    <mergeCell ref="F20:R20"/>
    <mergeCell ref="S20:U20"/>
    <mergeCell ref="V20:X20"/>
    <mergeCell ref="Y20:AA20"/>
    <mergeCell ref="AB20:AD20"/>
    <mergeCell ref="AE20:AI20"/>
    <mergeCell ref="B19:D19"/>
    <mergeCell ref="F19:R19"/>
    <mergeCell ref="S19:U19"/>
    <mergeCell ref="V19:X19"/>
    <mergeCell ref="Y19:AA19"/>
    <mergeCell ref="AB19:AD19"/>
    <mergeCell ref="B22:D22"/>
    <mergeCell ref="B23:D23"/>
    <mergeCell ref="S22:U22"/>
    <mergeCell ref="S23:U23"/>
    <mergeCell ref="AE1011:AI1011"/>
    <mergeCell ref="B43:D43"/>
    <mergeCell ref="B44:D44"/>
    <mergeCell ref="B45:D45"/>
    <mergeCell ref="B46:D46"/>
    <mergeCell ref="B47:D47"/>
    <mergeCell ref="B48:D48"/>
    <mergeCell ref="B37:D37"/>
    <mergeCell ref="B38:D38"/>
    <mergeCell ref="B24:D24"/>
    <mergeCell ref="B25:D25"/>
    <mergeCell ref="B21:D21"/>
    <mergeCell ref="F21:R21"/>
    <mergeCell ref="S21:U21"/>
    <mergeCell ref="V21:X21"/>
    <mergeCell ref="Y21:AA21"/>
    <mergeCell ref="AB21:AD21"/>
    <mergeCell ref="F37:R37"/>
    <mergeCell ref="F38:R38"/>
    <mergeCell ref="F39:R39"/>
    <mergeCell ref="F40:R40"/>
    <mergeCell ref="F28:R28"/>
    <mergeCell ref="F29:R29"/>
    <mergeCell ref="F30:R30"/>
    <mergeCell ref="F31:R31"/>
    <mergeCell ref="F32:R32"/>
    <mergeCell ref="F33:R33"/>
    <mergeCell ref="B55:D55"/>
    <mergeCell ref="B56:D56"/>
    <mergeCell ref="B57:D57"/>
    <mergeCell ref="B58:D58"/>
    <mergeCell ref="B59:D59"/>
    <mergeCell ref="AE1012:AI1012"/>
    <mergeCell ref="B1014:F1014"/>
    <mergeCell ref="B1015:F1015"/>
    <mergeCell ref="AE1015:AI1015"/>
    <mergeCell ref="AE6:AH6"/>
    <mergeCell ref="X6:AA6"/>
    <mergeCell ref="S13:U13"/>
    <mergeCell ref="S14:U14"/>
    <mergeCell ref="S15:U15"/>
    <mergeCell ref="B1012:D1012"/>
    <mergeCell ref="F1012:R1012"/>
    <mergeCell ref="S1012:U1012"/>
    <mergeCell ref="V1012:X1012"/>
    <mergeCell ref="Y1012:AA1012"/>
    <mergeCell ref="AB1012:AD1012"/>
    <mergeCell ref="AE21:AI21"/>
    <mergeCell ref="B1011:D1011"/>
    <mergeCell ref="F1011:R1011"/>
    <mergeCell ref="S1011:U1011"/>
    <mergeCell ref="V1011:X1011"/>
    <mergeCell ref="Y1011:AA1011"/>
    <mergeCell ref="B61:D61"/>
    <mergeCell ref="B62:D62"/>
    <mergeCell ref="B63:D63"/>
    <mergeCell ref="B64:D64"/>
    <mergeCell ref="F22:R22"/>
    <mergeCell ref="F23:R23"/>
    <mergeCell ref="F24:R24"/>
    <mergeCell ref="F25:R25"/>
    <mergeCell ref="F26:R26"/>
    <mergeCell ref="F27:R27"/>
    <mergeCell ref="AB1011:AD1011"/>
    <mergeCell ref="B60:D60"/>
    <mergeCell ref="B49:D49"/>
    <mergeCell ref="B50:D50"/>
    <mergeCell ref="B51:D51"/>
    <mergeCell ref="B52:D52"/>
    <mergeCell ref="B53:D53"/>
    <mergeCell ref="B54:D54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S26:U26"/>
    <mergeCell ref="S27:U27"/>
    <mergeCell ref="S28:U28"/>
    <mergeCell ref="S29:U29"/>
    <mergeCell ref="S30:U30"/>
    <mergeCell ref="S31:U31"/>
    <mergeCell ref="F59:R59"/>
    <mergeCell ref="F60:R60"/>
    <mergeCell ref="F61:R61"/>
    <mergeCell ref="F62:R62"/>
    <mergeCell ref="F63:R63"/>
    <mergeCell ref="F64:R64"/>
    <mergeCell ref="F53:R53"/>
    <mergeCell ref="F54:R54"/>
    <mergeCell ref="F55:R55"/>
    <mergeCell ref="F56:R56"/>
    <mergeCell ref="F57:R57"/>
    <mergeCell ref="F58:R58"/>
    <mergeCell ref="F47:R47"/>
    <mergeCell ref="F48:R48"/>
    <mergeCell ref="F49:R49"/>
    <mergeCell ref="F50:R50"/>
    <mergeCell ref="F51:R51"/>
    <mergeCell ref="F52:R52"/>
    <mergeCell ref="F41:R41"/>
    <mergeCell ref="F42:R42"/>
    <mergeCell ref="F43:R43"/>
    <mergeCell ref="F44:R44"/>
    <mergeCell ref="F45:R45"/>
    <mergeCell ref="F46:R46"/>
    <mergeCell ref="F35:R35"/>
    <mergeCell ref="F36:R36"/>
    <mergeCell ref="S45:U45"/>
    <mergeCell ref="S46:U46"/>
    <mergeCell ref="S47:U47"/>
    <mergeCell ref="S48:U48"/>
    <mergeCell ref="S49:U49"/>
    <mergeCell ref="S50:U50"/>
    <mergeCell ref="S39:U39"/>
    <mergeCell ref="S40:U40"/>
    <mergeCell ref="S41:U41"/>
    <mergeCell ref="S42:U42"/>
    <mergeCell ref="S43:U43"/>
    <mergeCell ref="S44:U44"/>
    <mergeCell ref="S33:U33"/>
    <mergeCell ref="S34:U34"/>
    <mergeCell ref="S35:U35"/>
    <mergeCell ref="S36:U36"/>
    <mergeCell ref="S37:U37"/>
    <mergeCell ref="S38:U38"/>
    <mergeCell ref="V46:X46"/>
    <mergeCell ref="V47:X47"/>
    <mergeCell ref="V36:X36"/>
    <mergeCell ref="V37:X37"/>
    <mergeCell ref="V38:X38"/>
    <mergeCell ref="V39:X39"/>
    <mergeCell ref="V40:X40"/>
    <mergeCell ref="V41:X41"/>
    <mergeCell ref="V30:X30"/>
    <mergeCell ref="V31:X31"/>
    <mergeCell ref="V32:X32"/>
    <mergeCell ref="V33:X33"/>
    <mergeCell ref="V34:X34"/>
    <mergeCell ref="V35:X35"/>
    <mergeCell ref="S63:U63"/>
    <mergeCell ref="S64:U64"/>
    <mergeCell ref="V22:X22"/>
    <mergeCell ref="V23:X23"/>
    <mergeCell ref="V24:X24"/>
    <mergeCell ref="V25:X25"/>
    <mergeCell ref="V26:X26"/>
    <mergeCell ref="V27:X27"/>
    <mergeCell ref="V28:X28"/>
    <mergeCell ref="V29:X29"/>
    <mergeCell ref="S57:U57"/>
    <mergeCell ref="S58:U58"/>
    <mergeCell ref="S59:U59"/>
    <mergeCell ref="S60:U60"/>
    <mergeCell ref="S61:U61"/>
    <mergeCell ref="S62:U62"/>
    <mergeCell ref="S51:U51"/>
    <mergeCell ref="S52:U52"/>
    <mergeCell ref="Y27:AA27"/>
    <mergeCell ref="Y28:AA28"/>
    <mergeCell ref="Y29:AA29"/>
    <mergeCell ref="Y30:AA30"/>
    <mergeCell ref="Y31:AA31"/>
    <mergeCell ref="Y32:AA32"/>
    <mergeCell ref="V60:X60"/>
    <mergeCell ref="V61:X61"/>
    <mergeCell ref="V62:X62"/>
    <mergeCell ref="V63:X63"/>
    <mergeCell ref="V64:X64"/>
    <mergeCell ref="Y22:AA22"/>
    <mergeCell ref="Y23:AA23"/>
    <mergeCell ref="Y24:AA24"/>
    <mergeCell ref="Y25:AA25"/>
    <mergeCell ref="Y26:AA26"/>
    <mergeCell ref="V54:X54"/>
    <mergeCell ref="V55:X55"/>
    <mergeCell ref="V56:X56"/>
    <mergeCell ref="V57:X57"/>
    <mergeCell ref="V58:X58"/>
    <mergeCell ref="V59:X59"/>
    <mergeCell ref="V48:X48"/>
    <mergeCell ref="V49:X49"/>
    <mergeCell ref="V50:X50"/>
    <mergeCell ref="V51:X51"/>
    <mergeCell ref="V52:X52"/>
    <mergeCell ref="V53:X53"/>
    <mergeCell ref="V42:X42"/>
    <mergeCell ref="V43:X43"/>
    <mergeCell ref="V44:X44"/>
    <mergeCell ref="V45:X45"/>
    <mergeCell ref="Y45:AA45"/>
    <mergeCell ref="Y46:AA46"/>
    <mergeCell ref="Y47:AA47"/>
    <mergeCell ref="Y48:AA48"/>
    <mergeCell ref="Y49:AA49"/>
    <mergeCell ref="Y50:AA50"/>
    <mergeCell ref="Y39:AA39"/>
    <mergeCell ref="Y40:AA40"/>
    <mergeCell ref="Y41:AA41"/>
    <mergeCell ref="Y42:AA42"/>
    <mergeCell ref="Y43:AA43"/>
    <mergeCell ref="Y44:AA44"/>
    <mergeCell ref="Y33:AA33"/>
    <mergeCell ref="Y34:AA34"/>
    <mergeCell ref="Y35:AA35"/>
    <mergeCell ref="Y36:AA36"/>
    <mergeCell ref="Y37:AA37"/>
    <mergeCell ref="Y38:AA38"/>
    <mergeCell ref="AB46:AD46"/>
    <mergeCell ref="AB47:AD47"/>
    <mergeCell ref="AB36:AD36"/>
    <mergeCell ref="AB37:AD37"/>
    <mergeCell ref="AB38:AD38"/>
    <mergeCell ref="AB39:AD39"/>
    <mergeCell ref="AB40:AD40"/>
    <mergeCell ref="AB41:AD41"/>
    <mergeCell ref="AB30:AD30"/>
    <mergeCell ref="AB31:AD31"/>
    <mergeCell ref="AB32:AD32"/>
    <mergeCell ref="AB33:AD33"/>
    <mergeCell ref="AB34:AD34"/>
    <mergeCell ref="AB35:AD35"/>
    <mergeCell ref="Y63:AA63"/>
    <mergeCell ref="Y64:AA64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Y57:AA57"/>
    <mergeCell ref="Y58:AA58"/>
    <mergeCell ref="Y59:AA59"/>
    <mergeCell ref="Y60:AA60"/>
    <mergeCell ref="Y61:AA61"/>
    <mergeCell ref="Y62:AA62"/>
    <mergeCell ref="Y51:AA51"/>
    <mergeCell ref="Y52:AA52"/>
    <mergeCell ref="AE27:AI27"/>
    <mergeCell ref="AE28:AI28"/>
    <mergeCell ref="AE29:AI29"/>
    <mergeCell ref="AE30:AI30"/>
    <mergeCell ref="AE31:AI31"/>
    <mergeCell ref="AE32:AI32"/>
    <mergeCell ref="AB60:AD60"/>
    <mergeCell ref="AB61:AD61"/>
    <mergeCell ref="AB62:AD62"/>
    <mergeCell ref="AB63:AD63"/>
    <mergeCell ref="AB64:AD64"/>
    <mergeCell ref="AE22:AI22"/>
    <mergeCell ref="AE23:AI23"/>
    <mergeCell ref="AE24:AI24"/>
    <mergeCell ref="AE25:AI25"/>
    <mergeCell ref="AE26:AI26"/>
    <mergeCell ref="AB54:AD54"/>
    <mergeCell ref="AB55:AD55"/>
    <mergeCell ref="AB56:AD56"/>
    <mergeCell ref="AB57:AD57"/>
    <mergeCell ref="AB58:AD58"/>
    <mergeCell ref="AB59:AD59"/>
    <mergeCell ref="AB48:AD48"/>
    <mergeCell ref="AB49:AD49"/>
    <mergeCell ref="AB50:AD50"/>
    <mergeCell ref="AB51:AD51"/>
    <mergeCell ref="AB52:AD52"/>
    <mergeCell ref="AB53:AD53"/>
    <mergeCell ref="AB42:AD42"/>
    <mergeCell ref="AB43:AD43"/>
    <mergeCell ref="AB44:AD44"/>
    <mergeCell ref="AB45:AD45"/>
    <mergeCell ref="AE45:AI45"/>
    <mergeCell ref="AE46:AI46"/>
    <mergeCell ref="AE47:AI47"/>
    <mergeCell ref="AE48:AI48"/>
    <mergeCell ref="AE49:AI49"/>
    <mergeCell ref="AE50:AI50"/>
    <mergeCell ref="AE39:AI39"/>
    <mergeCell ref="AE40:AI40"/>
    <mergeCell ref="AE41:AI41"/>
    <mergeCell ref="AE42:AI42"/>
    <mergeCell ref="AE43:AI43"/>
    <mergeCell ref="AE44:AI44"/>
    <mergeCell ref="AE33:AI33"/>
    <mergeCell ref="AE34:AI34"/>
    <mergeCell ref="AE35:AI35"/>
    <mergeCell ref="AE36:AI36"/>
    <mergeCell ref="AE37:AI37"/>
    <mergeCell ref="AE38:AI38"/>
    <mergeCell ref="AE63:AI63"/>
    <mergeCell ref="AE64:AI64"/>
    <mergeCell ref="B65:D65"/>
    <mergeCell ref="B66:D66"/>
    <mergeCell ref="B67:D67"/>
    <mergeCell ref="B68:D68"/>
    <mergeCell ref="V65:X65"/>
    <mergeCell ref="V66:X66"/>
    <mergeCell ref="V67:X67"/>
    <mergeCell ref="V68:X68"/>
    <mergeCell ref="AE57:AI57"/>
    <mergeCell ref="AE58:AI58"/>
    <mergeCell ref="AE59:AI59"/>
    <mergeCell ref="AE60:AI60"/>
    <mergeCell ref="AE61:AI61"/>
    <mergeCell ref="AE62:AI62"/>
    <mergeCell ref="AE51:AI51"/>
    <mergeCell ref="AE52:AI52"/>
    <mergeCell ref="AE53:AI53"/>
    <mergeCell ref="AE54:AI54"/>
    <mergeCell ref="AE55:AI55"/>
    <mergeCell ref="AE56:AI56"/>
    <mergeCell ref="Y53:AA53"/>
    <mergeCell ref="Y54:AA54"/>
    <mergeCell ref="Y55:AA55"/>
    <mergeCell ref="Y56:AA56"/>
    <mergeCell ref="S53:U53"/>
    <mergeCell ref="S54:U54"/>
    <mergeCell ref="S55:U55"/>
    <mergeCell ref="S56:U56"/>
    <mergeCell ref="AE65:AI65"/>
    <mergeCell ref="AE66:AI66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B149:D149"/>
    <mergeCell ref="B150:D150"/>
    <mergeCell ref="B151:D151"/>
    <mergeCell ref="B152:D152"/>
    <mergeCell ref="B141:D141"/>
    <mergeCell ref="B142:D142"/>
    <mergeCell ref="B143:D143"/>
    <mergeCell ref="B144:D144"/>
    <mergeCell ref="B145:D145"/>
    <mergeCell ref="B146:D146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3:D163"/>
    <mergeCell ref="B164:D164"/>
    <mergeCell ref="B189:D189"/>
    <mergeCell ref="B190:D190"/>
    <mergeCell ref="B191:D191"/>
    <mergeCell ref="B192:D192"/>
    <mergeCell ref="B193:D193"/>
    <mergeCell ref="B194:D194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13:D213"/>
    <mergeCell ref="B214:D214"/>
    <mergeCell ref="B215:D215"/>
    <mergeCell ref="B216:D216"/>
    <mergeCell ref="B217:D217"/>
    <mergeCell ref="B218:D218"/>
    <mergeCell ref="B243:D243"/>
    <mergeCell ref="B244:D244"/>
    <mergeCell ref="B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B231:D231"/>
    <mergeCell ref="B232:D232"/>
    <mergeCell ref="B233:D233"/>
    <mergeCell ref="B234:D234"/>
    <mergeCell ref="B235:D235"/>
    <mergeCell ref="B236:D236"/>
    <mergeCell ref="B261:D261"/>
    <mergeCell ref="B262:D262"/>
    <mergeCell ref="B263:D263"/>
    <mergeCell ref="B264:D264"/>
    <mergeCell ref="B265:D265"/>
    <mergeCell ref="B266:D266"/>
    <mergeCell ref="B255:D255"/>
    <mergeCell ref="B256:D256"/>
    <mergeCell ref="B257:D257"/>
    <mergeCell ref="B258:D258"/>
    <mergeCell ref="B259:D259"/>
    <mergeCell ref="B260:D260"/>
    <mergeCell ref="B249:D249"/>
    <mergeCell ref="B250:D250"/>
    <mergeCell ref="B251:D251"/>
    <mergeCell ref="B252:D252"/>
    <mergeCell ref="B253:D253"/>
    <mergeCell ref="B254:D254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67:D267"/>
    <mergeCell ref="B268:D268"/>
    <mergeCell ref="B269:D269"/>
    <mergeCell ref="B270:D270"/>
    <mergeCell ref="B271:D271"/>
    <mergeCell ref="B272:D272"/>
    <mergeCell ref="B297:D297"/>
    <mergeCell ref="B298:D298"/>
    <mergeCell ref="B299:D299"/>
    <mergeCell ref="B300:D300"/>
    <mergeCell ref="B301:D301"/>
    <mergeCell ref="B302:D302"/>
    <mergeCell ref="B291:D291"/>
    <mergeCell ref="B292:D292"/>
    <mergeCell ref="B293:D293"/>
    <mergeCell ref="B294:D294"/>
    <mergeCell ref="B295:D295"/>
    <mergeCell ref="B296:D296"/>
    <mergeCell ref="B285:D285"/>
    <mergeCell ref="B286:D286"/>
    <mergeCell ref="B287:D287"/>
    <mergeCell ref="B288:D288"/>
    <mergeCell ref="B289:D289"/>
    <mergeCell ref="B290:D290"/>
    <mergeCell ref="B325:D325"/>
    <mergeCell ref="B326:D326"/>
    <mergeCell ref="B315:D315"/>
    <mergeCell ref="B316:D316"/>
    <mergeCell ref="B317:D317"/>
    <mergeCell ref="B318:D318"/>
    <mergeCell ref="B319:D319"/>
    <mergeCell ref="B320:D320"/>
    <mergeCell ref="B309:D309"/>
    <mergeCell ref="B310:D310"/>
    <mergeCell ref="B311:D311"/>
    <mergeCell ref="B312:D312"/>
    <mergeCell ref="B313:D313"/>
    <mergeCell ref="B314:D314"/>
    <mergeCell ref="B303:D303"/>
    <mergeCell ref="B304:D304"/>
    <mergeCell ref="B305:D305"/>
    <mergeCell ref="B306:D306"/>
    <mergeCell ref="B307:D307"/>
    <mergeCell ref="B308:D308"/>
    <mergeCell ref="F71:R71"/>
    <mergeCell ref="F72:R72"/>
    <mergeCell ref="F73:R73"/>
    <mergeCell ref="F74:R74"/>
    <mergeCell ref="F75:R75"/>
    <mergeCell ref="F76:R76"/>
    <mergeCell ref="B339:D339"/>
    <mergeCell ref="B340:D340"/>
    <mergeCell ref="B341:D341"/>
    <mergeCell ref="B342:D342"/>
    <mergeCell ref="F65:R65"/>
    <mergeCell ref="F66:R66"/>
    <mergeCell ref="F67:R67"/>
    <mergeCell ref="F68:R68"/>
    <mergeCell ref="F69:R69"/>
    <mergeCell ref="F70:R70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1:D321"/>
    <mergeCell ref="B322:D322"/>
    <mergeCell ref="B323:D323"/>
    <mergeCell ref="B324:D324"/>
    <mergeCell ref="F89:R89"/>
    <mergeCell ref="F90:R90"/>
    <mergeCell ref="F91:R91"/>
    <mergeCell ref="F92:R92"/>
    <mergeCell ref="F93:R93"/>
    <mergeCell ref="F94:R94"/>
    <mergeCell ref="F83:R83"/>
    <mergeCell ref="F84:R84"/>
    <mergeCell ref="F85:R85"/>
    <mergeCell ref="F86:R86"/>
    <mergeCell ref="F87:R87"/>
    <mergeCell ref="F88:R88"/>
    <mergeCell ref="F77:R77"/>
    <mergeCell ref="F78:R78"/>
    <mergeCell ref="F79:R79"/>
    <mergeCell ref="F80:R80"/>
    <mergeCell ref="F81:R81"/>
    <mergeCell ref="F82:R82"/>
    <mergeCell ref="F107:R107"/>
    <mergeCell ref="F108:R108"/>
    <mergeCell ref="F109:R109"/>
    <mergeCell ref="F110:R110"/>
    <mergeCell ref="F111:R111"/>
    <mergeCell ref="F112:R112"/>
    <mergeCell ref="F101:R101"/>
    <mergeCell ref="F102:R102"/>
    <mergeCell ref="F103:R103"/>
    <mergeCell ref="F104:R104"/>
    <mergeCell ref="F105:R105"/>
    <mergeCell ref="F106:R106"/>
    <mergeCell ref="F95:R95"/>
    <mergeCell ref="F96:R96"/>
    <mergeCell ref="F97:R97"/>
    <mergeCell ref="F98:R98"/>
    <mergeCell ref="F99:R99"/>
    <mergeCell ref="F100:R100"/>
    <mergeCell ref="F125:R125"/>
    <mergeCell ref="F126:R126"/>
    <mergeCell ref="F127:R127"/>
    <mergeCell ref="F128:R128"/>
    <mergeCell ref="F129:R129"/>
    <mergeCell ref="F130:R130"/>
    <mergeCell ref="F119:R119"/>
    <mergeCell ref="F120:R120"/>
    <mergeCell ref="F121:R121"/>
    <mergeCell ref="F122:R122"/>
    <mergeCell ref="F123:R123"/>
    <mergeCell ref="F124:R124"/>
    <mergeCell ref="F113:R113"/>
    <mergeCell ref="F114:R114"/>
    <mergeCell ref="F115:R115"/>
    <mergeCell ref="F116:R116"/>
    <mergeCell ref="F117:R117"/>
    <mergeCell ref="F118:R118"/>
    <mergeCell ref="F143:R143"/>
    <mergeCell ref="F144:R144"/>
    <mergeCell ref="F145:R145"/>
    <mergeCell ref="F146:R146"/>
    <mergeCell ref="F147:R147"/>
    <mergeCell ref="F148:R148"/>
    <mergeCell ref="F137:R137"/>
    <mergeCell ref="F138:R138"/>
    <mergeCell ref="F139:R139"/>
    <mergeCell ref="F140:R140"/>
    <mergeCell ref="F141:R141"/>
    <mergeCell ref="F142:R142"/>
    <mergeCell ref="F131:R131"/>
    <mergeCell ref="F132:R132"/>
    <mergeCell ref="F133:R133"/>
    <mergeCell ref="F134:R134"/>
    <mergeCell ref="F135:R135"/>
    <mergeCell ref="F136:R136"/>
    <mergeCell ref="F161:R161"/>
    <mergeCell ref="F162:R162"/>
    <mergeCell ref="F163:R163"/>
    <mergeCell ref="F164:R164"/>
    <mergeCell ref="F165:R165"/>
    <mergeCell ref="F166:R166"/>
    <mergeCell ref="F155:R155"/>
    <mergeCell ref="F156:R156"/>
    <mergeCell ref="F157:R157"/>
    <mergeCell ref="F158:R158"/>
    <mergeCell ref="F159:R159"/>
    <mergeCell ref="F160:R160"/>
    <mergeCell ref="F149:R149"/>
    <mergeCell ref="F150:R150"/>
    <mergeCell ref="F151:R151"/>
    <mergeCell ref="F152:R152"/>
    <mergeCell ref="F153:R153"/>
    <mergeCell ref="F154:R154"/>
    <mergeCell ref="F179:R179"/>
    <mergeCell ref="F180:R180"/>
    <mergeCell ref="F181:R181"/>
    <mergeCell ref="F182:R182"/>
    <mergeCell ref="F183:R183"/>
    <mergeCell ref="F184:R184"/>
    <mergeCell ref="F173:R173"/>
    <mergeCell ref="F174:R174"/>
    <mergeCell ref="F175:R175"/>
    <mergeCell ref="F176:R176"/>
    <mergeCell ref="F177:R177"/>
    <mergeCell ref="F178:R178"/>
    <mergeCell ref="F167:R167"/>
    <mergeCell ref="F168:R168"/>
    <mergeCell ref="F169:R169"/>
    <mergeCell ref="F170:R170"/>
    <mergeCell ref="F171:R171"/>
    <mergeCell ref="F172:R172"/>
    <mergeCell ref="F197:R197"/>
    <mergeCell ref="F198:R198"/>
    <mergeCell ref="F199:R199"/>
    <mergeCell ref="F200:R200"/>
    <mergeCell ref="F201:R201"/>
    <mergeCell ref="F202:R202"/>
    <mergeCell ref="F191:R191"/>
    <mergeCell ref="F192:R192"/>
    <mergeCell ref="F193:R193"/>
    <mergeCell ref="F194:R194"/>
    <mergeCell ref="F195:R195"/>
    <mergeCell ref="F196:R196"/>
    <mergeCell ref="F185:R185"/>
    <mergeCell ref="F186:R186"/>
    <mergeCell ref="F187:R187"/>
    <mergeCell ref="F188:R188"/>
    <mergeCell ref="F189:R189"/>
    <mergeCell ref="F190:R190"/>
    <mergeCell ref="F215:R215"/>
    <mergeCell ref="F216:R216"/>
    <mergeCell ref="F217:R217"/>
    <mergeCell ref="F218:R218"/>
    <mergeCell ref="F219:R219"/>
    <mergeCell ref="F220:R220"/>
    <mergeCell ref="F209:R209"/>
    <mergeCell ref="F210:R210"/>
    <mergeCell ref="F211:R211"/>
    <mergeCell ref="F212:R212"/>
    <mergeCell ref="F213:R213"/>
    <mergeCell ref="F214:R214"/>
    <mergeCell ref="F203:R203"/>
    <mergeCell ref="F204:R204"/>
    <mergeCell ref="F205:R205"/>
    <mergeCell ref="F206:R206"/>
    <mergeCell ref="F207:R207"/>
    <mergeCell ref="F208:R208"/>
    <mergeCell ref="F233:R233"/>
    <mergeCell ref="F234:R234"/>
    <mergeCell ref="F235:R235"/>
    <mergeCell ref="F236:R236"/>
    <mergeCell ref="F237:R237"/>
    <mergeCell ref="F238:R238"/>
    <mergeCell ref="F227:R227"/>
    <mergeCell ref="F228:R228"/>
    <mergeCell ref="F229:R229"/>
    <mergeCell ref="F230:R230"/>
    <mergeCell ref="F231:R231"/>
    <mergeCell ref="F232:R232"/>
    <mergeCell ref="F221:R221"/>
    <mergeCell ref="F222:R222"/>
    <mergeCell ref="F223:R223"/>
    <mergeCell ref="F224:R224"/>
    <mergeCell ref="F225:R225"/>
    <mergeCell ref="F226:R226"/>
    <mergeCell ref="F251:R251"/>
    <mergeCell ref="F252:R252"/>
    <mergeCell ref="F253:R253"/>
    <mergeCell ref="F254:R254"/>
    <mergeCell ref="F255:R255"/>
    <mergeCell ref="F256:R256"/>
    <mergeCell ref="F245:R245"/>
    <mergeCell ref="F246:R246"/>
    <mergeCell ref="F247:R247"/>
    <mergeCell ref="F248:R248"/>
    <mergeCell ref="F249:R249"/>
    <mergeCell ref="F250:R250"/>
    <mergeCell ref="F239:R239"/>
    <mergeCell ref="F240:R240"/>
    <mergeCell ref="F241:R241"/>
    <mergeCell ref="F242:R242"/>
    <mergeCell ref="F243:R243"/>
    <mergeCell ref="F244:R244"/>
    <mergeCell ref="F269:R269"/>
    <mergeCell ref="F270:R270"/>
    <mergeCell ref="F271:R271"/>
    <mergeCell ref="F272:R272"/>
    <mergeCell ref="F273:R273"/>
    <mergeCell ref="F274:R274"/>
    <mergeCell ref="F263:R263"/>
    <mergeCell ref="F264:R264"/>
    <mergeCell ref="F265:R265"/>
    <mergeCell ref="F266:R266"/>
    <mergeCell ref="F267:R267"/>
    <mergeCell ref="F268:R268"/>
    <mergeCell ref="F257:R257"/>
    <mergeCell ref="F258:R258"/>
    <mergeCell ref="F259:R259"/>
    <mergeCell ref="F260:R260"/>
    <mergeCell ref="F261:R261"/>
    <mergeCell ref="F262:R262"/>
    <mergeCell ref="F287:R287"/>
    <mergeCell ref="F288:R288"/>
    <mergeCell ref="F289:R289"/>
    <mergeCell ref="F290:R290"/>
    <mergeCell ref="F291:R291"/>
    <mergeCell ref="F292:R292"/>
    <mergeCell ref="F281:R281"/>
    <mergeCell ref="F282:R282"/>
    <mergeCell ref="F283:R283"/>
    <mergeCell ref="F284:R284"/>
    <mergeCell ref="F285:R285"/>
    <mergeCell ref="F286:R286"/>
    <mergeCell ref="F275:R275"/>
    <mergeCell ref="F276:R276"/>
    <mergeCell ref="F277:R277"/>
    <mergeCell ref="F278:R278"/>
    <mergeCell ref="F279:R279"/>
    <mergeCell ref="F280:R280"/>
    <mergeCell ref="F305:R305"/>
    <mergeCell ref="F306:R306"/>
    <mergeCell ref="F307:R307"/>
    <mergeCell ref="F308:R308"/>
    <mergeCell ref="F309:R309"/>
    <mergeCell ref="F310:R310"/>
    <mergeCell ref="F299:R299"/>
    <mergeCell ref="F300:R300"/>
    <mergeCell ref="F301:R301"/>
    <mergeCell ref="F302:R302"/>
    <mergeCell ref="F303:R303"/>
    <mergeCell ref="F304:R304"/>
    <mergeCell ref="F293:R293"/>
    <mergeCell ref="F294:R294"/>
    <mergeCell ref="F295:R295"/>
    <mergeCell ref="F296:R296"/>
    <mergeCell ref="F297:R297"/>
    <mergeCell ref="F298:R298"/>
    <mergeCell ref="F333:R333"/>
    <mergeCell ref="F334:R334"/>
    <mergeCell ref="F323:R323"/>
    <mergeCell ref="F324:R324"/>
    <mergeCell ref="F325:R325"/>
    <mergeCell ref="F326:R326"/>
    <mergeCell ref="F327:R327"/>
    <mergeCell ref="F328:R328"/>
    <mergeCell ref="F317:R317"/>
    <mergeCell ref="F318:R318"/>
    <mergeCell ref="F319:R319"/>
    <mergeCell ref="F320:R320"/>
    <mergeCell ref="F321:R321"/>
    <mergeCell ref="F322:R322"/>
    <mergeCell ref="F311:R311"/>
    <mergeCell ref="F312:R312"/>
    <mergeCell ref="F313:R313"/>
    <mergeCell ref="F314:R314"/>
    <mergeCell ref="F315:R315"/>
    <mergeCell ref="F316:R316"/>
    <mergeCell ref="S79:U79"/>
    <mergeCell ref="S80:U80"/>
    <mergeCell ref="S81:U81"/>
    <mergeCell ref="S82:U82"/>
    <mergeCell ref="S83:U83"/>
    <mergeCell ref="S84:U84"/>
    <mergeCell ref="S73:U73"/>
    <mergeCell ref="S74:U74"/>
    <mergeCell ref="S75:U75"/>
    <mergeCell ref="S76:U76"/>
    <mergeCell ref="S77:U77"/>
    <mergeCell ref="S78:U78"/>
    <mergeCell ref="F341:R341"/>
    <mergeCell ref="F342:R342"/>
    <mergeCell ref="S65:U65"/>
    <mergeCell ref="S66:U66"/>
    <mergeCell ref="S67:U67"/>
    <mergeCell ref="S68:U68"/>
    <mergeCell ref="S69:U69"/>
    <mergeCell ref="S70:U70"/>
    <mergeCell ref="S71:U71"/>
    <mergeCell ref="S72:U72"/>
    <mergeCell ref="F335:R335"/>
    <mergeCell ref="F336:R336"/>
    <mergeCell ref="F337:R337"/>
    <mergeCell ref="F338:R338"/>
    <mergeCell ref="F339:R339"/>
    <mergeCell ref="F340:R340"/>
    <mergeCell ref="F329:R329"/>
    <mergeCell ref="F330:R330"/>
    <mergeCell ref="F331:R331"/>
    <mergeCell ref="F332:R332"/>
    <mergeCell ref="S97:U97"/>
    <mergeCell ref="S98:U98"/>
    <mergeCell ref="S99:U99"/>
    <mergeCell ref="S100:U100"/>
    <mergeCell ref="S101:U101"/>
    <mergeCell ref="S102:U102"/>
    <mergeCell ref="S91:U91"/>
    <mergeCell ref="S92:U92"/>
    <mergeCell ref="S93:U93"/>
    <mergeCell ref="S94:U94"/>
    <mergeCell ref="S95:U95"/>
    <mergeCell ref="S96:U96"/>
    <mergeCell ref="S85:U85"/>
    <mergeCell ref="S86:U86"/>
    <mergeCell ref="S87:U87"/>
    <mergeCell ref="S88:U88"/>
    <mergeCell ref="S89:U89"/>
    <mergeCell ref="S90:U90"/>
    <mergeCell ref="S115:U115"/>
    <mergeCell ref="S116:U116"/>
    <mergeCell ref="S117:U117"/>
    <mergeCell ref="S118:U118"/>
    <mergeCell ref="S119:U119"/>
    <mergeCell ref="S120:U120"/>
    <mergeCell ref="S109:U109"/>
    <mergeCell ref="S110:U110"/>
    <mergeCell ref="S111:U111"/>
    <mergeCell ref="S112:U112"/>
    <mergeCell ref="S113:U113"/>
    <mergeCell ref="S114:U114"/>
    <mergeCell ref="S103:U103"/>
    <mergeCell ref="S104:U104"/>
    <mergeCell ref="S105:U105"/>
    <mergeCell ref="S106:U106"/>
    <mergeCell ref="S107:U107"/>
    <mergeCell ref="S108:U108"/>
    <mergeCell ref="S133:U133"/>
    <mergeCell ref="S134:U134"/>
    <mergeCell ref="S135:U135"/>
    <mergeCell ref="S136:U136"/>
    <mergeCell ref="S137:U137"/>
    <mergeCell ref="S138:U138"/>
    <mergeCell ref="S127:U127"/>
    <mergeCell ref="S128:U128"/>
    <mergeCell ref="S129:U129"/>
    <mergeCell ref="S130:U130"/>
    <mergeCell ref="S131:U131"/>
    <mergeCell ref="S132:U132"/>
    <mergeCell ref="S121:U121"/>
    <mergeCell ref="S122:U122"/>
    <mergeCell ref="S123:U123"/>
    <mergeCell ref="S124:U124"/>
    <mergeCell ref="S125:U125"/>
    <mergeCell ref="S126:U126"/>
    <mergeCell ref="S151:U151"/>
    <mergeCell ref="S152:U152"/>
    <mergeCell ref="S153:U153"/>
    <mergeCell ref="S154:U154"/>
    <mergeCell ref="S155:U155"/>
    <mergeCell ref="S156:U156"/>
    <mergeCell ref="S145:U145"/>
    <mergeCell ref="S146:U146"/>
    <mergeCell ref="S147:U147"/>
    <mergeCell ref="S148:U148"/>
    <mergeCell ref="S149:U149"/>
    <mergeCell ref="S150:U150"/>
    <mergeCell ref="S139:U139"/>
    <mergeCell ref="S140:U140"/>
    <mergeCell ref="S141:U141"/>
    <mergeCell ref="S142:U142"/>
    <mergeCell ref="S143:U143"/>
    <mergeCell ref="S144:U144"/>
    <mergeCell ref="S169:U169"/>
    <mergeCell ref="S170:U170"/>
    <mergeCell ref="S171:U171"/>
    <mergeCell ref="S172:U172"/>
    <mergeCell ref="S173:U173"/>
    <mergeCell ref="S174:U174"/>
    <mergeCell ref="S163:U163"/>
    <mergeCell ref="S164:U164"/>
    <mergeCell ref="S165:U165"/>
    <mergeCell ref="S166:U166"/>
    <mergeCell ref="S167:U167"/>
    <mergeCell ref="S168:U168"/>
    <mergeCell ref="S157:U157"/>
    <mergeCell ref="S158:U158"/>
    <mergeCell ref="S159:U159"/>
    <mergeCell ref="S160:U160"/>
    <mergeCell ref="S161:U161"/>
    <mergeCell ref="S162:U162"/>
    <mergeCell ref="S187:U187"/>
    <mergeCell ref="S188:U188"/>
    <mergeCell ref="S189:U189"/>
    <mergeCell ref="S190:U190"/>
    <mergeCell ref="S191:U191"/>
    <mergeCell ref="S192:U192"/>
    <mergeCell ref="S181:U181"/>
    <mergeCell ref="S182:U182"/>
    <mergeCell ref="S183:U183"/>
    <mergeCell ref="S184:U184"/>
    <mergeCell ref="S185:U185"/>
    <mergeCell ref="S186:U186"/>
    <mergeCell ref="S175:U175"/>
    <mergeCell ref="S176:U176"/>
    <mergeCell ref="S177:U177"/>
    <mergeCell ref="S178:U178"/>
    <mergeCell ref="S179:U179"/>
    <mergeCell ref="S180:U180"/>
    <mergeCell ref="S205:U205"/>
    <mergeCell ref="S206:U206"/>
    <mergeCell ref="S207:U207"/>
    <mergeCell ref="S208:U208"/>
    <mergeCell ref="S209:U209"/>
    <mergeCell ref="S210:U210"/>
    <mergeCell ref="S199:U199"/>
    <mergeCell ref="S200:U200"/>
    <mergeCell ref="S201:U201"/>
    <mergeCell ref="S202:U202"/>
    <mergeCell ref="S203:U203"/>
    <mergeCell ref="S204:U204"/>
    <mergeCell ref="S193:U193"/>
    <mergeCell ref="S194:U194"/>
    <mergeCell ref="S195:U195"/>
    <mergeCell ref="S196:U196"/>
    <mergeCell ref="S197:U197"/>
    <mergeCell ref="S198:U198"/>
    <mergeCell ref="S223:U223"/>
    <mergeCell ref="S224:U224"/>
    <mergeCell ref="S225:U225"/>
    <mergeCell ref="S226:U226"/>
    <mergeCell ref="S227:U227"/>
    <mergeCell ref="S228:U228"/>
    <mergeCell ref="S217:U217"/>
    <mergeCell ref="S218:U218"/>
    <mergeCell ref="S219:U219"/>
    <mergeCell ref="S220:U220"/>
    <mergeCell ref="S221:U221"/>
    <mergeCell ref="S222:U222"/>
    <mergeCell ref="S211:U211"/>
    <mergeCell ref="S212:U212"/>
    <mergeCell ref="S213:U213"/>
    <mergeCell ref="S214:U214"/>
    <mergeCell ref="S215:U215"/>
    <mergeCell ref="S216:U216"/>
    <mergeCell ref="S241:U241"/>
    <mergeCell ref="S242:U242"/>
    <mergeCell ref="S243:U243"/>
    <mergeCell ref="S244:U244"/>
    <mergeCell ref="S245:U245"/>
    <mergeCell ref="S246:U246"/>
    <mergeCell ref="S235:U235"/>
    <mergeCell ref="S236:U236"/>
    <mergeCell ref="S237:U237"/>
    <mergeCell ref="S238:U238"/>
    <mergeCell ref="S239:U239"/>
    <mergeCell ref="S240:U240"/>
    <mergeCell ref="S229:U229"/>
    <mergeCell ref="S230:U230"/>
    <mergeCell ref="S231:U231"/>
    <mergeCell ref="S232:U232"/>
    <mergeCell ref="S233:U233"/>
    <mergeCell ref="S234:U234"/>
    <mergeCell ref="S259:U259"/>
    <mergeCell ref="S260:U260"/>
    <mergeCell ref="S261:U261"/>
    <mergeCell ref="S262:U262"/>
    <mergeCell ref="S263:U263"/>
    <mergeCell ref="S264:U264"/>
    <mergeCell ref="S253:U253"/>
    <mergeCell ref="S254:U254"/>
    <mergeCell ref="S255:U255"/>
    <mergeCell ref="S256:U256"/>
    <mergeCell ref="S257:U257"/>
    <mergeCell ref="S258:U258"/>
    <mergeCell ref="S247:U247"/>
    <mergeCell ref="S248:U248"/>
    <mergeCell ref="S249:U249"/>
    <mergeCell ref="S250:U250"/>
    <mergeCell ref="S251:U251"/>
    <mergeCell ref="S252:U252"/>
    <mergeCell ref="S277:U277"/>
    <mergeCell ref="S278:U278"/>
    <mergeCell ref="S279:U279"/>
    <mergeCell ref="S280:U280"/>
    <mergeCell ref="S281:U281"/>
    <mergeCell ref="S282:U282"/>
    <mergeCell ref="S271:U271"/>
    <mergeCell ref="S272:U272"/>
    <mergeCell ref="S273:U273"/>
    <mergeCell ref="S274:U274"/>
    <mergeCell ref="S275:U275"/>
    <mergeCell ref="S276:U276"/>
    <mergeCell ref="S265:U265"/>
    <mergeCell ref="S266:U266"/>
    <mergeCell ref="S267:U267"/>
    <mergeCell ref="S268:U268"/>
    <mergeCell ref="S269:U269"/>
    <mergeCell ref="S270:U270"/>
    <mergeCell ref="S295:U295"/>
    <mergeCell ref="S296:U296"/>
    <mergeCell ref="S297:U297"/>
    <mergeCell ref="S298:U298"/>
    <mergeCell ref="S299:U299"/>
    <mergeCell ref="S300:U300"/>
    <mergeCell ref="S289:U289"/>
    <mergeCell ref="S290:U290"/>
    <mergeCell ref="S291:U291"/>
    <mergeCell ref="S292:U292"/>
    <mergeCell ref="S293:U293"/>
    <mergeCell ref="S294:U294"/>
    <mergeCell ref="S283:U283"/>
    <mergeCell ref="S284:U284"/>
    <mergeCell ref="S285:U285"/>
    <mergeCell ref="S286:U286"/>
    <mergeCell ref="S287:U287"/>
    <mergeCell ref="S288:U288"/>
    <mergeCell ref="S322:U322"/>
    <mergeCell ref="S323:U323"/>
    <mergeCell ref="S324:U324"/>
    <mergeCell ref="S313:U313"/>
    <mergeCell ref="S314:U314"/>
    <mergeCell ref="S315:U315"/>
    <mergeCell ref="S316:U316"/>
    <mergeCell ref="S317:U317"/>
    <mergeCell ref="S318:U318"/>
    <mergeCell ref="S307:U307"/>
    <mergeCell ref="S308:U308"/>
    <mergeCell ref="S309:U309"/>
    <mergeCell ref="S310:U310"/>
    <mergeCell ref="S311:U311"/>
    <mergeCell ref="S312:U312"/>
    <mergeCell ref="S301:U301"/>
    <mergeCell ref="S302:U302"/>
    <mergeCell ref="S303:U303"/>
    <mergeCell ref="S304:U304"/>
    <mergeCell ref="S305:U305"/>
    <mergeCell ref="S306:U306"/>
    <mergeCell ref="V75:X75"/>
    <mergeCell ref="V76:X76"/>
    <mergeCell ref="V77:X77"/>
    <mergeCell ref="V78:X78"/>
    <mergeCell ref="V79:X79"/>
    <mergeCell ref="V80:X80"/>
    <mergeCell ref="V69:X69"/>
    <mergeCell ref="V70:X70"/>
    <mergeCell ref="V71:X71"/>
    <mergeCell ref="V72:X72"/>
    <mergeCell ref="V73:X73"/>
    <mergeCell ref="V74:X74"/>
    <mergeCell ref="S337:U337"/>
    <mergeCell ref="S338:U338"/>
    <mergeCell ref="S339:U339"/>
    <mergeCell ref="S340:U340"/>
    <mergeCell ref="S341:U341"/>
    <mergeCell ref="S331:U331"/>
    <mergeCell ref="S332:U332"/>
    <mergeCell ref="S333:U333"/>
    <mergeCell ref="S334:U334"/>
    <mergeCell ref="S335:U335"/>
    <mergeCell ref="S336:U336"/>
    <mergeCell ref="S325:U325"/>
    <mergeCell ref="S326:U326"/>
    <mergeCell ref="S327:U327"/>
    <mergeCell ref="S328:U328"/>
    <mergeCell ref="S329:U329"/>
    <mergeCell ref="S330:U330"/>
    <mergeCell ref="S319:U319"/>
    <mergeCell ref="S320:U320"/>
    <mergeCell ref="S321:U321"/>
    <mergeCell ref="V93:X93"/>
    <mergeCell ref="V94:X94"/>
    <mergeCell ref="V95:X95"/>
    <mergeCell ref="V96:X96"/>
    <mergeCell ref="V97:X97"/>
    <mergeCell ref="V98:X98"/>
    <mergeCell ref="V87:X87"/>
    <mergeCell ref="V88:X88"/>
    <mergeCell ref="V89:X89"/>
    <mergeCell ref="V90:X90"/>
    <mergeCell ref="V91:X91"/>
    <mergeCell ref="V92:X92"/>
    <mergeCell ref="V81:X81"/>
    <mergeCell ref="V82:X82"/>
    <mergeCell ref="V83:X83"/>
    <mergeCell ref="V84:X84"/>
    <mergeCell ref="V85:X85"/>
    <mergeCell ref="V86:X86"/>
    <mergeCell ref="V111:X111"/>
    <mergeCell ref="V112:X112"/>
    <mergeCell ref="V113:X113"/>
    <mergeCell ref="V114:X114"/>
    <mergeCell ref="V115:X115"/>
    <mergeCell ref="V116:X116"/>
    <mergeCell ref="V105:X105"/>
    <mergeCell ref="V106:X106"/>
    <mergeCell ref="V107:X107"/>
    <mergeCell ref="V108:X108"/>
    <mergeCell ref="V109:X109"/>
    <mergeCell ref="V110:X110"/>
    <mergeCell ref="V99:X99"/>
    <mergeCell ref="V100:X100"/>
    <mergeCell ref="V101:X101"/>
    <mergeCell ref="V102:X102"/>
    <mergeCell ref="V103:X103"/>
    <mergeCell ref="V104:X104"/>
    <mergeCell ref="V129:X129"/>
    <mergeCell ref="V130:X130"/>
    <mergeCell ref="V131:X131"/>
    <mergeCell ref="V132:X132"/>
    <mergeCell ref="V133:X133"/>
    <mergeCell ref="V134:X134"/>
    <mergeCell ref="V123:X123"/>
    <mergeCell ref="V124:X124"/>
    <mergeCell ref="V125:X125"/>
    <mergeCell ref="V126:X126"/>
    <mergeCell ref="V127:X127"/>
    <mergeCell ref="V128:X128"/>
    <mergeCell ref="V117:X117"/>
    <mergeCell ref="V118:X118"/>
    <mergeCell ref="V119:X119"/>
    <mergeCell ref="V120:X120"/>
    <mergeCell ref="V121:X121"/>
    <mergeCell ref="V122:X122"/>
    <mergeCell ref="V147:X147"/>
    <mergeCell ref="V148:X148"/>
    <mergeCell ref="V149:X149"/>
    <mergeCell ref="V150:X150"/>
    <mergeCell ref="V151:X151"/>
    <mergeCell ref="V152:X152"/>
    <mergeCell ref="V141:X141"/>
    <mergeCell ref="V142:X142"/>
    <mergeCell ref="V143:X143"/>
    <mergeCell ref="V144:X144"/>
    <mergeCell ref="V145:X145"/>
    <mergeCell ref="V146:X146"/>
    <mergeCell ref="V135:X135"/>
    <mergeCell ref="V136:X136"/>
    <mergeCell ref="V137:X137"/>
    <mergeCell ref="V138:X138"/>
    <mergeCell ref="V139:X139"/>
    <mergeCell ref="V140:X140"/>
    <mergeCell ref="V165:X165"/>
    <mergeCell ref="V166:X166"/>
    <mergeCell ref="V167:X167"/>
    <mergeCell ref="V168:X168"/>
    <mergeCell ref="V169:X169"/>
    <mergeCell ref="V170:X170"/>
    <mergeCell ref="V159:X159"/>
    <mergeCell ref="V160:X160"/>
    <mergeCell ref="V161:X161"/>
    <mergeCell ref="V162:X162"/>
    <mergeCell ref="V163:X163"/>
    <mergeCell ref="V164:X164"/>
    <mergeCell ref="V153:X153"/>
    <mergeCell ref="V154:X154"/>
    <mergeCell ref="V155:X155"/>
    <mergeCell ref="V156:X156"/>
    <mergeCell ref="V157:X157"/>
    <mergeCell ref="V158:X158"/>
    <mergeCell ref="V183:X183"/>
    <mergeCell ref="V184:X184"/>
    <mergeCell ref="V185:X185"/>
    <mergeCell ref="V186:X186"/>
    <mergeCell ref="V187:X187"/>
    <mergeCell ref="V188:X188"/>
    <mergeCell ref="V177:X177"/>
    <mergeCell ref="V178:X178"/>
    <mergeCell ref="V179:X179"/>
    <mergeCell ref="V180:X180"/>
    <mergeCell ref="V181:X181"/>
    <mergeCell ref="V182:X182"/>
    <mergeCell ref="V171:X171"/>
    <mergeCell ref="V172:X172"/>
    <mergeCell ref="V173:X173"/>
    <mergeCell ref="V174:X174"/>
    <mergeCell ref="V175:X175"/>
    <mergeCell ref="V176:X176"/>
    <mergeCell ref="V201:X201"/>
    <mergeCell ref="V202:X202"/>
    <mergeCell ref="V203:X203"/>
    <mergeCell ref="V204:X204"/>
    <mergeCell ref="V205:X205"/>
    <mergeCell ref="V206:X206"/>
    <mergeCell ref="V195:X195"/>
    <mergeCell ref="V196:X196"/>
    <mergeCell ref="V197:X197"/>
    <mergeCell ref="V198:X198"/>
    <mergeCell ref="V199:X199"/>
    <mergeCell ref="V200:X200"/>
    <mergeCell ref="V189:X189"/>
    <mergeCell ref="V190:X190"/>
    <mergeCell ref="V191:X191"/>
    <mergeCell ref="V192:X192"/>
    <mergeCell ref="V193:X193"/>
    <mergeCell ref="V194:X194"/>
    <mergeCell ref="V219:X219"/>
    <mergeCell ref="V220:X220"/>
    <mergeCell ref="V221:X221"/>
    <mergeCell ref="V222:X222"/>
    <mergeCell ref="V223:X223"/>
    <mergeCell ref="V224:X224"/>
    <mergeCell ref="V213:X213"/>
    <mergeCell ref="V214:X214"/>
    <mergeCell ref="V215:X215"/>
    <mergeCell ref="V216:X216"/>
    <mergeCell ref="V217:X217"/>
    <mergeCell ref="V218:X218"/>
    <mergeCell ref="V207:X207"/>
    <mergeCell ref="V208:X208"/>
    <mergeCell ref="V209:X209"/>
    <mergeCell ref="V210:X210"/>
    <mergeCell ref="V211:X211"/>
    <mergeCell ref="V212:X212"/>
    <mergeCell ref="V237:X237"/>
    <mergeCell ref="V238:X238"/>
    <mergeCell ref="V239:X239"/>
    <mergeCell ref="V240:X240"/>
    <mergeCell ref="V241:X241"/>
    <mergeCell ref="V242:X242"/>
    <mergeCell ref="V231:X231"/>
    <mergeCell ref="V232:X232"/>
    <mergeCell ref="V233:X233"/>
    <mergeCell ref="V234:X234"/>
    <mergeCell ref="V235:X235"/>
    <mergeCell ref="V236:X236"/>
    <mergeCell ref="V225:X225"/>
    <mergeCell ref="V226:X226"/>
    <mergeCell ref="V227:X227"/>
    <mergeCell ref="V228:X228"/>
    <mergeCell ref="V229:X229"/>
    <mergeCell ref="V230:X230"/>
    <mergeCell ref="V255:X255"/>
    <mergeCell ref="V256:X256"/>
    <mergeCell ref="V257:X257"/>
    <mergeCell ref="V258:X258"/>
    <mergeCell ref="V259:X259"/>
    <mergeCell ref="V260:X260"/>
    <mergeCell ref="V249:X249"/>
    <mergeCell ref="V250:X250"/>
    <mergeCell ref="V251:X251"/>
    <mergeCell ref="V252:X252"/>
    <mergeCell ref="V253:X253"/>
    <mergeCell ref="V254:X254"/>
    <mergeCell ref="V243:X243"/>
    <mergeCell ref="V244:X244"/>
    <mergeCell ref="V245:X245"/>
    <mergeCell ref="V246:X246"/>
    <mergeCell ref="V247:X247"/>
    <mergeCell ref="V248:X248"/>
    <mergeCell ref="V273:X273"/>
    <mergeCell ref="V274:X274"/>
    <mergeCell ref="V275:X275"/>
    <mergeCell ref="V276:X276"/>
    <mergeCell ref="V277:X277"/>
    <mergeCell ref="V278:X278"/>
    <mergeCell ref="V267:X267"/>
    <mergeCell ref="V268:X268"/>
    <mergeCell ref="V269:X269"/>
    <mergeCell ref="V270:X270"/>
    <mergeCell ref="V271:X271"/>
    <mergeCell ref="V272:X272"/>
    <mergeCell ref="V261:X261"/>
    <mergeCell ref="V262:X262"/>
    <mergeCell ref="V263:X263"/>
    <mergeCell ref="V264:X264"/>
    <mergeCell ref="V265:X265"/>
    <mergeCell ref="V266:X266"/>
    <mergeCell ref="V291:X291"/>
    <mergeCell ref="V292:X292"/>
    <mergeCell ref="V293:X293"/>
    <mergeCell ref="V294:X294"/>
    <mergeCell ref="V295:X295"/>
    <mergeCell ref="V296:X296"/>
    <mergeCell ref="V285:X285"/>
    <mergeCell ref="V286:X286"/>
    <mergeCell ref="V287:X287"/>
    <mergeCell ref="V288:X288"/>
    <mergeCell ref="V289:X289"/>
    <mergeCell ref="V290:X290"/>
    <mergeCell ref="V279:X279"/>
    <mergeCell ref="V280:X280"/>
    <mergeCell ref="V281:X281"/>
    <mergeCell ref="V282:X282"/>
    <mergeCell ref="V283:X283"/>
    <mergeCell ref="V284:X284"/>
    <mergeCell ref="V319:X319"/>
    <mergeCell ref="V320:X320"/>
    <mergeCell ref="V309:X309"/>
    <mergeCell ref="V310:X310"/>
    <mergeCell ref="V311:X311"/>
    <mergeCell ref="V312:X312"/>
    <mergeCell ref="V313:X313"/>
    <mergeCell ref="V314:X314"/>
    <mergeCell ref="V303:X303"/>
    <mergeCell ref="V304:X304"/>
    <mergeCell ref="V305:X305"/>
    <mergeCell ref="V306:X306"/>
    <mergeCell ref="V307:X307"/>
    <mergeCell ref="V308:X308"/>
    <mergeCell ref="V297:X297"/>
    <mergeCell ref="V298:X298"/>
    <mergeCell ref="V299:X299"/>
    <mergeCell ref="V300:X300"/>
    <mergeCell ref="V301:X301"/>
    <mergeCell ref="V302:X302"/>
    <mergeCell ref="V339:X339"/>
    <mergeCell ref="V340:X340"/>
    <mergeCell ref="V341:X341"/>
    <mergeCell ref="V342:X342"/>
    <mergeCell ref="Y65:AA65"/>
    <mergeCell ref="Y66:AA66"/>
    <mergeCell ref="Y67:AA67"/>
    <mergeCell ref="Y68:AA68"/>
    <mergeCell ref="Y69:AA69"/>
    <mergeCell ref="Y70:AA70"/>
    <mergeCell ref="V333:X333"/>
    <mergeCell ref="V334:X334"/>
    <mergeCell ref="V335:X335"/>
    <mergeCell ref="V336:X336"/>
    <mergeCell ref="V337:X337"/>
    <mergeCell ref="V338:X338"/>
    <mergeCell ref="V327:X327"/>
    <mergeCell ref="V328:X328"/>
    <mergeCell ref="V329:X329"/>
    <mergeCell ref="V330:X330"/>
    <mergeCell ref="V331:X331"/>
    <mergeCell ref="V332:X332"/>
    <mergeCell ref="V321:X321"/>
    <mergeCell ref="V322:X322"/>
    <mergeCell ref="V323:X323"/>
    <mergeCell ref="V324:X324"/>
    <mergeCell ref="V325:X325"/>
    <mergeCell ref="V326:X326"/>
    <mergeCell ref="V315:X315"/>
    <mergeCell ref="V316:X316"/>
    <mergeCell ref="V317:X317"/>
    <mergeCell ref="V318:X318"/>
    <mergeCell ref="Y83:AA83"/>
    <mergeCell ref="Y84:AA84"/>
    <mergeCell ref="Y85:AA85"/>
    <mergeCell ref="Y86:AA86"/>
    <mergeCell ref="Y87:AA87"/>
    <mergeCell ref="Y88:AA88"/>
    <mergeCell ref="Y77:AA77"/>
    <mergeCell ref="Y78:AA78"/>
    <mergeCell ref="Y79:AA79"/>
    <mergeCell ref="Y80:AA80"/>
    <mergeCell ref="Y81:AA81"/>
    <mergeCell ref="Y82:AA82"/>
    <mergeCell ref="Y71:AA71"/>
    <mergeCell ref="Y72:AA72"/>
    <mergeCell ref="Y73:AA73"/>
    <mergeCell ref="Y74:AA74"/>
    <mergeCell ref="Y75:AA75"/>
    <mergeCell ref="Y76:AA76"/>
    <mergeCell ref="Y101:AA101"/>
    <mergeCell ref="Y102:AA102"/>
    <mergeCell ref="Y103:AA103"/>
    <mergeCell ref="Y104:AA104"/>
    <mergeCell ref="Y105:AA105"/>
    <mergeCell ref="Y106:AA106"/>
    <mergeCell ref="Y95:AA95"/>
    <mergeCell ref="Y96:AA96"/>
    <mergeCell ref="Y97:AA97"/>
    <mergeCell ref="Y98:AA98"/>
    <mergeCell ref="Y99:AA99"/>
    <mergeCell ref="Y100:AA100"/>
    <mergeCell ref="Y89:AA89"/>
    <mergeCell ref="Y90:AA90"/>
    <mergeCell ref="Y91:AA91"/>
    <mergeCell ref="Y92:AA92"/>
    <mergeCell ref="Y93:AA93"/>
    <mergeCell ref="Y94:AA94"/>
    <mergeCell ref="Y119:AA119"/>
    <mergeCell ref="Y120:AA120"/>
    <mergeCell ref="Y121:AA121"/>
    <mergeCell ref="Y122:AA122"/>
    <mergeCell ref="Y123:AA123"/>
    <mergeCell ref="Y124:AA124"/>
    <mergeCell ref="Y113:AA113"/>
    <mergeCell ref="Y114:AA114"/>
    <mergeCell ref="Y115:AA115"/>
    <mergeCell ref="Y116:AA116"/>
    <mergeCell ref="Y117:AA117"/>
    <mergeCell ref="Y118:AA118"/>
    <mergeCell ref="Y107:AA107"/>
    <mergeCell ref="Y108:AA108"/>
    <mergeCell ref="Y109:AA109"/>
    <mergeCell ref="Y110:AA110"/>
    <mergeCell ref="Y111:AA111"/>
    <mergeCell ref="Y112:AA112"/>
    <mergeCell ref="Y137:AA137"/>
    <mergeCell ref="Y138:AA138"/>
    <mergeCell ref="Y139:AA139"/>
    <mergeCell ref="Y140:AA140"/>
    <mergeCell ref="Y141:AA141"/>
    <mergeCell ref="Y142:AA142"/>
    <mergeCell ref="Y131:AA131"/>
    <mergeCell ref="Y132:AA132"/>
    <mergeCell ref="Y133:AA133"/>
    <mergeCell ref="Y134:AA134"/>
    <mergeCell ref="Y135:AA135"/>
    <mergeCell ref="Y136:AA136"/>
    <mergeCell ref="Y125:AA125"/>
    <mergeCell ref="Y126:AA126"/>
    <mergeCell ref="Y127:AA127"/>
    <mergeCell ref="Y128:AA128"/>
    <mergeCell ref="Y129:AA129"/>
    <mergeCell ref="Y130:AA130"/>
    <mergeCell ref="Y155:AA155"/>
    <mergeCell ref="Y156:AA156"/>
    <mergeCell ref="Y157:AA157"/>
    <mergeCell ref="Y158:AA158"/>
    <mergeCell ref="Y159:AA159"/>
    <mergeCell ref="Y160:AA160"/>
    <mergeCell ref="Y149:AA149"/>
    <mergeCell ref="Y150:AA150"/>
    <mergeCell ref="Y151:AA151"/>
    <mergeCell ref="Y152:AA152"/>
    <mergeCell ref="Y153:AA153"/>
    <mergeCell ref="Y154:AA154"/>
    <mergeCell ref="Y143:AA143"/>
    <mergeCell ref="Y144:AA144"/>
    <mergeCell ref="Y145:AA145"/>
    <mergeCell ref="Y146:AA146"/>
    <mergeCell ref="Y147:AA147"/>
    <mergeCell ref="Y148:AA148"/>
    <mergeCell ref="Y173:AA173"/>
    <mergeCell ref="Y174:AA174"/>
    <mergeCell ref="Y175:AA175"/>
    <mergeCell ref="Y176:AA176"/>
    <mergeCell ref="Y177:AA177"/>
    <mergeCell ref="Y178:AA178"/>
    <mergeCell ref="Y167:AA167"/>
    <mergeCell ref="Y168:AA168"/>
    <mergeCell ref="Y169:AA169"/>
    <mergeCell ref="Y170:AA170"/>
    <mergeCell ref="Y171:AA171"/>
    <mergeCell ref="Y172:AA172"/>
    <mergeCell ref="Y161:AA161"/>
    <mergeCell ref="Y162:AA162"/>
    <mergeCell ref="Y163:AA163"/>
    <mergeCell ref="Y164:AA164"/>
    <mergeCell ref="Y165:AA165"/>
    <mergeCell ref="Y166:AA166"/>
    <mergeCell ref="Y191:AA191"/>
    <mergeCell ref="Y192:AA192"/>
    <mergeCell ref="Y193:AA193"/>
    <mergeCell ref="Y194:AA194"/>
    <mergeCell ref="Y195:AA195"/>
    <mergeCell ref="Y196:AA196"/>
    <mergeCell ref="Y185:AA185"/>
    <mergeCell ref="Y186:AA186"/>
    <mergeCell ref="Y187:AA187"/>
    <mergeCell ref="Y188:AA188"/>
    <mergeCell ref="Y189:AA189"/>
    <mergeCell ref="Y190:AA190"/>
    <mergeCell ref="Y179:AA179"/>
    <mergeCell ref="Y180:AA180"/>
    <mergeCell ref="Y181:AA181"/>
    <mergeCell ref="Y182:AA182"/>
    <mergeCell ref="Y183:AA183"/>
    <mergeCell ref="Y184:AA184"/>
    <mergeCell ref="Y209:AA209"/>
    <mergeCell ref="Y210:AA210"/>
    <mergeCell ref="Y211:AA211"/>
    <mergeCell ref="Y212:AA212"/>
    <mergeCell ref="Y213:AA213"/>
    <mergeCell ref="Y214:AA214"/>
    <mergeCell ref="Y203:AA203"/>
    <mergeCell ref="Y204:AA204"/>
    <mergeCell ref="Y205:AA205"/>
    <mergeCell ref="Y206:AA206"/>
    <mergeCell ref="Y207:AA207"/>
    <mergeCell ref="Y208:AA208"/>
    <mergeCell ref="Y197:AA197"/>
    <mergeCell ref="Y198:AA198"/>
    <mergeCell ref="Y199:AA199"/>
    <mergeCell ref="Y200:AA200"/>
    <mergeCell ref="Y201:AA201"/>
    <mergeCell ref="Y202:AA202"/>
    <mergeCell ref="Y227:AA227"/>
    <mergeCell ref="Y228:AA228"/>
    <mergeCell ref="Y229:AA229"/>
    <mergeCell ref="Y230:AA230"/>
    <mergeCell ref="Y231:AA231"/>
    <mergeCell ref="Y232:AA232"/>
    <mergeCell ref="Y221:AA221"/>
    <mergeCell ref="Y222:AA222"/>
    <mergeCell ref="Y223:AA223"/>
    <mergeCell ref="Y224:AA224"/>
    <mergeCell ref="Y225:AA225"/>
    <mergeCell ref="Y226:AA226"/>
    <mergeCell ref="Y215:AA215"/>
    <mergeCell ref="Y216:AA216"/>
    <mergeCell ref="Y217:AA217"/>
    <mergeCell ref="Y218:AA218"/>
    <mergeCell ref="Y219:AA219"/>
    <mergeCell ref="Y220:AA220"/>
    <mergeCell ref="Y245:AA245"/>
    <mergeCell ref="Y246:AA246"/>
    <mergeCell ref="Y247:AA247"/>
    <mergeCell ref="Y248:AA248"/>
    <mergeCell ref="Y249:AA249"/>
    <mergeCell ref="Y250:AA250"/>
    <mergeCell ref="Y239:AA239"/>
    <mergeCell ref="Y240:AA240"/>
    <mergeCell ref="Y241:AA241"/>
    <mergeCell ref="Y242:AA242"/>
    <mergeCell ref="Y243:AA243"/>
    <mergeCell ref="Y244:AA244"/>
    <mergeCell ref="Y233:AA233"/>
    <mergeCell ref="Y234:AA234"/>
    <mergeCell ref="Y235:AA235"/>
    <mergeCell ref="Y236:AA236"/>
    <mergeCell ref="Y237:AA237"/>
    <mergeCell ref="Y238:AA238"/>
    <mergeCell ref="Y263:AA263"/>
    <mergeCell ref="Y264:AA264"/>
    <mergeCell ref="Y265:AA265"/>
    <mergeCell ref="Y266:AA266"/>
    <mergeCell ref="Y267:AA267"/>
    <mergeCell ref="Y268:AA268"/>
    <mergeCell ref="Y257:AA257"/>
    <mergeCell ref="Y258:AA258"/>
    <mergeCell ref="Y259:AA259"/>
    <mergeCell ref="Y260:AA260"/>
    <mergeCell ref="Y261:AA261"/>
    <mergeCell ref="Y262:AA262"/>
    <mergeCell ref="Y251:AA251"/>
    <mergeCell ref="Y252:AA252"/>
    <mergeCell ref="Y253:AA253"/>
    <mergeCell ref="Y254:AA254"/>
    <mergeCell ref="Y255:AA255"/>
    <mergeCell ref="Y256:AA256"/>
    <mergeCell ref="Y281:AA281"/>
    <mergeCell ref="Y282:AA282"/>
    <mergeCell ref="Y283:AA283"/>
    <mergeCell ref="Y284:AA284"/>
    <mergeCell ref="Y285:AA285"/>
    <mergeCell ref="Y286:AA286"/>
    <mergeCell ref="Y275:AA275"/>
    <mergeCell ref="Y276:AA276"/>
    <mergeCell ref="Y277:AA277"/>
    <mergeCell ref="Y278:AA278"/>
    <mergeCell ref="Y279:AA279"/>
    <mergeCell ref="Y280:AA280"/>
    <mergeCell ref="Y269:AA269"/>
    <mergeCell ref="Y270:AA270"/>
    <mergeCell ref="Y271:AA271"/>
    <mergeCell ref="Y272:AA272"/>
    <mergeCell ref="Y273:AA273"/>
    <mergeCell ref="Y274:AA274"/>
    <mergeCell ref="Y299:AA299"/>
    <mergeCell ref="Y300:AA300"/>
    <mergeCell ref="Y301:AA301"/>
    <mergeCell ref="Y302:AA302"/>
    <mergeCell ref="Y303:AA303"/>
    <mergeCell ref="Y304:AA304"/>
    <mergeCell ref="Y293:AA293"/>
    <mergeCell ref="Y294:AA294"/>
    <mergeCell ref="Y295:AA295"/>
    <mergeCell ref="Y296:AA296"/>
    <mergeCell ref="Y297:AA297"/>
    <mergeCell ref="Y298:AA298"/>
    <mergeCell ref="Y287:AA287"/>
    <mergeCell ref="Y288:AA288"/>
    <mergeCell ref="Y289:AA289"/>
    <mergeCell ref="Y290:AA290"/>
    <mergeCell ref="Y291:AA291"/>
    <mergeCell ref="Y292:AA292"/>
    <mergeCell ref="Y327:AA327"/>
    <mergeCell ref="Y328:AA328"/>
    <mergeCell ref="Y317:AA317"/>
    <mergeCell ref="Y318:AA318"/>
    <mergeCell ref="Y319:AA319"/>
    <mergeCell ref="Y320:AA320"/>
    <mergeCell ref="Y321:AA321"/>
    <mergeCell ref="Y322:AA322"/>
    <mergeCell ref="Y311:AA311"/>
    <mergeCell ref="Y312:AA312"/>
    <mergeCell ref="Y313:AA313"/>
    <mergeCell ref="Y314:AA314"/>
    <mergeCell ref="Y315:AA315"/>
    <mergeCell ref="Y316:AA316"/>
    <mergeCell ref="Y305:AA305"/>
    <mergeCell ref="Y306:AA306"/>
    <mergeCell ref="Y307:AA307"/>
    <mergeCell ref="Y308:AA308"/>
    <mergeCell ref="Y309:AA309"/>
    <mergeCell ref="Y310:AA310"/>
    <mergeCell ref="AB73:AD73"/>
    <mergeCell ref="AB74:AD74"/>
    <mergeCell ref="AB75:AD75"/>
    <mergeCell ref="AB76:AD76"/>
    <mergeCell ref="AB77:AD77"/>
    <mergeCell ref="AB78:AD78"/>
    <mergeCell ref="Y341:AA341"/>
    <mergeCell ref="Y342:AA342"/>
    <mergeCell ref="AB65:AD65"/>
    <mergeCell ref="AB66:AD66"/>
    <mergeCell ref="AB67:AD67"/>
    <mergeCell ref="AB68:AD68"/>
    <mergeCell ref="AB69:AD69"/>
    <mergeCell ref="AB70:AD70"/>
    <mergeCell ref="AB71:AD71"/>
    <mergeCell ref="AB72:AD72"/>
    <mergeCell ref="Y335:AA335"/>
    <mergeCell ref="Y336:AA336"/>
    <mergeCell ref="Y337:AA337"/>
    <mergeCell ref="Y338:AA338"/>
    <mergeCell ref="Y339:AA339"/>
    <mergeCell ref="Y340:AA340"/>
    <mergeCell ref="Y329:AA329"/>
    <mergeCell ref="Y330:AA330"/>
    <mergeCell ref="Y331:AA331"/>
    <mergeCell ref="Y332:AA332"/>
    <mergeCell ref="Y333:AA333"/>
    <mergeCell ref="Y334:AA334"/>
    <mergeCell ref="Y323:AA323"/>
    <mergeCell ref="Y324:AA324"/>
    <mergeCell ref="Y325:AA325"/>
    <mergeCell ref="Y326:AA326"/>
    <mergeCell ref="AB91:AD91"/>
    <mergeCell ref="AB92:AD92"/>
    <mergeCell ref="AB93:AD93"/>
    <mergeCell ref="AB94:AD94"/>
    <mergeCell ref="AB95:AD95"/>
    <mergeCell ref="AB96:AD96"/>
    <mergeCell ref="AB85:AD85"/>
    <mergeCell ref="AB86:AD86"/>
    <mergeCell ref="AB87:AD87"/>
    <mergeCell ref="AB88:AD88"/>
    <mergeCell ref="AB89:AD89"/>
    <mergeCell ref="AB90:AD90"/>
    <mergeCell ref="AB79:AD79"/>
    <mergeCell ref="AB80:AD80"/>
    <mergeCell ref="AB81:AD81"/>
    <mergeCell ref="AB82:AD82"/>
    <mergeCell ref="AB83:AD83"/>
    <mergeCell ref="AB84:AD84"/>
    <mergeCell ref="AB109:AD109"/>
    <mergeCell ref="AB110:AD110"/>
    <mergeCell ref="AB111:AD111"/>
    <mergeCell ref="AB112:AD112"/>
    <mergeCell ref="AB113:AD113"/>
    <mergeCell ref="AB114:AD114"/>
    <mergeCell ref="AB103:AD103"/>
    <mergeCell ref="AB104:AD104"/>
    <mergeCell ref="AB105:AD105"/>
    <mergeCell ref="AB106:AD106"/>
    <mergeCell ref="AB107:AD107"/>
    <mergeCell ref="AB108:AD108"/>
    <mergeCell ref="AB97:AD97"/>
    <mergeCell ref="AB98:AD98"/>
    <mergeCell ref="AB99:AD99"/>
    <mergeCell ref="AB100:AD100"/>
    <mergeCell ref="AB101:AD101"/>
    <mergeCell ref="AB102:AD102"/>
    <mergeCell ref="AB127:AD127"/>
    <mergeCell ref="AB128:AD128"/>
    <mergeCell ref="AB129:AD129"/>
    <mergeCell ref="AB130:AD130"/>
    <mergeCell ref="AB131:AD131"/>
    <mergeCell ref="AB132:AD132"/>
    <mergeCell ref="AB121:AD121"/>
    <mergeCell ref="AB122:AD122"/>
    <mergeCell ref="AB123:AD123"/>
    <mergeCell ref="AB124:AD124"/>
    <mergeCell ref="AB125:AD125"/>
    <mergeCell ref="AB126:AD126"/>
    <mergeCell ref="AB115:AD115"/>
    <mergeCell ref="AB116:AD116"/>
    <mergeCell ref="AB117:AD117"/>
    <mergeCell ref="AB118:AD118"/>
    <mergeCell ref="AB119:AD119"/>
    <mergeCell ref="AB120:AD120"/>
    <mergeCell ref="AB145:AD145"/>
    <mergeCell ref="AB146:AD146"/>
    <mergeCell ref="AB147:AD147"/>
    <mergeCell ref="AB148:AD148"/>
    <mergeCell ref="AB149:AD149"/>
    <mergeCell ref="AB150:AD150"/>
    <mergeCell ref="AB139:AD139"/>
    <mergeCell ref="AB140:AD140"/>
    <mergeCell ref="AB141:AD141"/>
    <mergeCell ref="AB142:AD142"/>
    <mergeCell ref="AB143:AD143"/>
    <mergeCell ref="AB144:AD144"/>
    <mergeCell ref="AB133:AD133"/>
    <mergeCell ref="AB134:AD134"/>
    <mergeCell ref="AB135:AD135"/>
    <mergeCell ref="AB136:AD136"/>
    <mergeCell ref="AB137:AD137"/>
    <mergeCell ref="AB138:AD138"/>
    <mergeCell ref="AB163:AD163"/>
    <mergeCell ref="AB164:AD164"/>
    <mergeCell ref="AB165:AD165"/>
    <mergeCell ref="AB166:AD166"/>
    <mergeCell ref="AB167:AD167"/>
    <mergeCell ref="AB168:AD168"/>
    <mergeCell ref="AB157:AD157"/>
    <mergeCell ref="AB158:AD158"/>
    <mergeCell ref="AB159:AD159"/>
    <mergeCell ref="AB160:AD160"/>
    <mergeCell ref="AB161:AD161"/>
    <mergeCell ref="AB162:AD162"/>
    <mergeCell ref="AB151:AD151"/>
    <mergeCell ref="AB152:AD152"/>
    <mergeCell ref="AB153:AD153"/>
    <mergeCell ref="AB154:AD154"/>
    <mergeCell ref="AB155:AD155"/>
    <mergeCell ref="AB156:AD156"/>
    <mergeCell ref="AB181:AD181"/>
    <mergeCell ref="AB182:AD182"/>
    <mergeCell ref="AB183:AD183"/>
    <mergeCell ref="AB184:AD184"/>
    <mergeCell ref="AB185:AD185"/>
    <mergeCell ref="AB186:AD186"/>
    <mergeCell ref="AB175:AD175"/>
    <mergeCell ref="AB176:AD176"/>
    <mergeCell ref="AB177:AD177"/>
    <mergeCell ref="AB178:AD178"/>
    <mergeCell ref="AB179:AD179"/>
    <mergeCell ref="AB180:AD180"/>
    <mergeCell ref="AB169:AD169"/>
    <mergeCell ref="AB170:AD170"/>
    <mergeCell ref="AB171:AD171"/>
    <mergeCell ref="AB172:AD172"/>
    <mergeCell ref="AB173:AD173"/>
    <mergeCell ref="AB174:AD174"/>
    <mergeCell ref="AB199:AD199"/>
    <mergeCell ref="AB200:AD200"/>
    <mergeCell ref="AB201:AD201"/>
    <mergeCell ref="AB202:AD202"/>
    <mergeCell ref="AB203:AD203"/>
    <mergeCell ref="AB204:AD204"/>
    <mergeCell ref="AB193:AD193"/>
    <mergeCell ref="AB194:AD194"/>
    <mergeCell ref="AB195:AD195"/>
    <mergeCell ref="AB196:AD196"/>
    <mergeCell ref="AB197:AD197"/>
    <mergeCell ref="AB198:AD198"/>
    <mergeCell ref="AB187:AD187"/>
    <mergeCell ref="AB188:AD188"/>
    <mergeCell ref="AB189:AD189"/>
    <mergeCell ref="AB190:AD190"/>
    <mergeCell ref="AB191:AD191"/>
    <mergeCell ref="AB192:AD192"/>
    <mergeCell ref="AB217:AD217"/>
    <mergeCell ref="AB218:AD218"/>
    <mergeCell ref="AB219:AD219"/>
    <mergeCell ref="AB220:AD220"/>
    <mergeCell ref="AB221:AD221"/>
    <mergeCell ref="AB222:AD222"/>
    <mergeCell ref="AB211:AD211"/>
    <mergeCell ref="AB212:AD212"/>
    <mergeCell ref="AB213:AD213"/>
    <mergeCell ref="AB214:AD214"/>
    <mergeCell ref="AB215:AD215"/>
    <mergeCell ref="AB216:AD216"/>
    <mergeCell ref="AB205:AD205"/>
    <mergeCell ref="AB206:AD206"/>
    <mergeCell ref="AB207:AD207"/>
    <mergeCell ref="AB208:AD208"/>
    <mergeCell ref="AB209:AD209"/>
    <mergeCell ref="AB210:AD210"/>
    <mergeCell ref="AB235:AD235"/>
    <mergeCell ref="AB236:AD236"/>
    <mergeCell ref="AB237:AD237"/>
    <mergeCell ref="AB238:AD238"/>
    <mergeCell ref="AB239:AD239"/>
    <mergeCell ref="AB240:AD240"/>
    <mergeCell ref="AB229:AD229"/>
    <mergeCell ref="AB230:AD230"/>
    <mergeCell ref="AB231:AD231"/>
    <mergeCell ref="AB232:AD232"/>
    <mergeCell ref="AB233:AD233"/>
    <mergeCell ref="AB234:AD234"/>
    <mergeCell ref="AB223:AD223"/>
    <mergeCell ref="AB224:AD224"/>
    <mergeCell ref="AB225:AD225"/>
    <mergeCell ref="AB226:AD226"/>
    <mergeCell ref="AB227:AD227"/>
    <mergeCell ref="AB228:AD228"/>
    <mergeCell ref="AB253:AD253"/>
    <mergeCell ref="AB254:AD254"/>
    <mergeCell ref="AB255:AD255"/>
    <mergeCell ref="AB256:AD256"/>
    <mergeCell ref="AB257:AD257"/>
    <mergeCell ref="AB258:AD258"/>
    <mergeCell ref="AB247:AD247"/>
    <mergeCell ref="AB248:AD248"/>
    <mergeCell ref="AB249:AD249"/>
    <mergeCell ref="AB250:AD250"/>
    <mergeCell ref="AB251:AD251"/>
    <mergeCell ref="AB252:AD252"/>
    <mergeCell ref="AB241:AD241"/>
    <mergeCell ref="AB242:AD242"/>
    <mergeCell ref="AB243:AD243"/>
    <mergeCell ref="AB244:AD244"/>
    <mergeCell ref="AB245:AD245"/>
    <mergeCell ref="AB246:AD246"/>
    <mergeCell ref="AB271:AD271"/>
    <mergeCell ref="AB272:AD272"/>
    <mergeCell ref="AB273:AD273"/>
    <mergeCell ref="AB274:AD274"/>
    <mergeCell ref="AB275:AD275"/>
    <mergeCell ref="AB276:AD276"/>
    <mergeCell ref="AB265:AD265"/>
    <mergeCell ref="AB266:AD266"/>
    <mergeCell ref="AB267:AD267"/>
    <mergeCell ref="AB268:AD268"/>
    <mergeCell ref="AB269:AD269"/>
    <mergeCell ref="AB270:AD270"/>
    <mergeCell ref="AB259:AD259"/>
    <mergeCell ref="AB260:AD260"/>
    <mergeCell ref="AB261:AD261"/>
    <mergeCell ref="AB262:AD262"/>
    <mergeCell ref="AB263:AD263"/>
    <mergeCell ref="AB264:AD264"/>
    <mergeCell ref="AB289:AD289"/>
    <mergeCell ref="AB290:AD290"/>
    <mergeCell ref="AB291:AD291"/>
    <mergeCell ref="AB292:AD292"/>
    <mergeCell ref="AB293:AD293"/>
    <mergeCell ref="AB294:AD294"/>
    <mergeCell ref="AB283:AD283"/>
    <mergeCell ref="AB284:AD284"/>
    <mergeCell ref="AB285:AD285"/>
    <mergeCell ref="AB286:AD286"/>
    <mergeCell ref="AB287:AD287"/>
    <mergeCell ref="AB288:AD288"/>
    <mergeCell ref="AB277:AD277"/>
    <mergeCell ref="AB278:AD278"/>
    <mergeCell ref="AB279:AD279"/>
    <mergeCell ref="AB280:AD280"/>
    <mergeCell ref="AB281:AD281"/>
    <mergeCell ref="AB282:AD282"/>
    <mergeCell ref="AB315:AD315"/>
    <mergeCell ref="AB316:AD316"/>
    <mergeCell ref="AB317:AD317"/>
    <mergeCell ref="AB318:AD318"/>
    <mergeCell ref="AB307:AD307"/>
    <mergeCell ref="AB308:AD308"/>
    <mergeCell ref="AB309:AD309"/>
    <mergeCell ref="AB310:AD310"/>
    <mergeCell ref="AB311:AD311"/>
    <mergeCell ref="AB312:AD312"/>
    <mergeCell ref="AB301:AD301"/>
    <mergeCell ref="AB302:AD302"/>
    <mergeCell ref="AB303:AD303"/>
    <mergeCell ref="AB304:AD304"/>
    <mergeCell ref="AB305:AD305"/>
    <mergeCell ref="AB306:AD306"/>
    <mergeCell ref="AB295:AD295"/>
    <mergeCell ref="AB296:AD296"/>
    <mergeCell ref="AB297:AD297"/>
    <mergeCell ref="AB298:AD298"/>
    <mergeCell ref="AB299:AD299"/>
    <mergeCell ref="AB300:AD300"/>
    <mergeCell ref="AE67:AI67"/>
    <mergeCell ref="AE68:AI68"/>
    <mergeCell ref="AE69:AI69"/>
    <mergeCell ref="AE70:AI70"/>
    <mergeCell ref="AB337:AD337"/>
    <mergeCell ref="AB338:AD338"/>
    <mergeCell ref="AB339:AD339"/>
    <mergeCell ref="AB340:AD340"/>
    <mergeCell ref="AB341:AD341"/>
    <mergeCell ref="AB342:AD342"/>
    <mergeCell ref="AB331:AD331"/>
    <mergeCell ref="AB332:AD332"/>
    <mergeCell ref="AB333:AD333"/>
    <mergeCell ref="AB334:AD334"/>
    <mergeCell ref="AB335:AD335"/>
    <mergeCell ref="AB336:AD336"/>
    <mergeCell ref="AB325:AD325"/>
    <mergeCell ref="AB326:AD326"/>
    <mergeCell ref="AB327:AD327"/>
    <mergeCell ref="AB328:AD328"/>
    <mergeCell ref="AB329:AD329"/>
    <mergeCell ref="AB330:AD330"/>
    <mergeCell ref="AB319:AD319"/>
    <mergeCell ref="AB320:AD320"/>
    <mergeCell ref="AB321:AD321"/>
    <mergeCell ref="AB322:AD322"/>
    <mergeCell ref="AB323:AD323"/>
    <mergeCell ref="AB324:AD324"/>
    <mergeCell ref="AB313:AD313"/>
    <mergeCell ref="AB314:AD314"/>
    <mergeCell ref="AE83:AI83"/>
    <mergeCell ref="AE84:AI84"/>
    <mergeCell ref="AE85:AI85"/>
    <mergeCell ref="AE86:AI86"/>
    <mergeCell ref="AE87:AI87"/>
    <mergeCell ref="AE88:AI88"/>
    <mergeCell ref="AE77:AI77"/>
    <mergeCell ref="AE78:AI78"/>
    <mergeCell ref="AE79:AI79"/>
    <mergeCell ref="AE80:AI80"/>
    <mergeCell ref="AE81:AI81"/>
    <mergeCell ref="AE82:AI82"/>
    <mergeCell ref="AE71:AI71"/>
    <mergeCell ref="AE72:AI72"/>
    <mergeCell ref="AE73:AI73"/>
    <mergeCell ref="AE74:AI74"/>
    <mergeCell ref="AE75:AI75"/>
    <mergeCell ref="AE76:AI76"/>
    <mergeCell ref="AE101:AI101"/>
    <mergeCell ref="AE102:AI102"/>
    <mergeCell ref="AE103:AI103"/>
    <mergeCell ref="AE104:AI104"/>
    <mergeCell ref="AE105:AI105"/>
    <mergeCell ref="AE106:AI106"/>
    <mergeCell ref="AE95:AI95"/>
    <mergeCell ref="AE96:AI96"/>
    <mergeCell ref="AE97:AI97"/>
    <mergeCell ref="AE98:AI98"/>
    <mergeCell ref="AE99:AI99"/>
    <mergeCell ref="AE100:AI100"/>
    <mergeCell ref="AE89:AI89"/>
    <mergeCell ref="AE90:AI90"/>
    <mergeCell ref="AE91:AI91"/>
    <mergeCell ref="AE92:AI92"/>
    <mergeCell ref="AE93:AI93"/>
    <mergeCell ref="AE94:AI94"/>
    <mergeCell ref="AE119:AI119"/>
    <mergeCell ref="AE120:AI120"/>
    <mergeCell ref="AE121:AI121"/>
    <mergeCell ref="AE122:AI122"/>
    <mergeCell ref="AE123:AI123"/>
    <mergeCell ref="AE124:AI124"/>
    <mergeCell ref="AE113:AI113"/>
    <mergeCell ref="AE114:AI114"/>
    <mergeCell ref="AE115:AI115"/>
    <mergeCell ref="AE116:AI116"/>
    <mergeCell ref="AE117:AI117"/>
    <mergeCell ref="AE118:AI118"/>
    <mergeCell ref="AE107:AI107"/>
    <mergeCell ref="AE108:AI108"/>
    <mergeCell ref="AE109:AI109"/>
    <mergeCell ref="AE110:AI110"/>
    <mergeCell ref="AE111:AI111"/>
    <mergeCell ref="AE112:AI112"/>
    <mergeCell ref="AE137:AI137"/>
    <mergeCell ref="AE138:AI138"/>
    <mergeCell ref="AE139:AI139"/>
    <mergeCell ref="AE140:AI140"/>
    <mergeCell ref="AE141:AI141"/>
    <mergeCell ref="AE142:AI142"/>
    <mergeCell ref="AE131:AI131"/>
    <mergeCell ref="AE132:AI132"/>
    <mergeCell ref="AE133:AI133"/>
    <mergeCell ref="AE134:AI134"/>
    <mergeCell ref="AE135:AI135"/>
    <mergeCell ref="AE136:AI136"/>
    <mergeCell ref="AE125:AI125"/>
    <mergeCell ref="AE126:AI126"/>
    <mergeCell ref="AE127:AI127"/>
    <mergeCell ref="AE128:AI128"/>
    <mergeCell ref="AE129:AI129"/>
    <mergeCell ref="AE130:AI130"/>
    <mergeCell ref="AE155:AI155"/>
    <mergeCell ref="AE156:AI156"/>
    <mergeCell ref="AE157:AI157"/>
    <mergeCell ref="AE158:AI158"/>
    <mergeCell ref="AE159:AI159"/>
    <mergeCell ref="AE160:AI160"/>
    <mergeCell ref="AE149:AI149"/>
    <mergeCell ref="AE150:AI150"/>
    <mergeCell ref="AE151:AI151"/>
    <mergeCell ref="AE152:AI152"/>
    <mergeCell ref="AE153:AI153"/>
    <mergeCell ref="AE154:AI154"/>
    <mergeCell ref="AE143:AI143"/>
    <mergeCell ref="AE144:AI144"/>
    <mergeCell ref="AE145:AI145"/>
    <mergeCell ref="AE146:AI146"/>
    <mergeCell ref="AE147:AI147"/>
    <mergeCell ref="AE148:AI148"/>
    <mergeCell ref="AE173:AI173"/>
    <mergeCell ref="AE174:AI174"/>
    <mergeCell ref="AE175:AI175"/>
    <mergeCell ref="AE176:AI176"/>
    <mergeCell ref="AE177:AI177"/>
    <mergeCell ref="AE178:AI178"/>
    <mergeCell ref="AE167:AI167"/>
    <mergeCell ref="AE168:AI168"/>
    <mergeCell ref="AE169:AI169"/>
    <mergeCell ref="AE170:AI170"/>
    <mergeCell ref="AE171:AI171"/>
    <mergeCell ref="AE172:AI172"/>
    <mergeCell ref="AE161:AI161"/>
    <mergeCell ref="AE162:AI162"/>
    <mergeCell ref="AE163:AI163"/>
    <mergeCell ref="AE164:AI164"/>
    <mergeCell ref="AE165:AI165"/>
    <mergeCell ref="AE166:AI166"/>
    <mergeCell ref="AE191:AI191"/>
    <mergeCell ref="AE192:AI192"/>
    <mergeCell ref="AE193:AI193"/>
    <mergeCell ref="AE194:AI194"/>
    <mergeCell ref="AE195:AI195"/>
    <mergeCell ref="AE196:AI196"/>
    <mergeCell ref="AE185:AI185"/>
    <mergeCell ref="AE186:AI186"/>
    <mergeCell ref="AE187:AI187"/>
    <mergeCell ref="AE188:AI188"/>
    <mergeCell ref="AE189:AI189"/>
    <mergeCell ref="AE190:AI190"/>
    <mergeCell ref="AE179:AI179"/>
    <mergeCell ref="AE180:AI180"/>
    <mergeCell ref="AE181:AI181"/>
    <mergeCell ref="AE182:AI182"/>
    <mergeCell ref="AE183:AI183"/>
    <mergeCell ref="AE184:AI184"/>
    <mergeCell ref="AE209:AI209"/>
    <mergeCell ref="AE210:AI210"/>
    <mergeCell ref="AE211:AI211"/>
    <mergeCell ref="AE212:AI212"/>
    <mergeCell ref="AE213:AI213"/>
    <mergeCell ref="AE214:AI214"/>
    <mergeCell ref="AE203:AI203"/>
    <mergeCell ref="AE204:AI204"/>
    <mergeCell ref="AE205:AI205"/>
    <mergeCell ref="AE206:AI206"/>
    <mergeCell ref="AE207:AI207"/>
    <mergeCell ref="AE208:AI208"/>
    <mergeCell ref="AE197:AI197"/>
    <mergeCell ref="AE198:AI198"/>
    <mergeCell ref="AE199:AI199"/>
    <mergeCell ref="AE200:AI200"/>
    <mergeCell ref="AE201:AI201"/>
    <mergeCell ref="AE202:AI202"/>
    <mergeCell ref="AE227:AI227"/>
    <mergeCell ref="AE228:AI228"/>
    <mergeCell ref="AE229:AI229"/>
    <mergeCell ref="AE230:AI230"/>
    <mergeCell ref="AE231:AI231"/>
    <mergeCell ref="AE232:AI232"/>
    <mergeCell ref="AE221:AI221"/>
    <mergeCell ref="AE222:AI222"/>
    <mergeCell ref="AE223:AI223"/>
    <mergeCell ref="AE224:AI224"/>
    <mergeCell ref="AE225:AI225"/>
    <mergeCell ref="AE226:AI226"/>
    <mergeCell ref="AE215:AI215"/>
    <mergeCell ref="AE216:AI216"/>
    <mergeCell ref="AE217:AI217"/>
    <mergeCell ref="AE218:AI218"/>
    <mergeCell ref="AE219:AI219"/>
    <mergeCell ref="AE220:AI220"/>
    <mergeCell ref="AE245:AI245"/>
    <mergeCell ref="AE246:AI246"/>
    <mergeCell ref="AE247:AI247"/>
    <mergeCell ref="AE248:AI248"/>
    <mergeCell ref="AE249:AI249"/>
    <mergeCell ref="AE250:AI250"/>
    <mergeCell ref="AE239:AI239"/>
    <mergeCell ref="AE240:AI240"/>
    <mergeCell ref="AE241:AI241"/>
    <mergeCell ref="AE242:AI242"/>
    <mergeCell ref="AE243:AI243"/>
    <mergeCell ref="AE244:AI244"/>
    <mergeCell ref="AE233:AI233"/>
    <mergeCell ref="AE234:AI234"/>
    <mergeCell ref="AE235:AI235"/>
    <mergeCell ref="AE236:AI236"/>
    <mergeCell ref="AE237:AI237"/>
    <mergeCell ref="AE238:AI238"/>
    <mergeCell ref="AE263:AI263"/>
    <mergeCell ref="AE264:AI264"/>
    <mergeCell ref="AE265:AI265"/>
    <mergeCell ref="AE266:AI266"/>
    <mergeCell ref="AE267:AI267"/>
    <mergeCell ref="AE268:AI268"/>
    <mergeCell ref="AE257:AI257"/>
    <mergeCell ref="AE258:AI258"/>
    <mergeCell ref="AE259:AI259"/>
    <mergeCell ref="AE260:AI260"/>
    <mergeCell ref="AE261:AI261"/>
    <mergeCell ref="AE262:AI262"/>
    <mergeCell ref="AE251:AI251"/>
    <mergeCell ref="AE252:AI252"/>
    <mergeCell ref="AE253:AI253"/>
    <mergeCell ref="AE254:AI254"/>
    <mergeCell ref="AE255:AI255"/>
    <mergeCell ref="AE256:AI256"/>
    <mergeCell ref="AE281:AI281"/>
    <mergeCell ref="AE282:AI282"/>
    <mergeCell ref="AE283:AI283"/>
    <mergeCell ref="AE284:AI284"/>
    <mergeCell ref="AE285:AI285"/>
    <mergeCell ref="AE286:AI286"/>
    <mergeCell ref="AE275:AI275"/>
    <mergeCell ref="AE276:AI276"/>
    <mergeCell ref="AE277:AI277"/>
    <mergeCell ref="AE278:AI278"/>
    <mergeCell ref="AE279:AI279"/>
    <mergeCell ref="AE280:AI280"/>
    <mergeCell ref="AE269:AI269"/>
    <mergeCell ref="AE270:AI270"/>
    <mergeCell ref="AE271:AI271"/>
    <mergeCell ref="AE272:AI272"/>
    <mergeCell ref="AE273:AI273"/>
    <mergeCell ref="AE274:AI274"/>
    <mergeCell ref="AE299:AI299"/>
    <mergeCell ref="AE300:AI300"/>
    <mergeCell ref="AE301:AI301"/>
    <mergeCell ref="AE302:AI302"/>
    <mergeCell ref="AE303:AI303"/>
    <mergeCell ref="AE304:AI304"/>
    <mergeCell ref="AE293:AI293"/>
    <mergeCell ref="AE294:AI294"/>
    <mergeCell ref="AE295:AI295"/>
    <mergeCell ref="AE296:AI296"/>
    <mergeCell ref="AE297:AI297"/>
    <mergeCell ref="AE298:AI298"/>
    <mergeCell ref="AE287:AI287"/>
    <mergeCell ref="AE288:AI288"/>
    <mergeCell ref="AE289:AI289"/>
    <mergeCell ref="AE290:AI290"/>
    <mergeCell ref="AE291:AI291"/>
    <mergeCell ref="AE292:AI292"/>
    <mergeCell ref="AE317:AI317"/>
    <mergeCell ref="AE318:AI318"/>
    <mergeCell ref="AE319:AI319"/>
    <mergeCell ref="AE320:AI320"/>
    <mergeCell ref="AE321:AI321"/>
    <mergeCell ref="AE322:AI322"/>
    <mergeCell ref="AE311:AI311"/>
    <mergeCell ref="AE312:AI312"/>
    <mergeCell ref="AE313:AI313"/>
    <mergeCell ref="AE314:AI314"/>
    <mergeCell ref="AE315:AI315"/>
    <mergeCell ref="AE316:AI316"/>
    <mergeCell ref="AE305:AI305"/>
    <mergeCell ref="AE306:AI306"/>
    <mergeCell ref="AE307:AI307"/>
    <mergeCell ref="AE308:AI308"/>
    <mergeCell ref="AE309:AI309"/>
    <mergeCell ref="AE310:AI310"/>
    <mergeCell ref="AE335:AI335"/>
    <mergeCell ref="AE336:AI336"/>
    <mergeCell ref="AE337:AI337"/>
    <mergeCell ref="AE338:AI338"/>
    <mergeCell ref="AE339:AI339"/>
    <mergeCell ref="AE340:AI340"/>
    <mergeCell ref="AE329:AI329"/>
    <mergeCell ref="AE330:AI330"/>
    <mergeCell ref="AE331:AI331"/>
    <mergeCell ref="AE332:AI332"/>
    <mergeCell ref="AE333:AI333"/>
    <mergeCell ref="AE334:AI334"/>
    <mergeCell ref="AE323:AI323"/>
    <mergeCell ref="AE324:AI324"/>
    <mergeCell ref="AE325:AI325"/>
    <mergeCell ref="AE326:AI326"/>
    <mergeCell ref="AE327:AI327"/>
    <mergeCell ref="AE328:AI328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AE341:AI341"/>
    <mergeCell ref="AE342:AI342"/>
    <mergeCell ref="B343:D343"/>
    <mergeCell ref="B344:D344"/>
    <mergeCell ref="B345:D345"/>
    <mergeCell ref="B346:D346"/>
    <mergeCell ref="Y343:AA343"/>
    <mergeCell ref="AB343:AD343"/>
    <mergeCell ref="AE343:AI343"/>
    <mergeCell ref="Y344:AA344"/>
    <mergeCell ref="S342:U342"/>
    <mergeCell ref="AB344:AD344"/>
    <mergeCell ref="AE344:AI344"/>
    <mergeCell ref="F345:R345"/>
    <mergeCell ref="S345:U345"/>
    <mergeCell ref="V345:X345"/>
    <mergeCell ref="Y345:AA345"/>
    <mergeCell ref="AB345:AD345"/>
    <mergeCell ref="AE345:AI345"/>
    <mergeCell ref="Y349:AA349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97:D497"/>
    <mergeCell ref="B498:D498"/>
    <mergeCell ref="B499:D499"/>
    <mergeCell ref="B500:D500"/>
    <mergeCell ref="B501:D501"/>
    <mergeCell ref="B502:D502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515:D515"/>
    <mergeCell ref="B516:D516"/>
    <mergeCell ref="B517:D517"/>
    <mergeCell ref="B518:D518"/>
    <mergeCell ref="B519:D519"/>
    <mergeCell ref="B520:D520"/>
    <mergeCell ref="B509:D509"/>
    <mergeCell ref="B510:D510"/>
    <mergeCell ref="B511:D511"/>
    <mergeCell ref="B512:D512"/>
    <mergeCell ref="B513:D513"/>
    <mergeCell ref="B514:D514"/>
    <mergeCell ref="B503:D503"/>
    <mergeCell ref="B504:D504"/>
    <mergeCell ref="B505:D505"/>
    <mergeCell ref="B506:D506"/>
    <mergeCell ref="B507:D507"/>
    <mergeCell ref="B508:D508"/>
    <mergeCell ref="B533:D533"/>
    <mergeCell ref="B534:D534"/>
    <mergeCell ref="B535:D535"/>
    <mergeCell ref="B536:D536"/>
    <mergeCell ref="B537:D537"/>
    <mergeCell ref="B538:D538"/>
    <mergeCell ref="B527:D527"/>
    <mergeCell ref="B528:D528"/>
    <mergeCell ref="B529:D529"/>
    <mergeCell ref="B530:D530"/>
    <mergeCell ref="B531:D531"/>
    <mergeCell ref="B532:D532"/>
    <mergeCell ref="B521:D521"/>
    <mergeCell ref="B522:D522"/>
    <mergeCell ref="B523:D523"/>
    <mergeCell ref="B524:D524"/>
    <mergeCell ref="B525:D525"/>
    <mergeCell ref="B526:D526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39:D539"/>
    <mergeCell ref="B540:D540"/>
    <mergeCell ref="B541:D541"/>
    <mergeCell ref="B542:D542"/>
    <mergeCell ref="B543:D543"/>
    <mergeCell ref="B544:D544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605:D605"/>
    <mergeCell ref="B606:D606"/>
    <mergeCell ref="B607:D607"/>
    <mergeCell ref="B608:D608"/>
    <mergeCell ref="B609:D609"/>
    <mergeCell ref="B610:D610"/>
    <mergeCell ref="B599:D599"/>
    <mergeCell ref="B600:D600"/>
    <mergeCell ref="B601:D601"/>
    <mergeCell ref="B602:D602"/>
    <mergeCell ref="B603:D603"/>
    <mergeCell ref="B604:D604"/>
    <mergeCell ref="B593:D593"/>
    <mergeCell ref="B594:D594"/>
    <mergeCell ref="B595:D595"/>
    <mergeCell ref="B596:D596"/>
    <mergeCell ref="B597:D597"/>
    <mergeCell ref="B598:D598"/>
    <mergeCell ref="B623:D623"/>
    <mergeCell ref="B624:D624"/>
    <mergeCell ref="B625:D625"/>
    <mergeCell ref="B626:D626"/>
    <mergeCell ref="B627:D627"/>
    <mergeCell ref="B628:D628"/>
    <mergeCell ref="B617:D617"/>
    <mergeCell ref="B618:D618"/>
    <mergeCell ref="B619:D619"/>
    <mergeCell ref="B620:D620"/>
    <mergeCell ref="B621:D621"/>
    <mergeCell ref="B622:D622"/>
    <mergeCell ref="B611:D611"/>
    <mergeCell ref="B612:D612"/>
    <mergeCell ref="B613:D613"/>
    <mergeCell ref="B614:D614"/>
    <mergeCell ref="B615:D615"/>
    <mergeCell ref="B616:D616"/>
    <mergeCell ref="B641:D641"/>
    <mergeCell ref="B642:D642"/>
    <mergeCell ref="B643:D643"/>
    <mergeCell ref="B644:D644"/>
    <mergeCell ref="B645:D645"/>
    <mergeCell ref="B646:D646"/>
    <mergeCell ref="B635:D635"/>
    <mergeCell ref="B636:D636"/>
    <mergeCell ref="B637:D637"/>
    <mergeCell ref="B638:D638"/>
    <mergeCell ref="B639:D639"/>
    <mergeCell ref="B640:D640"/>
    <mergeCell ref="B629:D629"/>
    <mergeCell ref="B630:D630"/>
    <mergeCell ref="B631:D631"/>
    <mergeCell ref="B632:D632"/>
    <mergeCell ref="B633:D633"/>
    <mergeCell ref="B634:D634"/>
    <mergeCell ref="B659:D659"/>
    <mergeCell ref="B660:D660"/>
    <mergeCell ref="B661:D661"/>
    <mergeCell ref="B662:D662"/>
    <mergeCell ref="B663:D663"/>
    <mergeCell ref="B664:D664"/>
    <mergeCell ref="B653:D653"/>
    <mergeCell ref="B654:D654"/>
    <mergeCell ref="B655:D655"/>
    <mergeCell ref="B656:D656"/>
    <mergeCell ref="B657:D657"/>
    <mergeCell ref="B658:D658"/>
    <mergeCell ref="B647:D647"/>
    <mergeCell ref="B648:D648"/>
    <mergeCell ref="B649:D649"/>
    <mergeCell ref="B650:D650"/>
    <mergeCell ref="B651:D651"/>
    <mergeCell ref="B652:D652"/>
    <mergeCell ref="B685:D685"/>
    <mergeCell ref="B686:D686"/>
    <mergeCell ref="B687:D687"/>
    <mergeCell ref="B688:D688"/>
    <mergeCell ref="B677:D677"/>
    <mergeCell ref="B678:D678"/>
    <mergeCell ref="B679:D679"/>
    <mergeCell ref="B680:D680"/>
    <mergeCell ref="B681:D681"/>
    <mergeCell ref="B682:D682"/>
    <mergeCell ref="B671:D671"/>
    <mergeCell ref="B672:D672"/>
    <mergeCell ref="B673:D673"/>
    <mergeCell ref="B674:D674"/>
    <mergeCell ref="B675:D675"/>
    <mergeCell ref="B676:D676"/>
    <mergeCell ref="B665:D665"/>
    <mergeCell ref="B666:D666"/>
    <mergeCell ref="B667:D667"/>
    <mergeCell ref="B668:D668"/>
    <mergeCell ref="B669:D669"/>
    <mergeCell ref="B670:D670"/>
    <mergeCell ref="B701:D701"/>
    <mergeCell ref="B702:D702"/>
    <mergeCell ref="B703:D703"/>
    <mergeCell ref="F343:R343"/>
    <mergeCell ref="S343:U343"/>
    <mergeCell ref="V343:X343"/>
    <mergeCell ref="F344:R344"/>
    <mergeCell ref="S344:U344"/>
    <mergeCell ref="V344:X344"/>
    <mergeCell ref="F346:R346"/>
    <mergeCell ref="B695:D695"/>
    <mergeCell ref="B696:D696"/>
    <mergeCell ref="B697:D697"/>
    <mergeCell ref="B698:D698"/>
    <mergeCell ref="B699:D699"/>
    <mergeCell ref="B700:D700"/>
    <mergeCell ref="B689:D689"/>
    <mergeCell ref="B690:D690"/>
    <mergeCell ref="B691:D691"/>
    <mergeCell ref="B692:D692"/>
    <mergeCell ref="B693:D693"/>
    <mergeCell ref="B694:D694"/>
    <mergeCell ref="B683:D683"/>
    <mergeCell ref="B684:D684"/>
    <mergeCell ref="F349:R349"/>
    <mergeCell ref="S349:U349"/>
    <mergeCell ref="V349:X349"/>
    <mergeCell ref="F352:R352"/>
    <mergeCell ref="S352:U352"/>
    <mergeCell ref="V352:X352"/>
    <mergeCell ref="F361:R361"/>
    <mergeCell ref="S361:U361"/>
    <mergeCell ref="AB349:AD349"/>
    <mergeCell ref="AE349:AI349"/>
    <mergeCell ref="AE347:AI347"/>
    <mergeCell ref="F348:R348"/>
    <mergeCell ref="S348:U348"/>
    <mergeCell ref="V348:X348"/>
    <mergeCell ref="Y348:AA348"/>
    <mergeCell ref="AB348:AD348"/>
    <mergeCell ref="AE348:AI348"/>
    <mergeCell ref="S346:U346"/>
    <mergeCell ref="V346:X346"/>
    <mergeCell ref="Y346:AA346"/>
    <mergeCell ref="AB346:AD346"/>
    <mergeCell ref="AE346:AI346"/>
    <mergeCell ref="F347:R347"/>
    <mergeCell ref="S347:U347"/>
    <mergeCell ref="V347:X347"/>
    <mergeCell ref="Y347:AA347"/>
    <mergeCell ref="AB347:AD347"/>
    <mergeCell ref="Y352:AA352"/>
    <mergeCell ref="AB352:AD352"/>
    <mergeCell ref="AE352:AI352"/>
    <mergeCell ref="F351:R351"/>
    <mergeCell ref="S351:U351"/>
    <mergeCell ref="V351:X351"/>
    <mergeCell ref="Y351:AA351"/>
    <mergeCell ref="AB351:AD351"/>
    <mergeCell ref="AE351:AI351"/>
    <mergeCell ref="F350:R350"/>
    <mergeCell ref="S350:U350"/>
    <mergeCell ref="V350:X350"/>
    <mergeCell ref="Y350:AA350"/>
    <mergeCell ref="AB350:AD350"/>
    <mergeCell ref="AE350:AI350"/>
    <mergeCell ref="F355:R355"/>
    <mergeCell ref="S355:U355"/>
    <mergeCell ref="V355:X355"/>
    <mergeCell ref="Y355:AA355"/>
    <mergeCell ref="AB355:AD355"/>
    <mergeCell ref="AE355:AI355"/>
    <mergeCell ref="F354:R354"/>
    <mergeCell ref="S354:U354"/>
    <mergeCell ref="V354:X354"/>
    <mergeCell ref="Y354:AA354"/>
    <mergeCell ref="AB354:AD354"/>
    <mergeCell ref="AE354:AI354"/>
    <mergeCell ref="F353:R353"/>
    <mergeCell ref="S353:U353"/>
    <mergeCell ref="V353:X353"/>
    <mergeCell ref="Y353:AA353"/>
    <mergeCell ref="AB353:AD353"/>
    <mergeCell ref="AE353:AI353"/>
    <mergeCell ref="F358:R358"/>
    <mergeCell ref="S358:U358"/>
    <mergeCell ref="V358:X358"/>
    <mergeCell ref="Y358:AA358"/>
    <mergeCell ref="AB358:AD358"/>
    <mergeCell ref="AE358:AI358"/>
    <mergeCell ref="F357:R357"/>
    <mergeCell ref="S357:U357"/>
    <mergeCell ref="V357:X357"/>
    <mergeCell ref="Y357:AA357"/>
    <mergeCell ref="AB357:AD357"/>
    <mergeCell ref="AE357:AI357"/>
    <mergeCell ref="F356:R356"/>
    <mergeCell ref="S356:U356"/>
    <mergeCell ref="V356:X356"/>
    <mergeCell ref="Y356:AA356"/>
    <mergeCell ref="AB356:AD356"/>
    <mergeCell ref="AE356:AI356"/>
    <mergeCell ref="V361:X361"/>
    <mergeCell ref="Y361:AA361"/>
    <mergeCell ref="AB361:AD361"/>
    <mergeCell ref="AE361:AI361"/>
    <mergeCell ref="F360:R360"/>
    <mergeCell ref="S360:U360"/>
    <mergeCell ref="V360:X360"/>
    <mergeCell ref="Y360:AA360"/>
    <mergeCell ref="AB360:AD360"/>
    <mergeCell ref="AE360:AI360"/>
    <mergeCell ref="F359:R359"/>
    <mergeCell ref="S359:U359"/>
    <mergeCell ref="V359:X359"/>
    <mergeCell ref="Y359:AA359"/>
    <mergeCell ref="AB359:AD359"/>
    <mergeCell ref="AE359:AI359"/>
    <mergeCell ref="F364:R364"/>
    <mergeCell ref="S364:U364"/>
    <mergeCell ref="V364:X364"/>
    <mergeCell ref="Y364:AA364"/>
    <mergeCell ref="AB364:AD364"/>
    <mergeCell ref="AE364:AI364"/>
    <mergeCell ref="F363:R363"/>
    <mergeCell ref="S363:U363"/>
    <mergeCell ref="V363:X363"/>
    <mergeCell ref="Y363:AA363"/>
    <mergeCell ref="AB363:AD363"/>
    <mergeCell ref="AE363:AI363"/>
    <mergeCell ref="F362:R362"/>
    <mergeCell ref="S362:U362"/>
    <mergeCell ref="V362:X362"/>
    <mergeCell ref="Y362:AA362"/>
    <mergeCell ref="F368:R368"/>
    <mergeCell ref="S368:U368"/>
    <mergeCell ref="V368:X368"/>
    <mergeCell ref="Y368:AA368"/>
    <mergeCell ref="AB368:AD368"/>
    <mergeCell ref="AE368:AI368"/>
    <mergeCell ref="AB362:AD362"/>
    <mergeCell ref="AE362:AI362"/>
    <mergeCell ref="F367:R367"/>
    <mergeCell ref="S367:U367"/>
    <mergeCell ref="V367:X367"/>
    <mergeCell ref="Y367:AA367"/>
    <mergeCell ref="AB367:AD367"/>
    <mergeCell ref="AE367:AI367"/>
    <mergeCell ref="F366:R366"/>
    <mergeCell ref="S366:U366"/>
    <mergeCell ref="V366:X366"/>
    <mergeCell ref="Y366:AA366"/>
    <mergeCell ref="AB366:AD366"/>
    <mergeCell ref="AE366:AI366"/>
    <mergeCell ref="F365:R365"/>
    <mergeCell ref="S365:U365"/>
    <mergeCell ref="V365:X365"/>
    <mergeCell ref="Y365:AA365"/>
    <mergeCell ref="AB365:AD365"/>
    <mergeCell ref="AE365:AI365"/>
    <mergeCell ref="F371:R371"/>
    <mergeCell ref="S371:U371"/>
    <mergeCell ref="V371:X371"/>
    <mergeCell ref="Y371:AA371"/>
    <mergeCell ref="AB371:AD371"/>
    <mergeCell ref="AE371:AI371"/>
    <mergeCell ref="F370:R370"/>
    <mergeCell ref="S370:U370"/>
    <mergeCell ref="V370:X370"/>
    <mergeCell ref="Y370:AA370"/>
    <mergeCell ref="AB370:AD370"/>
    <mergeCell ref="AE370:AI370"/>
    <mergeCell ref="F369:R369"/>
    <mergeCell ref="S369:U369"/>
    <mergeCell ref="V369:X369"/>
    <mergeCell ref="Y369:AA369"/>
    <mergeCell ref="AB369:AD369"/>
    <mergeCell ref="AE369:AI369"/>
    <mergeCell ref="F374:R374"/>
    <mergeCell ref="S374:U374"/>
    <mergeCell ref="V374:X374"/>
    <mergeCell ref="Y374:AA374"/>
    <mergeCell ref="AB374:AD374"/>
    <mergeCell ref="AE374:AI374"/>
    <mergeCell ref="F373:R373"/>
    <mergeCell ref="S373:U373"/>
    <mergeCell ref="V373:X373"/>
    <mergeCell ref="Y373:AA373"/>
    <mergeCell ref="AB373:AD373"/>
    <mergeCell ref="AE373:AI373"/>
    <mergeCell ref="F372:R372"/>
    <mergeCell ref="S372:U372"/>
    <mergeCell ref="V372:X372"/>
    <mergeCell ref="Y372:AA372"/>
    <mergeCell ref="AB372:AD372"/>
    <mergeCell ref="AE372:AI372"/>
    <mergeCell ref="F377:R377"/>
    <mergeCell ref="S377:U377"/>
    <mergeCell ref="V377:X377"/>
    <mergeCell ref="Y377:AA377"/>
    <mergeCell ref="AB377:AD377"/>
    <mergeCell ref="AE377:AI377"/>
    <mergeCell ref="F376:R376"/>
    <mergeCell ref="S376:U376"/>
    <mergeCell ref="V376:X376"/>
    <mergeCell ref="Y376:AA376"/>
    <mergeCell ref="AB376:AD376"/>
    <mergeCell ref="AE376:AI376"/>
    <mergeCell ref="F375:R375"/>
    <mergeCell ref="S375:U375"/>
    <mergeCell ref="V375:X375"/>
    <mergeCell ref="Y375:AA375"/>
    <mergeCell ref="AB375:AD375"/>
    <mergeCell ref="AE375:AI375"/>
    <mergeCell ref="F380:R380"/>
    <mergeCell ref="S380:U380"/>
    <mergeCell ref="V380:X380"/>
    <mergeCell ref="Y380:AA380"/>
    <mergeCell ref="AB380:AD380"/>
    <mergeCell ref="AE380:AI380"/>
    <mergeCell ref="F379:R379"/>
    <mergeCell ref="S379:U379"/>
    <mergeCell ref="V379:X379"/>
    <mergeCell ref="Y379:AA379"/>
    <mergeCell ref="AB379:AD379"/>
    <mergeCell ref="AE379:AI379"/>
    <mergeCell ref="F378:R378"/>
    <mergeCell ref="S378:U378"/>
    <mergeCell ref="V378:X378"/>
    <mergeCell ref="Y378:AA378"/>
    <mergeCell ref="AB378:AD378"/>
    <mergeCell ref="AE378:AI378"/>
    <mergeCell ref="F383:R383"/>
    <mergeCell ref="S383:U383"/>
    <mergeCell ref="V383:X383"/>
    <mergeCell ref="Y383:AA383"/>
    <mergeCell ref="AB383:AD383"/>
    <mergeCell ref="AE383:AI383"/>
    <mergeCell ref="F382:R382"/>
    <mergeCell ref="S382:U382"/>
    <mergeCell ref="V382:X382"/>
    <mergeCell ref="Y382:AA382"/>
    <mergeCell ref="AB382:AD382"/>
    <mergeCell ref="AE382:AI382"/>
    <mergeCell ref="F381:R381"/>
    <mergeCell ref="S381:U381"/>
    <mergeCell ref="V381:X381"/>
    <mergeCell ref="Y381:AA381"/>
    <mergeCell ref="AB381:AD381"/>
    <mergeCell ref="AE381:AI381"/>
    <mergeCell ref="F386:R386"/>
    <mergeCell ref="S386:U386"/>
    <mergeCell ref="V386:X386"/>
    <mergeCell ref="Y386:AA386"/>
    <mergeCell ref="AB386:AD386"/>
    <mergeCell ref="AE386:AI386"/>
    <mergeCell ref="F385:R385"/>
    <mergeCell ref="S385:U385"/>
    <mergeCell ref="V385:X385"/>
    <mergeCell ref="Y385:AA385"/>
    <mergeCell ref="AB385:AD385"/>
    <mergeCell ref="AE385:AI385"/>
    <mergeCell ref="F384:R384"/>
    <mergeCell ref="S384:U384"/>
    <mergeCell ref="V384:X384"/>
    <mergeCell ref="Y384:AA384"/>
    <mergeCell ref="AB384:AD384"/>
    <mergeCell ref="AE384:AI384"/>
    <mergeCell ref="F389:R389"/>
    <mergeCell ref="S389:U389"/>
    <mergeCell ref="V389:X389"/>
    <mergeCell ref="Y389:AA389"/>
    <mergeCell ref="AB389:AD389"/>
    <mergeCell ref="AE389:AI389"/>
    <mergeCell ref="F388:R388"/>
    <mergeCell ref="S388:U388"/>
    <mergeCell ref="V388:X388"/>
    <mergeCell ref="Y388:AA388"/>
    <mergeCell ref="AB388:AD388"/>
    <mergeCell ref="AE388:AI388"/>
    <mergeCell ref="F387:R387"/>
    <mergeCell ref="S387:U387"/>
    <mergeCell ref="V387:X387"/>
    <mergeCell ref="Y387:AA387"/>
    <mergeCell ref="AB387:AD387"/>
    <mergeCell ref="AE387:AI387"/>
    <mergeCell ref="F392:R392"/>
    <mergeCell ref="S392:U392"/>
    <mergeCell ref="V392:X392"/>
    <mergeCell ref="Y392:AA392"/>
    <mergeCell ref="AB392:AD392"/>
    <mergeCell ref="AE392:AI392"/>
    <mergeCell ref="F391:R391"/>
    <mergeCell ref="S391:U391"/>
    <mergeCell ref="V391:X391"/>
    <mergeCell ref="Y391:AA391"/>
    <mergeCell ref="AB391:AD391"/>
    <mergeCell ref="AE391:AI391"/>
    <mergeCell ref="F390:R390"/>
    <mergeCell ref="S390:U390"/>
    <mergeCell ref="V390:X390"/>
    <mergeCell ref="Y390:AA390"/>
    <mergeCell ref="AB390:AD390"/>
    <mergeCell ref="AE390:AI390"/>
    <mergeCell ref="F395:R395"/>
    <mergeCell ref="S395:U395"/>
    <mergeCell ref="V395:X395"/>
    <mergeCell ref="Y395:AA395"/>
    <mergeCell ref="AB395:AD395"/>
    <mergeCell ref="AE395:AI395"/>
    <mergeCell ref="F394:R394"/>
    <mergeCell ref="S394:U394"/>
    <mergeCell ref="V394:X394"/>
    <mergeCell ref="Y394:AA394"/>
    <mergeCell ref="AB394:AD394"/>
    <mergeCell ref="AE394:AI394"/>
    <mergeCell ref="F393:R393"/>
    <mergeCell ref="S393:U393"/>
    <mergeCell ref="V393:X393"/>
    <mergeCell ref="Y393:AA393"/>
    <mergeCell ref="AB393:AD393"/>
    <mergeCell ref="AE393:AI393"/>
    <mergeCell ref="F398:R398"/>
    <mergeCell ref="S398:U398"/>
    <mergeCell ref="V398:X398"/>
    <mergeCell ref="Y398:AA398"/>
    <mergeCell ref="AB398:AD398"/>
    <mergeCell ref="AE398:AI398"/>
    <mergeCell ref="F397:R397"/>
    <mergeCell ref="S397:U397"/>
    <mergeCell ref="V397:X397"/>
    <mergeCell ref="Y397:AA397"/>
    <mergeCell ref="AB397:AD397"/>
    <mergeCell ref="AE397:AI397"/>
    <mergeCell ref="F396:R396"/>
    <mergeCell ref="S396:U396"/>
    <mergeCell ref="V396:X396"/>
    <mergeCell ref="Y396:AA396"/>
    <mergeCell ref="AB396:AD396"/>
    <mergeCell ref="AE396:AI396"/>
    <mergeCell ref="F401:R401"/>
    <mergeCell ref="S401:U401"/>
    <mergeCell ref="V401:X401"/>
    <mergeCell ref="Y401:AA401"/>
    <mergeCell ref="AB401:AD401"/>
    <mergeCell ref="AE401:AI401"/>
    <mergeCell ref="F400:R400"/>
    <mergeCell ref="S400:U400"/>
    <mergeCell ref="V400:X400"/>
    <mergeCell ref="Y400:AA400"/>
    <mergeCell ref="AB400:AD400"/>
    <mergeCell ref="AE400:AI400"/>
    <mergeCell ref="F399:R399"/>
    <mergeCell ref="S399:U399"/>
    <mergeCell ref="V399:X399"/>
    <mergeCell ref="Y399:AA399"/>
    <mergeCell ref="AB399:AD399"/>
    <mergeCell ref="AE399:AI399"/>
    <mergeCell ref="F404:R404"/>
    <mergeCell ref="S404:U404"/>
    <mergeCell ref="V404:X404"/>
    <mergeCell ref="Y404:AA404"/>
    <mergeCell ref="AB404:AD404"/>
    <mergeCell ref="AE404:AI404"/>
    <mergeCell ref="F403:R403"/>
    <mergeCell ref="S403:U403"/>
    <mergeCell ref="V403:X403"/>
    <mergeCell ref="Y403:AA403"/>
    <mergeCell ref="AB403:AD403"/>
    <mergeCell ref="AE403:AI403"/>
    <mergeCell ref="F402:R402"/>
    <mergeCell ref="S402:U402"/>
    <mergeCell ref="V402:X402"/>
    <mergeCell ref="Y402:AA402"/>
    <mergeCell ref="AB402:AD402"/>
    <mergeCell ref="AE402:AI402"/>
    <mergeCell ref="F407:R407"/>
    <mergeCell ref="S407:U407"/>
    <mergeCell ref="V407:X407"/>
    <mergeCell ref="Y407:AA407"/>
    <mergeCell ref="AB407:AD407"/>
    <mergeCell ref="AE407:AI407"/>
    <mergeCell ref="F406:R406"/>
    <mergeCell ref="S406:U406"/>
    <mergeCell ref="V406:X406"/>
    <mergeCell ref="Y406:AA406"/>
    <mergeCell ref="AB406:AD406"/>
    <mergeCell ref="AE406:AI406"/>
    <mergeCell ref="F405:R405"/>
    <mergeCell ref="S405:U405"/>
    <mergeCell ref="V405:X405"/>
    <mergeCell ref="Y405:AA405"/>
    <mergeCell ref="AB405:AD405"/>
    <mergeCell ref="AE405:AI405"/>
    <mergeCell ref="F410:R410"/>
    <mergeCell ref="S410:U410"/>
    <mergeCell ref="V410:X410"/>
    <mergeCell ref="Y410:AA410"/>
    <mergeCell ref="AB410:AD410"/>
    <mergeCell ref="AE410:AI410"/>
    <mergeCell ref="F409:R409"/>
    <mergeCell ref="S409:U409"/>
    <mergeCell ref="V409:X409"/>
    <mergeCell ref="Y409:AA409"/>
    <mergeCell ref="AB409:AD409"/>
    <mergeCell ref="AE409:AI409"/>
    <mergeCell ref="F408:R408"/>
    <mergeCell ref="S408:U408"/>
    <mergeCell ref="V408:X408"/>
    <mergeCell ref="Y408:AA408"/>
    <mergeCell ref="AB408:AD408"/>
    <mergeCell ref="AE408:AI408"/>
    <mergeCell ref="F413:R413"/>
    <mergeCell ref="S413:U413"/>
    <mergeCell ref="V413:X413"/>
    <mergeCell ref="Y413:AA413"/>
    <mergeCell ref="AB413:AD413"/>
    <mergeCell ref="AE413:AI413"/>
    <mergeCell ref="F412:R412"/>
    <mergeCell ref="S412:U412"/>
    <mergeCell ref="V412:X412"/>
    <mergeCell ref="Y412:AA412"/>
    <mergeCell ref="AB412:AD412"/>
    <mergeCell ref="AE412:AI412"/>
    <mergeCell ref="F411:R411"/>
    <mergeCell ref="S411:U411"/>
    <mergeCell ref="V411:X411"/>
    <mergeCell ref="Y411:AA411"/>
    <mergeCell ref="AB411:AD411"/>
    <mergeCell ref="AE411:AI411"/>
    <mergeCell ref="F416:R416"/>
    <mergeCell ref="S416:U416"/>
    <mergeCell ref="V416:X416"/>
    <mergeCell ref="Y416:AA416"/>
    <mergeCell ref="AB416:AD416"/>
    <mergeCell ref="AE416:AI416"/>
    <mergeCell ref="F415:R415"/>
    <mergeCell ref="S415:U415"/>
    <mergeCell ref="V415:X415"/>
    <mergeCell ref="Y415:AA415"/>
    <mergeCell ref="AB415:AD415"/>
    <mergeCell ref="AE415:AI415"/>
    <mergeCell ref="F414:R414"/>
    <mergeCell ref="S414:U414"/>
    <mergeCell ref="V414:X414"/>
    <mergeCell ref="Y414:AA414"/>
    <mergeCell ref="AB414:AD414"/>
    <mergeCell ref="AE414:AI414"/>
    <mergeCell ref="F419:R419"/>
    <mergeCell ref="S419:U419"/>
    <mergeCell ref="V419:X419"/>
    <mergeCell ref="Y419:AA419"/>
    <mergeCell ref="AB419:AD419"/>
    <mergeCell ref="AE419:AI419"/>
    <mergeCell ref="F418:R418"/>
    <mergeCell ref="S418:U418"/>
    <mergeCell ref="V418:X418"/>
    <mergeCell ref="Y418:AA418"/>
    <mergeCell ref="AB418:AD418"/>
    <mergeCell ref="AE418:AI418"/>
    <mergeCell ref="F417:R417"/>
    <mergeCell ref="S417:U417"/>
    <mergeCell ref="V417:X417"/>
    <mergeCell ref="Y417:AA417"/>
    <mergeCell ref="AB417:AD417"/>
    <mergeCell ref="AE417:AI417"/>
    <mergeCell ref="F422:R422"/>
    <mergeCell ref="S422:U422"/>
    <mergeCell ref="V422:X422"/>
    <mergeCell ref="Y422:AA422"/>
    <mergeCell ref="AB422:AD422"/>
    <mergeCell ref="AE422:AI422"/>
    <mergeCell ref="F421:R421"/>
    <mergeCell ref="S421:U421"/>
    <mergeCell ref="V421:X421"/>
    <mergeCell ref="Y421:AA421"/>
    <mergeCell ref="AB421:AD421"/>
    <mergeCell ref="AE421:AI421"/>
    <mergeCell ref="F420:R420"/>
    <mergeCell ref="S420:U420"/>
    <mergeCell ref="V420:X420"/>
    <mergeCell ref="Y420:AA420"/>
    <mergeCell ref="AB420:AD420"/>
    <mergeCell ref="AE420:AI420"/>
    <mergeCell ref="F425:R425"/>
    <mergeCell ref="S425:U425"/>
    <mergeCell ref="V425:X425"/>
    <mergeCell ref="Y425:AA425"/>
    <mergeCell ref="AB425:AD425"/>
    <mergeCell ref="AE425:AI425"/>
    <mergeCell ref="F424:R424"/>
    <mergeCell ref="S424:U424"/>
    <mergeCell ref="V424:X424"/>
    <mergeCell ref="Y424:AA424"/>
    <mergeCell ref="AB424:AD424"/>
    <mergeCell ref="AE424:AI424"/>
    <mergeCell ref="F423:R423"/>
    <mergeCell ref="S423:U423"/>
    <mergeCell ref="V423:X423"/>
    <mergeCell ref="Y423:AA423"/>
    <mergeCell ref="AB423:AD423"/>
    <mergeCell ref="AE423:AI423"/>
    <mergeCell ref="F428:R428"/>
    <mergeCell ref="S428:U428"/>
    <mergeCell ref="V428:X428"/>
    <mergeCell ref="Y428:AA428"/>
    <mergeCell ref="AB428:AD428"/>
    <mergeCell ref="AE428:AI428"/>
    <mergeCell ref="F427:R427"/>
    <mergeCell ref="S427:U427"/>
    <mergeCell ref="V427:X427"/>
    <mergeCell ref="Y427:AA427"/>
    <mergeCell ref="AB427:AD427"/>
    <mergeCell ref="AE427:AI427"/>
    <mergeCell ref="F426:R426"/>
    <mergeCell ref="S426:U426"/>
    <mergeCell ref="V426:X426"/>
    <mergeCell ref="Y426:AA426"/>
    <mergeCell ref="AB426:AD426"/>
    <mergeCell ref="AE426:AI426"/>
    <mergeCell ref="F431:R431"/>
    <mergeCell ref="S431:U431"/>
    <mergeCell ref="V431:X431"/>
    <mergeCell ref="Y431:AA431"/>
    <mergeCell ref="AB431:AD431"/>
    <mergeCell ref="AE431:AI431"/>
    <mergeCell ref="F430:R430"/>
    <mergeCell ref="S430:U430"/>
    <mergeCell ref="V430:X430"/>
    <mergeCell ref="Y430:AA430"/>
    <mergeCell ref="AB430:AD430"/>
    <mergeCell ref="AE430:AI430"/>
    <mergeCell ref="F429:R429"/>
    <mergeCell ref="S429:U429"/>
    <mergeCell ref="V429:X429"/>
    <mergeCell ref="Y429:AA429"/>
    <mergeCell ref="AB429:AD429"/>
    <mergeCell ref="AE429:AI429"/>
    <mergeCell ref="F434:R434"/>
    <mergeCell ref="S434:U434"/>
    <mergeCell ref="V434:X434"/>
    <mergeCell ref="Y434:AA434"/>
    <mergeCell ref="AB434:AD434"/>
    <mergeCell ref="AE434:AI434"/>
    <mergeCell ref="F433:R433"/>
    <mergeCell ref="S433:U433"/>
    <mergeCell ref="V433:X433"/>
    <mergeCell ref="Y433:AA433"/>
    <mergeCell ref="AB433:AD433"/>
    <mergeCell ref="AE433:AI433"/>
    <mergeCell ref="F432:R432"/>
    <mergeCell ref="S432:U432"/>
    <mergeCell ref="V432:X432"/>
    <mergeCell ref="Y432:AA432"/>
    <mergeCell ref="AB432:AD432"/>
    <mergeCell ref="AE432:AI432"/>
    <mergeCell ref="F437:R437"/>
    <mergeCell ref="S437:U437"/>
    <mergeCell ref="V437:X437"/>
    <mergeCell ref="Y437:AA437"/>
    <mergeCell ref="AB437:AD437"/>
    <mergeCell ref="AE437:AI437"/>
    <mergeCell ref="F436:R436"/>
    <mergeCell ref="S436:U436"/>
    <mergeCell ref="V436:X436"/>
    <mergeCell ref="Y436:AA436"/>
    <mergeCell ref="AB436:AD436"/>
    <mergeCell ref="AE436:AI436"/>
    <mergeCell ref="F435:R435"/>
    <mergeCell ref="S435:U435"/>
    <mergeCell ref="V435:X435"/>
    <mergeCell ref="Y435:AA435"/>
    <mergeCell ref="AB435:AD435"/>
    <mergeCell ref="AE435:AI435"/>
    <mergeCell ref="F440:R440"/>
    <mergeCell ref="S440:U440"/>
    <mergeCell ref="V440:X440"/>
    <mergeCell ref="Y440:AA440"/>
    <mergeCell ref="AB440:AD440"/>
    <mergeCell ref="AE440:AI440"/>
    <mergeCell ref="F439:R439"/>
    <mergeCell ref="S439:U439"/>
    <mergeCell ref="V439:X439"/>
    <mergeCell ref="Y439:AA439"/>
    <mergeCell ref="AB439:AD439"/>
    <mergeCell ref="AE439:AI439"/>
    <mergeCell ref="F438:R438"/>
    <mergeCell ref="S438:U438"/>
    <mergeCell ref="V438:X438"/>
    <mergeCell ref="Y438:AA438"/>
    <mergeCell ref="AB438:AD438"/>
    <mergeCell ref="AE438:AI438"/>
    <mergeCell ref="F443:R443"/>
    <mergeCell ref="S443:U443"/>
    <mergeCell ref="V443:X443"/>
    <mergeCell ref="Y443:AA443"/>
    <mergeCell ref="AB443:AD443"/>
    <mergeCell ref="AE443:AI443"/>
    <mergeCell ref="F442:R442"/>
    <mergeCell ref="S442:U442"/>
    <mergeCell ref="V442:X442"/>
    <mergeCell ref="Y442:AA442"/>
    <mergeCell ref="AB442:AD442"/>
    <mergeCell ref="AE442:AI442"/>
    <mergeCell ref="F441:R441"/>
    <mergeCell ref="S441:U441"/>
    <mergeCell ref="V441:X441"/>
    <mergeCell ref="Y441:AA441"/>
    <mergeCell ref="AB441:AD441"/>
    <mergeCell ref="AE441:AI441"/>
    <mergeCell ref="F446:R446"/>
    <mergeCell ref="S446:U446"/>
    <mergeCell ref="V446:X446"/>
    <mergeCell ref="Y446:AA446"/>
    <mergeCell ref="AB446:AD446"/>
    <mergeCell ref="AE446:AI446"/>
    <mergeCell ref="F445:R445"/>
    <mergeCell ref="S445:U445"/>
    <mergeCell ref="V445:X445"/>
    <mergeCell ref="Y445:AA445"/>
    <mergeCell ref="AB445:AD445"/>
    <mergeCell ref="AE445:AI445"/>
    <mergeCell ref="F444:R444"/>
    <mergeCell ref="S444:U444"/>
    <mergeCell ref="V444:X444"/>
    <mergeCell ref="Y444:AA444"/>
    <mergeCell ref="AB444:AD444"/>
    <mergeCell ref="AE444:AI444"/>
    <mergeCell ref="F449:R449"/>
    <mergeCell ref="S449:U449"/>
    <mergeCell ref="V449:X449"/>
    <mergeCell ref="Y449:AA449"/>
    <mergeCell ref="AB449:AD449"/>
    <mergeCell ref="AE449:AI449"/>
    <mergeCell ref="F448:R448"/>
    <mergeCell ref="S448:U448"/>
    <mergeCell ref="V448:X448"/>
    <mergeCell ref="Y448:AA448"/>
    <mergeCell ref="AB448:AD448"/>
    <mergeCell ref="AE448:AI448"/>
    <mergeCell ref="F447:R447"/>
    <mergeCell ref="S447:U447"/>
    <mergeCell ref="V447:X447"/>
    <mergeCell ref="Y447:AA447"/>
    <mergeCell ref="AB447:AD447"/>
    <mergeCell ref="AE447:AI447"/>
    <mergeCell ref="F452:R452"/>
    <mergeCell ref="S452:U452"/>
    <mergeCell ref="V452:X452"/>
    <mergeCell ref="Y452:AA452"/>
    <mergeCell ref="AB452:AD452"/>
    <mergeCell ref="AE452:AI452"/>
    <mergeCell ref="F451:R451"/>
    <mergeCell ref="S451:U451"/>
    <mergeCell ref="V451:X451"/>
    <mergeCell ref="Y451:AA451"/>
    <mergeCell ref="AB451:AD451"/>
    <mergeCell ref="AE451:AI451"/>
    <mergeCell ref="F450:R450"/>
    <mergeCell ref="S450:U450"/>
    <mergeCell ref="V450:X450"/>
    <mergeCell ref="Y450:AA450"/>
    <mergeCell ref="AB450:AD450"/>
    <mergeCell ref="AE450:AI450"/>
    <mergeCell ref="F455:R455"/>
    <mergeCell ref="S455:U455"/>
    <mergeCell ref="V455:X455"/>
    <mergeCell ref="Y455:AA455"/>
    <mergeCell ref="AB455:AD455"/>
    <mergeCell ref="AE455:AI455"/>
    <mergeCell ref="F454:R454"/>
    <mergeCell ref="S454:U454"/>
    <mergeCell ref="V454:X454"/>
    <mergeCell ref="Y454:AA454"/>
    <mergeCell ref="AB454:AD454"/>
    <mergeCell ref="AE454:AI454"/>
    <mergeCell ref="F453:R453"/>
    <mergeCell ref="S453:U453"/>
    <mergeCell ref="V453:X453"/>
    <mergeCell ref="Y453:AA453"/>
    <mergeCell ref="AB453:AD453"/>
    <mergeCell ref="AE453:AI453"/>
    <mergeCell ref="F458:R458"/>
    <mergeCell ref="S458:U458"/>
    <mergeCell ref="V458:X458"/>
    <mergeCell ref="Y458:AA458"/>
    <mergeCell ref="AB458:AD458"/>
    <mergeCell ref="AE458:AI458"/>
    <mergeCell ref="F457:R457"/>
    <mergeCell ref="S457:U457"/>
    <mergeCell ref="V457:X457"/>
    <mergeCell ref="Y457:AA457"/>
    <mergeCell ref="AB457:AD457"/>
    <mergeCell ref="AE457:AI457"/>
    <mergeCell ref="F456:R456"/>
    <mergeCell ref="S456:U456"/>
    <mergeCell ref="V456:X456"/>
    <mergeCell ref="Y456:AA456"/>
    <mergeCell ref="AB456:AD456"/>
    <mergeCell ref="AE456:AI456"/>
    <mergeCell ref="F461:R461"/>
    <mergeCell ref="S461:U461"/>
    <mergeCell ref="V461:X461"/>
    <mergeCell ref="Y461:AA461"/>
    <mergeCell ref="AB461:AD461"/>
    <mergeCell ref="AE461:AI461"/>
    <mergeCell ref="F460:R460"/>
    <mergeCell ref="S460:U460"/>
    <mergeCell ref="V460:X460"/>
    <mergeCell ref="Y460:AA460"/>
    <mergeCell ref="AB460:AD460"/>
    <mergeCell ref="AE460:AI460"/>
    <mergeCell ref="F459:R459"/>
    <mergeCell ref="S459:U459"/>
    <mergeCell ref="V459:X459"/>
    <mergeCell ref="Y459:AA459"/>
    <mergeCell ref="AB459:AD459"/>
    <mergeCell ref="AE459:AI459"/>
    <mergeCell ref="F464:R464"/>
    <mergeCell ref="S464:U464"/>
    <mergeCell ref="V464:X464"/>
    <mergeCell ref="Y464:AA464"/>
    <mergeCell ref="AB464:AD464"/>
    <mergeCell ref="AE464:AI464"/>
    <mergeCell ref="F463:R463"/>
    <mergeCell ref="S463:U463"/>
    <mergeCell ref="V463:X463"/>
    <mergeCell ref="Y463:AA463"/>
    <mergeCell ref="AB463:AD463"/>
    <mergeCell ref="AE463:AI463"/>
    <mergeCell ref="F462:R462"/>
    <mergeCell ref="S462:U462"/>
    <mergeCell ref="V462:X462"/>
    <mergeCell ref="Y462:AA462"/>
    <mergeCell ref="AB462:AD462"/>
    <mergeCell ref="AE462:AI462"/>
    <mergeCell ref="F467:R467"/>
    <mergeCell ref="S467:U467"/>
    <mergeCell ref="V467:X467"/>
    <mergeCell ref="Y467:AA467"/>
    <mergeCell ref="AB467:AD467"/>
    <mergeCell ref="AE467:AI467"/>
    <mergeCell ref="F466:R466"/>
    <mergeCell ref="S466:U466"/>
    <mergeCell ref="V466:X466"/>
    <mergeCell ref="Y466:AA466"/>
    <mergeCell ref="AB466:AD466"/>
    <mergeCell ref="AE466:AI466"/>
    <mergeCell ref="F465:R465"/>
    <mergeCell ref="S465:U465"/>
    <mergeCell ref="V465:X465"/>
    <mergeCell ref="Y465:AA465"/>
    <mergeCell ref="AB465:AD465"/>
    <mergeCell ref="AE465:AI465"/>
    <mergeCell ref="F470:R470"/>
    <mergeCell ref="S470:U470"/>
    <mergeCell ref="V470:X470"/>
    <mergeCell ref="Y470:AA470"/>
    <mergeCell ref="AB470:AD470"/>
    <mergeCell ref="AE470:AI470"/>
    <mergeCell ref="F469:R469"/>
    <mergeCell ref="S469:U469"/>
    <mergeCell ref="V469:X469"/>
    <mergeCell ref="Y469:AA469"/>
    <mergeCell ref="AB469:AD469"/>
    <mergeCell ref="AE469:AI469"/>
    <mergeCell ref="F468:R468"/>
    <mergeCell ref="S468:U468"/>
    <mergeCell ref="V468:X468"/>
    <mergeCell ref="Y468:AA468"/>
    <mergeCell ref="AB468:AD468"/>
    <mergeCell ref="AE468:AI468"/>
    <mergeCell ref="F473:R473"/>
    <mergeCell ref="S473:U473"/>
    <mergeCell ref="V473:X473"/>
    <mergeCell ref="Y473:AA473"/>
    <mergeCell ref="AB473:AD473"/>
    <mergeCell ref="AE473:AI473"/>
    <mergeCell ref="F472:R472"/>
    <mergeCell ref="S472:U472"/>
    <mergeCell ref="V472:X472"/>
    <mergeCell ref="Y472:AA472"/>
    <mergeCell ref="AB472:AD472"/>
    <mergeCell ref="AE472:AI472"/>
    <mergeCell ref="F471:R471"/>
    <mergeCell ref="S471:U471"/>
    <mergeCell ref="V471:X471"/>
    <mergeCell ref="Y471:AA471"/>
    <mergeCell ref="AB471:AD471"/>
    <mergeCell ref="AE471:AI471"/>
    <mergeCell ref="F476:R476"/>
    <mergeCell ref="S476:U476"/>
    <mergeCell ref="V476:X476"/>
    <mergeCell ref="Y476:AA476"/>
    <mergeCell ref="AB476:AD476"/>
    <mergeCell ref="AE476:AI476"/>
    <mergeCell ref="F475:R475"/>
    <mergeCell ref="S475:U475"/>
    <mergeCell ref="V475:X475"/>
    <mergeCell ref="Y475:AA475"/>
    <mergeCell ref="AB475:AD475"/>
    <mergeCell ref="AE475:AI475"/>
    <mergeCell ref="F474:R474"/>
    <mergeCell ref="S474:U474"/>
    <mergeCell ref="V474:X474"/>
    <mergeCell ref="Y474:AA474"/>
    <mergeCell ref="AB474:AD474"/>
    <mergeCell ref="AE474:AI474"/>
    <mergeCell ref="F479:R479"/>
    <mergeCell ref="S479:U479"/>
    <mergeCell ref="V479:X479"/>
    <mergeCell ref="Y479:AA479"/>
    <mergeCell ref="AB479:AD479"/>
    <mergeCell ref="AE479:AI479"/>
    <mergeCell ref="F478:R478"/>
    <mergeCell ref="S478:U478"/>
    <mergeCell ref="V478:X478"/>
    <mergeCell ref="Y478:AA478"/>
    <mergeCell ref="AB478:AD478"/>
    <mergeCell ref="AE478:AI478"/>
    <mergeCell ref="F477:R477"/>
    <mergeCell ref="S477:U477"/>
    <mergeCell ref="V477:X477"/>
    <mergeCell ref="Y477:AA477"/>
    <mergeCell ref="AB477:AD477"/>
    <mergeCell ref="AE477:AI477"/>
    <mergeCell ref="F482:R482"/>
    <mergeCell ref="S482:U482"/>
    <mergeCell ref="V482:X482"/>
    <mergeCell ref="Y482:AA482"/>
    <mergeCell ref="AB482:AD482"/>
    <mergeCell ref="AE482:AI482"/>
    <mergeCell ref="F481:R481"/>
    <mergeCell ref="S481:U481"/>
    <mergeCell ref="V481:X481"/>
    <mergeCell ref="Y481:AA481"/>
    <mergeCell ref="AB481:AD481"/>
    <mergeCell ref="AE481:AI481"/>
    <mergeCell ref="F480:R480"/>
    <mergeCell ref="S480:U480"/>
    <mergeCell ref="V480:X480"/>
    <mergeCell ref="Y480:AA480"/>
    <mergeCell ref="AB480:AD480"/>
    <mergeCell ref="AE480:AI480"/>
    <mergeCell ref="F485:R485"/>
    <mergeCell ref="S485:U485"/>
    <mergeCell ref="V485:X485"/>
    <mergeCell ref="Y485:AA485"/>
    <mergeCell ref="AB485:AD485"/>
    <mergeCell ref="AE485:AI485"/>
    <mergeCell ref="F484:R484"/>
    <mergeCell ref="S484:U484"/>
    <mergeCell ref="V484:X484"/>
    <mergeCell ref="Y484:AA484"/>
    <mergeCell ref="AB484:AD484"/>
    <mergeCell ref="AE484:AI484"/>
    <mergeCell ref="F483:R483"/>
    <mergeCell ref="S483:U483"/>
    <mergeCell ref="V483:X483"/>
    <mergeCell ref="Y483:AA483"/>
    <mergeCell ref="AB483:AD483"/>
    <mergeCell ref="AE483:AI483"/>
    <mergeCell ref="F488:R488"/>
    <mergeCell ref="S488:U488"/>
    <mergeCell ref="V488:X488"/>
    <mergeCell ref="Y488:AA488"/>
    <mergeCell ref="AB488:AD488"/>
    <mergeCell ref="AE488:AI488"/>
    <mergeCell ref="F487:R487"/>
    <mergeCell ref="S487:U487"/>
    <mergeCell ref="V487:X487"/>
    <mergeCell ref="Y487:AA487"/>
    <mergeCell ref="AB487:AD487"/>
    <mergeCell ref="AE487:AI487"/>
    <mergeCell ref="F486:R486"/>
    <mergeCell ref="S486:U486"/>
    <mergeCell ref="V486:X486"/>
    <mergeCell ref="Y486:AA486"/>
    <mergeCell ref="AB486:AD486"/>
    <mergeCell ref="AE486:AI486"/>
    <mergeCell ref="F491:R491"/>
    <mergeCell ref="S491:U491"/>
    <mergeCell ref="V491:X491"/>
    <mergeCell ref="Y491:AA491"/>
    <mergeCell ref="AB491:AD491"/>
    <mergeCell ref="AE491:AI491"/>
    <mergeCell ref="F490:R490"/>
    <mergeCell ref="S490:U490"/>
    <mergeCell ref="V490:X490"/>
    <mergeCell ref="Y490:AA490"/>
    <mergeCell ref="AB490:AD490"/>
    <mergeCell ref="AE490:AI490"/>
    <mergeCell ref="F489:R489"/>
    <mergeCell ref="S489:U489"/>
    <mergeCell ref="V489:X489"/>
    <mergeCell ref="Y489:AA489"/>
    <mergeCell ref="AB489:AD489"/>
    <mergeCell ref="AE489:AI489"/>
    <mergeCell ref="F494:R494"/>
    <mergeCell ref="S494:U494"/>
    <mergeCell ref="V494:X494"/>
    <mergeCell ref="Y494:AA494"/>
    <mergeCell ref="AB494:AD494"/>
    <mergeCell ref="AE494:AI494"/>
    <mergeCell ref="F493:R493"/>
    <mergeCell ref="S493:U493"/>
    <mergeCell ref="V493:X493"/>
    <mergeCell ref="Y493:AA493"/>
    <mergeCell ref="AB493:AD493"/>
    <mergeCell ref="AE493:AI493"/>
    <mergeCell ref="F492:R492"/>
    <mergeCell ref="S492:U492"/>
    <mergeCell ref="V492:X492"/>
    <mergeCell ref="Y492:AA492"/>
    <mergeCell ref="AB492:AD492"/>
    <mergeCell ref="AE492:AI492"/>
    <mergeCell ref="F497:R497"/>
    <mergeCell ref="S497:U497"/>
    <mergeCell ref="V497:X497"/>
    <mergeCell ref="Y497:AA497"/>
    <mergeCell ref="AB497:AD497"/>
    <mergeCell ref="AE497:AI497"/>
    <mergeCell ref="F496:R496"/>
    <mergeCell ref="S496:U496"/>
    <mergeCell ref="V496:X496"/>
    <mergeCell ref="Y496:AA496"/>
    <mergeCell ref="AB496:AD496"/>
    <mergeCell ref="AE496:AI496"/>
    <mergeCell ref="F495:R495"/>
    <mergeCell ref="S495:U495"/>
    <mergeCell ref="V495:X495"/>
    <mergeCell ref="Y495:AA495"/>
    <mergeCell ref="AB495:AD495"/>
    <mergeCell ref="AE495:AI495"/>
    <mergeCell ref="F500:R500"/>
    <mergeCell ref="S500:U500"/>
    <mergeCell ref="V500:X500"/>
    <mergeCell ref="Y500:AA500"/>
    <mergeCell ref="AB500:AD500"/>
    <mergeCell ref="AE500:AI500"/>
    <mergeCell ref="F499:R499"/>
    <mergeCell ref="S499:U499"/>
    <mergeCell ref="V499:X499"/>
    <mergeCell ref="Y499:AA499"/>
    <mergeCell ref="AB499:AD499"/>
    <mergeCell ref="AE499:AI499"/>
    <mergeCell ref="F498:R498"/>
    <mergeCell ref="S498:U498"/>
    <mergeCell ref="V498:X498"/>
    <mergeCell ref="Y498:AA498"/>
    <mergeCell ref="AB498:AD498"/>
    <mergeCell ref="AE498:AI498"/>
    <mergeCell ref="F503:R503"/>
    <mergeCell ref="S503:U503"/>
    <mergeCell ref="V503:X503"/>
    <mergeCell ref="Y503:AA503"/>
    <mergeCell ref="AB503:AD503"/>
    <mergeCell ref="AE503:AI503"/>
    <mergeCell ref="F502:R502"/>
    <mergeCell ref="S502:U502"/>
    <mergeCell ref="V502:X502"/>
    <mergeCell ref="Y502:AA502"/>
    <mergeCell ref="AB502:AD502"/>
    <mergeCell ref="AE502:AI502"/>
    <mergeCell ref="F501:R501"/>
    <mergeCell ref="S501:U501"/>
    <mergeCell ref="V501:X501"/>
    <mergeCell ref="Y501:AA501"/>
    <mergeCell ref="AB501:AD501"/>
    <mergeCell ref="AE501:AI501"/>
    <mergeCell ref="F506:R506"/>
    <mergeCell ref="S506:U506"/>
    <mergeCell ref="V506:X506"/>
    <mergeCell ref="Y506:AA506"/>
    <mergeCell ref="AB506:AD506"/>
    <mergeCell ref="AE506:AI506"/>
    <mergeCell ref="F505:R505"/>
    <mergeCell ref="S505:U505"/>
    <mergeCell ref="V505:X505"/>
    <mergeCell ref="Y505:AA505"/>
    <mergeCell ref="AB505:AD505"/>
    <mergeCell ref="AE505:AI505"/>
    <mergeCell ref="F504:R504"/>
    <mergeCell ref="S504:U504"/>
    <mergeCell ref="V504:X504"/>
    <mergeCell ref="Y504:AA504"/>
    <mergeCell ref="AB504:AD504"/>
    <mergeCell ref="AE504:AI504"/>
    <mergeCell ref="F509:R509"/>
    <mergeCell ref="S509:U509"/>
    <mergeCell ref="V509:X509"/>
    <mergeCell ref="Y509:AA509"/>
    <mergeCell ref="AB509:AD509"/>
    <mergeCell ref="AE509:AI509"/>
    <mergeCell ref="F508:R508"/>
    <mergeCell ref="S508:U508"/>
    <mergeCell ref="V508:X508"/>
    <mergeCell ref="Y508:AA508"/>
    <mergeCell ref="AB508:AD508"/>
    <mergeCell ref="AE508:AI508"/>
    <mergeCell ref="F507:R507"/>
    <mergeCell ref="S507:U507"/>
    <mergeCell ref="V507:X507"/>
    <mergeCell ref="Y507:AA507"/>
    <mergeCell ref="AB507:AD507"/>
    <mergeCell ref="AE507:AI507"/>
    <mergeCell ref="F512:R512"/>
    <mergeCell ref="S512:U512"/>
    <mergeCell ref="V512:X512"/>
    <mergeCell ref="Y512:AA512"/>
    <mergeCell ref="AB512:AD512"/>
    <mergeCell ref="AE512:AI512"/>
    <mergeCell ref="F511:R511"/>
    <mergeCell ref="S511:U511"/>
    <mergeCell ref="V511:X511"/>
    <mergeCell ref="Y511:AA511"/>
    <mergeCell ref="AB511:AD511"/>
    <mergeCell ref="AE511:AI511"/>
    <mergeCell ref="F510:R510"/>
    <mergeCell ref="S510:U510"/>
    <mergeCell ref="V510:X510"/>
    <mergeCell ref="Y510:AA510"/>
    <mergeCell ref="AB510:AD510"/>
    <mergeCell ref="AE510:AI510"/>
    <mergeCell ref="F515:R515"/>
    <mergeCell ref="S515:U515"/>
    <mergeCell ref="V515:X515"/>
    <mergeCell ref="Y515:AA515"/>
    <mergeCell ref="AB515:AD515"/>
    <mergeCell ref="AE515:AI515"/>
    <mergeCell ref="F514:R514"/>
    <mergeCell ref="S514:U514"/>
    <mergeCell ref="V514:X514"/>
    <mergeCell ref="Y514:AA514"/>
    <mergeCell ref="AB514:AD514"/>
    <mergeCell ref="AE514:AI514"/>
    <mergeCell ref="F513:R513"/>
    <mergeCell ref="S513:U513"/>
    <mergeCell ref="V513:X513"/>
    <mergeCell ref="Y513:AA513"/>
    <mergeCell ref="AB513:AD513"/>
    <mergeCell ref="AE513:AI513"/>
    <mergeCell ref="F518:R518"/>
    <mergeCell ref="S518:U518"/>
    <mergeCell ref="V518:X518"/>
    <mergeCell ref="Y518:AA518"/>
    <mergeCell ref="AB518:AD518"/>
    <mergeCell ref="AE518:AI518"/>
    <mergeCell ref="F517:R517"/>
    <mergeCell ref="S517:U517"/>
    <mergeCell ref="V517:X517"/>
    <mergeCell ref="Y517:AA517"/>
    <mergeCell ref="AB517:AD517"/>
    <mergeCell ref="AE517:AI517"/>
    <mergeCell ref="F516:R516"/>
    <mergeCell ref="S516:U516"/>
    <mergeCell ref="V516:X516"/>
    <mergeCell ref="Y516:AA516"/>
    <mergeCell ref="AB516:AD516"/>
    <mergeCell ref="AE516:AI516"/>
    <mergeCell ref="F521:R521"/>
    <mergeCell ref="S521:U521"/>
    <mergeCell ref="V521:X521"/>
    <mergeCell ref="Y521:AA521"/>
    <mergeCell ref="AB521:AD521"/>
    <mergeCell ref="AE521:AI521"/>
    <mergeCell ref="F520:R520"/>
    <mergeCell ref="S520:U520"/>
    <mergeCell ref="V520:X520"/>
    <mergeCell ref="Y520:AA520"/>
    <mergeCell ref="AB520:AD520"/>
    <mergeCell ref="AE520:AI520"/>
    <mergeCell ref="F519:R519"/>
    <mergeCell ref="S519:U519"/>
    <mergeCell ref="V519:X519"/>
    <mergeCell ref="Y519:AA519"/>
    <mergeCell ref="AB519:AD519"/>
    <mergeCell ref="AE519:AI519"/>
    <mergeCell ref="F524:R524"/>
    <mergeCell ref="S524:U524"/>
    <mergeCell ref="V524:X524"/>
    <mergeCell ref="Y524:AA524"/>
    <mergeCell ref="AB524:AD524"/>
    <mergeCell ref="AE524:AI524"/>
    <mergeCell ref="F523:R523"/>
    <mergeCell ref="S523:U523"/>
    <mergeCell ref="V523:X523"/>
    <mergeCell ref="Y523:AA523"/>
    <mergeCell ref="AB523:AD523"/>
    <mergeCell ref="AE523:AI523"/>
    <mergeCell ref="F522:R522"/>
    <mergeCell ref="S522:U522"/>
    <mergeCell ref="V522:X522"/>
    <mergeCell ref="Y522:AA522"/>
    <mergeCell ref="AB522:AD522"/>
    <mergeCell ref="AE522:AI522"/>
    <mergeCell ref="F527:R527"/>
    <mergeCell ref="S527:U527"/>
    <mergeCell ref="V527:X527"/>
    <mergeCell ref="Y527:AA527"/>
    <mergeCell ref="AB527:AD527"/>
    <mergeCell ref="AE527:AI527"/>
    <mergeCell ref="F526:R526"/>
    <mergeCell ref="S526:U526"/>
    <mergeCell ref="V526:X526"/>
    <mergeCell ref="Y526:AA526"/>
    <mergeCell ref="AB526:AD526"/>
    <mergeCell ref="AE526:AI526"/>
    <mergeCell ref="F525:R525"/>
    <mergeCell ref="S525:U525"/>
    <mergeCell ref="V525:X525"/>
    <mergeCell ref="Y525:AA525"/>
    <mergeCell ref="AB525:AD525"/>
    <mergeCell ref="AE525:AI525"/>
    <mergeCell ref="F530:R530"/>
    <mergeCell ref="S530:U530"/>
    <mergeCell ref="V530:X530"/>
    <mergeCell ref="Y530:AA530"/>
    <mergeCell ref="AB530:AD530"/>
    <mergeCell ref="AE530:AI530"/>
    <mergeCell ref="F529:R529"/>
    <mergeCell ref="S529:U529"/>
    <mergeCell ref="V529:X529"/>
    <mergeCell ref="Y529:AA529"/>
    <mergeCell ref="AB529:AD529"/>
    <mergeCell ref="AE529:AI529"/>
    <mergeCell ref="F528:R528"/>
    <mergeCell ref="S528:U528"/>
    <mergeCell ref="V528:X528"/>
    <mergeCell ref="Y528:AA528"/>
    <mergeCell ref="AB528:AD528"/>
    <mergeCell ref="AE528:AI528"/>
    <mergeCell ref="F533:R533"/>
    <mergeCell ref="S533:U533"/>
    <mergeCell ref="V533:X533"/>
    <mergeCell ref="Y533:AA533"/>
    <mergeCell ref="AB533:AD533"/>
    <mergeCell ref="AE533:AI533"/>
    <mergeCell ref="F532:R532"/>
    <mergeCell ref="S532:U532"/>
    <mergeCell ref="V532:X532"/>
    <mergeCell ref="Y532:AA532"/>
    <mergeCell ref="AB532:AD532"/>
    <mergeCell ref="AE532:AI532"/>
    <mergeCell ref="F531:R531"/>
    <mergeCell ref="S531:U531"/>
    <mergeCell ref="V531:X531"/>
    <mergeCell ref="Y531:AA531"/>
    <mergeCell ref="AB531:AD531"/>
    <mergeCell ref="AE531:AI531"/>
    <mergeCell ref="F536:R536"/>
    <mergeCell ref="S536:U536"/>
    <mergeCell ref="V536:X536"/>
    <mergeCell ref="Y536:AA536"/>
    <mergeCell ref="AB536:AD536"/>
    <mergeCell ref="AE536:AI536"/>
    <mergeCell ref="F535:R535"/>
    <mergeCell ref="S535:U535"/>
    <mergeCell ref="V535:X535"/>
    <mergeCell ref="Y535:AA535"/>
    <mergeCell ref="AB535:AD535"/>
    <mergeCell ref="AE535:AI535"/>
    <mergeCell ref="F534:R534"/>
    <mergeCell ref="S534:U534"/>
    <mergeCell ref="V534:X534"/>
    <mergeCell ref="Y534:AA534"/>
    <mergeCell ref="AB534:AD534"/>
    <mergeCell ref="AE534:AI534"/>
    <mergeCell ref="F539:R539"/>
    <mergeCell ref="S539:U539"/>
    <mergeCell ref="V539:X539"/>
    <mergeCell ref="Y539:AA539"/>
    <mergeCell ref="AB539:AD539"/>
    <mergeCell ref="AE539:AI539"/>
    <mergeCell ref="F538:R538"/>
    <mergeCell ref="S538:U538"/>
    <mergeCell ref="V538:X538"/>
    <mergeCell ref="Y538:AA538"/>
    <mergeCell ref="AB538:AD538"/>
    <mergeCell ref="AE538:AI538"/>
    <mergeCell ref="F537:R537"/>
    <mergeCell ref="S537:U537"/>
    <mergeCell ref="V537:X537"/>
    <mergeCell ref="Y537:AA537"/>
    <mergeCell ref="AB537:AD537"/>
    <mergeCell ref="AE537:AI537"/>
    <mergeCell ref="F542:R542"/>
    <mergeCell ref="S542:U542"/>
    <mergeCell ref="V542:X542"/>
    <mergeCell ref="Y542:AA542"/>
    <mergeCell ref="AB542:AD542"/>
    <mergeCell ref="AE542:AI542"/>
    <mergeCell ref="F541:R541"/>
    <mergeCell ref="S541:U541"/>
    <mergeCell ref="V541:X541"/>
    <mergeCell ref="Y541:AA541"/>
    <mergeCell ref="AB541:AD541"/>
    <mergeCell ref="AE541:AI541"/>
    <mergeCell ref="F540:R540"/>
    <mergeCell ref="S540:U540"/>
    <mergeCell ref="V540:X540"/>
    <mergeCell ref="Y540:AA540"/>
    <mergeCell ref="AB540:AD540"/>
    <mergeCell ref="AE540:AI540"/>
    <mergeCell ref="F545:R545"/>
    <mergeCell ref="S545:U545"/>
    <mergeCell ref="V545:X545"/>
    <mergeCell ref="Y545:AA545"/>
    <mergeCell ref="AB545:AD545"/>
    <mergeCell ref="AE545:AI545"/>
    <mergeCell ref="F544:R544"/>
    <mergeCell ref="S544:U544"/>
    <mergeCell ref="V544:X544"/>
    <mergeCell ref="Y544:AA544"/>
    <mergeCell ref="AB544:AD544"/>
    <mergeCell ref="AE544:AI544"/>
    <mergeCell ref="F543:R543"/>
    <mergeCell ref="S543:U543"/>
    <mergeCell ref="V543:X543"/>
    <mergeCell ref="Y543:AA543"/>
    <mergeCell ref="AB543:AD543"/>
    <mergeCell ref="AE543:AI543"/>
    <mergeCell ref="F548:R548"/>
    <mergeCell ref="S548:U548"/>
    <mergeCell ref="V548:X548"/>
    <mergeCell ref="Y548:AA548"/>
    <mergeCell ref="AB548:AD548"/>
    <mergeCell ref="AE548:AI548"/>
    <mergeCell ref="F547:R547"/>
    <mergeCell ref="S547:U547"/>
    <mergeCell ref="V547:X547"/>
    <mergeCell ref="Y547:AA547"/>
    <mergeCell ref="AB547:AD547"/>
    <mergeCell ref="AE547:AI547"/>
    <mergeCell ref="F546:R546"/>
    <mergeCell ref="S546:U546"/>
    <mergeCell ref="V546:X546"/>
    <mergeCell ref="Y546:AA546"/>
    <mergeCell ref="AB546:AD546"/>
    <mergeCell ref="AE546:AI546"/>
    <mergeCell ref="F551:R551"/>
    <mergeCell ref="S551:U551"/>
    <mergeCell ref="V551:X551"/>
    <mergeCell ref="Y551:AA551"/>
    <mergeCell ref="AB551:AD551"/>
    <mergeCell ref="AE551:AI551"/>
    <mergeCell ref="F550:R550"/>
    <mergeCell ref="S550:U550"/>
    <mergeCell ref="V550:X550"/>
    <mergeCell ref="Y550:AA550"/>
    <mergeCell ref="AB550:AD550"/>
    <mergeCell ref="AE550:AI550"/>
    <mergeCell ref="F549:R549"/>
    <mergeCell ref="S549:U549"/>
    <mergeCell ref="V549:X549"/>
    <mergeCell ref="Y549:AA549"/>
    <mergeCell ref="AB549:AD549"/>
    <mergeCell ref="AE549:AI549"/>
    <mergeCell ref="F554:R554"/>
    <mergeCell ref="S554:U554"/>
    <mergeCell ref="V554:X554"/>
    <mergeCell ref="Y554:AA554"/>
    <mergeCell ref="AB554:AD554"/>
    <mergeCell ref="AE554:AI554"/>
    <mergeCell ref="F553:R553"/>
    <mergeCell ref="S553:U553"/>
    <mergeCell ref="V553:X553"/>
    <mergeCell ref="Y553:AA553"/>
    <mergeCell ref="AB553:AD553"/>
    <mergeCell ref="AE553:AI553"/>
    <mergeCell ref="F552:R552"/>
    <mergeCell ref="S552:U552"/>
    <mergeCell ref="V552:X552"/>
    <mergeCell ref="Y552:AA552"/>
    <mergeCell ref="AB552:AD552"/>
    <mergeCell ref="AE552:AI552"/>
    <mergeCell ref="F557:R557"/>
    <mergeCell ref="S557:U557"/>
    <mergeCell ref="V557:X557"/>
    <mergeCell ref="Y557:AA557"/>
    <mergeCell ref="AB557:AD557"/>
    <mergeCell ref="AE557:AI557"/>
    <mergeCell ref="F556:R556"/>
    <mergeCell ref="S556:U556"/>
    <mergeCell ref="V556:X556"/>
    <mergeCell ref="Y556:AA556"/>
    <mergeCell ref="AB556:AD556"/>
    <mergeCell ref="AE556:AI556"/>
    <mergeCell ref="F555:R555"/>
    <mergeCell ref="S555:U555"/>
    <mergeCell ref="V555:X555"/>
    <mergeCell ref="Y555:AA555"/>
    <mergeCell ref="AB555:AD555"/>
    <mergeCell ref="AE555:AI555"/>
    <mergeCell ref="F560:R560"/>
    <mergeCell ref="S560:U560"/>
    <mergeCell ref="V560:X560"/>
    <mergeCell ref="Y560:AA560"/>
    <mergeCell ref="AB560:AD560"/>
    <mergeCell ref="AE560:AI560"/>
    <mergeCell ref="F559:R559"/>
    <mergeCell ref="S559:U559"/>
    <mergeCell ref="V559:X559"/>
    <mergeCell ref="Y559:AA559"/>
    <mergeCell ref="AB559:AD559"/>
    <mergeCell ref="AE559:AI559"/>
    <mergeCell ref="F558:R558"/>
    <mergeCell ref="S558:U558"/>
    <mergeCell ref="V558:X558"/>
    <mergeCell ref="Y558:AA558"/>
    <mergeCell ref="AB558:AD558"/>
    <mergeCell ref="AE558:AI558"/>
    <mergeCell ref="F563:R563"/>
    <mergeCell ref="S563:U563"/>
    <mergeCell ref="V563:X563"/>
    <mergeCell ref="Y563:AA563"/>
    <mergeCell ref="AB563:AD563"/>
    <mergeCell ref="AE563:AI563"/>
    <mergeCell ref="F562:R562"/>
    <mergeCell ref="S562:U562"/>
    <mergeCell ref="V562:X562"/>
    <mergeCell ref="Y562:AA562"/>
    <mergeCell ref="AB562:AD562"/>
    <mergeCell ref="AE562:AI562"/>
    <mergeCell ref="F561:R561"/>
    <mergeCell ref="S561:U561"/>
    <mergeCell ref="V561:X561"/>
    <mergeCell ref="Y561:AA561"/>
    <mergeCell ref="AB561:AD561"/>
    <mergeCell ref="AE561:AI561"/>
    <mergeCell ref="F566:R566"/>
    <mergeCell ref="S566:U566"/>
    <mergeCell ref="V566:X566"/>
    <mergeCell ref="Y566:AA566"/>
    <mergeCell ref="AB566:AD566"/>
    <mergeCell ref="AE566:AI566"/>
    <mergeCell ref="F565:R565"/>
    <mergeCell ref="S565:U565"/>
    <mergeCell ref="V565:X565"/>
    <mergeCell ref="Y565:AA565"/>
    <mergeCell ref="AB565:AD565"/>
    <mergeCell ref="AE565:AI565"/>
    <mergeCell ref="F564:R564"/>
    <mergeCell ref="S564:U564"/>
    <mergeCell ref="V564:X564"/>
    <mergeCell ref="Y564:AA564"/>
    <mergeCell ref="AB564:AD564"/>
    <mergeCell ref="AE564:AI564"/>
    <mergeCell ref="F569:R569"/>
    <mergeCell ref="S569:U569"/>
    <mergeCell ref="V569:X569"/>
    <mergeCell ref="Y569:AA569"/>
    <mergeCell ref="AB569:AD569"/>
    <mergeCell ref="AE569:AI569"/>
    <mergeCell ref="F568:R568"/>
    <mergeCell ref="S568:U568"/>
    <mergeCell ref="V568:X568"/>
    <mergeCell ref="Y568:AA568"/>
    <mergeCell ref="AB568:AD568"/>
    <mergeCell ref="AE568:AI568"/>
    <mergeCell ref="F567:R567"/>
    <mergeCell ref="S567:U567"/>
    <mergeCell ref="V567:X567"/>
    <mergeCell ref="Y567:AA567"/>
    <mergeCell ref="AB567:AD567"/>
    <mergeCell ref="AE567:AI567"/>
    <mergeCell ref="F572:R572"/>
    <mergeCell ref="S572:U572"/>
    <mergeCell ref="V572:X572"/>
    <mergeCell ref="Y572:AA572"/>
    <mergeCell ref="AB572:AD572"/>
    <mergeCell ref="AE572:AI572"/>
    <mergeCell ref="F571:R571"/>
    <mergeCell ref="S571:U571"/>
    <mergeCell ref="V571:X571"/>
    <mergeCell ref="Y571:AA571"/>
    <mergeCell ref="AB571:AD571"/>
    <mergeCell ref="AE571:AI571"/>
    <mergeCell ref="F570:R570"/>
    <mergeCell ref="S570:U570"/>
    <mergeCell ref="V570:X570"/>
    <mergeCell ref="Y570:AA570"/>
    <mergeCell ref="AB570:AD570"/>
    <mergeCell ref="AE570:AI570"/>
    <mergeCell ref="F575:R575"/>
    <mergeCell ref="S575:U575"/>
    <mergeCell ref="V575:X575"/>
    <mergeCell ref="Y575:AA575"/>
    <mergeCell ref="AB575:AD575"/>
    <mergeCell ref="AE575:AI575"/>
    <mergeCell ref="F574:R574"/>
    <mergeCell ref="S574:U574"/>
    <mergeCell ref="V574:X574"/>
    <mergeCell ref="Y574:AA574"/>
    <mergeCell ref="AB574:AD574"/>
    <mergeCell ref="AE574:AI574"/>
    <mergeCell ref="F573:R573"/>
    <mergeCell ref="S573:U573"/>
    <mergeCell ref="V573:X573"/>
    <mergeCell ref="Y573:AA573"/>
    <mergeCell ref="AB573:AD573"/>
    <mergeCell ref="AE573:AI573"/>
    <mergeCell ref="F578:R578"/>
    <mergeCell ref="S578:U578"/>
    <mergeCell ref="V578:X578"/>
    <mergeCell ref="Y578:AA578"/>
    <mergeCell ref="AB578:AD578"/>
    <mergeCell ref="AE578:AI578"/>
    <mergeCell ref="F577:R577"/>
    <mergeCell ref="S577:U577"/>
    <mergeCell ref="V577:X577"/>
    <mergeCell ref="Y577:AA577"/>
    <mergeCell ref="AB577:AD577"/>
    <mergeCell ref="AE577:AI577"/>
    <mergeCell ref="F576:R576"/>
    <mergeCell ref="S576:U576"/>
    <mergeCell ref="V576:X576"/>
    <mergeCell ref="Y576:AA576"/>
    <mergeCell ref="AB576:AD576"/>
    <mergeCell ref="AE576:AI576"/>
    <mergeCell ref="F581:R581"/>
    <mergeCell ref="S581:U581"/>
    <mergeCell ref="V581:X581"/>
    <mergeCell ref="Y581:AA581"/>
    <mergeCell ref="AB581:AD581"/>
    <mergeCell ref="AE581:AI581"/>
    <mergeCell ref="F580:R580"/>
    <mergeCell ref="S580:U580"/>
    <mergeCell ref="V580:X580"/>
    <mergeCell ref="Y580:AA580"/>
    <mergeCell ref="AB580:AD580"/>
    <mergeCell ref="AE580:AI580"/>
    <mergeCell ref="F579:R579"/>
    <mergeCell ref="S579:U579"/>
    <mergeCell ref="V579:X579"/>
    <mergeCell ref="Y579:AA579"/>
    <mergeCell ref="AB579:AD579"/>
    <mergeCell ref="AE579:AI579"/>
    <mergeCell ref="F584:R584"/>
    <mergeCell ref="S584:U584"/>
    <mergeCell ref="V584:X584"/>
    <mergeCell ref="Y584:AA584"/>
    <mergeCell ref="AB584:AD584"/>
    <mergeCell ref="AE584:AI584"/>
    <mergeCell ref="F583:R583"/>
    <mergeCell ref="S583:U583"/>
    <mergeCell ref="V583:X583"/>
    <mergeCell ref="Y583:AA583"/>
    <mergeCell ref="AB583:AD583"/>
    <mergeCell ref="AE583:AI583"/>
    <mergeCell ref="F582:R582"/>
    <mergeCell ref="S582:U582"/>
    <mergeCell ref="V582:X582"/>
    <mergeCell ref="Y582:AA582"/>
    <mergeCell ref="AB582:AD582"/>
    <mergeCell ref="AE582:AI582"/>
    <mergeCell ref="F587:R587"/>
    <mergeCell ref="S587:U587"/>
    <mergeCell ref="V587:X587"/>
    <mergeCell ref="Y587:AA587"/>
    <mergeCell ref="AB587:AD587"/>
    <mergeCell ref="AE587:AI587"/>
    <mergeCell ref="F586:R586"/>
    <mergeCell ref="S586:U586"/>
    <mergeCell ref="V586:X586"/>
    <mergeCell ref="Y586:AA586"/>
    <mergeCell ref="AB586:AD586"/>
    <mergeCell ref="AE586:AI586"/>
    <mergeCell ref="F585:R585"/>
    <mergeCell ref="S585:U585"/>
    <mergeCell ref="V585:X585"/>
    <mergeCell ref="Y585:AA585"/>
    <mergeCell ref="AB585:AD585"/>
    <mergeCell ref="AE585:AI585"/>
    <mergeCell ref="F590:R590"/>
    <mergeCell ref="S590:U590"/>
    <mergeCell ref="V590:X590"/>
    <mergeCell ref="Y590:AA590"/>
    <mergeCell ref="AB590:AD590"/>
    <mergeCell ref="AE590:AI590"/>
    <mergeCell ref="F589:R589"/>
    <mergeCell ref="S589:U589"/>
    <mergeCell ref="V589:X589"/>
    <mergeCell ref="Y589:AA589"/>
    <mergeCell ref="AB589:AD589"/>
    <mergeCell ref="AE589:AI589"/>
    <mergeCell ref="F588:R588"/>
    <mergeCell ref="S588:U588"/>
    <mergeCell ref="V588:X588"/>
    <mergeCell ref="Y588:AA588"/>
    <mergeCell ref="AB588:AD588"/>
    <mergeCell ref="AE588:AI588"/>
    <mergeCell ref="F593:R593"/>
    <mergeCell ref="S593:U593"/>
    <mergeCell ref="V593:X593"/>
    <mergeCell ref="Y593:AA593"/>
    <mergeCell ref="AB593:AD593"/>
    <mergeCell ref="AE593:AI593"/>
    <mergeCell ref="F592:R592"/>
    <mergeCell ref="S592:U592"/>
    <mergeCell ref="V592:X592"/>
    <mergeCell ref="Y592:AA592"/>
    <mergeCell ref="AB592:AD592"/>
    <mergeCell ref="AE592:AI592"/>
    <mergeCell ref="F591:R591"/>
    <mergeCell ref="S591:U591"/>
    <mergeCell ref="V591:X591"/>
    <mergeCell ref="Y591:AA591"/>
    <mergeCell ref="AB591:AD591"/>
    <mergeCell ref="AE591:AI591"/>
    <mergeCell ref="F596:R596"/>
    <mergeCell ref="S596:U596"/>
    <mergeCell ref="V596:X596"/>
    <mergeCell ref="Y596:AA596"/>
    <mergeCell ref="AB596:AD596"/>
    <mergeCell ref="AE596:AI596"/>
    <mergeCell ref="F595:R595"/>
    <mergeCell ref="S595:U595"/>
    <mergeCell ref="V595:X595"/>
    <mergeCell ref="Y595:AA595"/>
    <mergeCell ref="AB595:AD595"/>
    <mergeCell ref="AE595:AI595"/>
    <mergeCell ref="F594:R594"/>
    <mergeCell ref="S594:U594"/>
    <mergeCell ref="V594:X594"/>
    <mergeCell ref="Y594:AA594"/>
    <mergeCell ref="AB594:AD594"/>
    <mergeCell ref="AE594:AI594"/>
    <mergeCell ref="F599:R599"/>
    <mergeCell ref="S599:U599"/>
    <mergeCell ref="V599:X599"/>
    <mergeCell ref="Y599:AA599"/>
    <mergeCell ref="AB599:AD599"/>
    <mergeCell ref="AE599:AI599"/>
    <mergeCell ref="F598:R598"/>
    <mergeCell ref="S598:U598"/>
    <mergeCell ref="V598:X598"/>
    <mergeCell ref="Y598:AA598"/>
    <mergeCell ref="AB598:AD598"/>
    <mergeCell ref="AE598:AI598"/>
    <mergeCell ref="F597:R597"/>
    <mergeCell ref="S597:U597"/>
    <mergeCell ref="V597:X597"/>
    <mergeCell ref="Y597:AA597"/>
    <mergeCell ref="AB597:AD597"/>
    <mergeCell ref="AE597:AI597"/>
    <mergeCell ref="F602:R602"/>
    <mergeCell ref="S602:U602"/>
    <mergeCell ref="V602:X602"/>
    <mergeCell ref="Y602:AA602"/>
    <mergeCell ref="AB602:AD602"/>
    <mergeCell ref="AE602:AI602"/>
    <mergeCell ref="F601:R601"/>
    <mergeCell ref="S601:U601"/>
    <mergeCell ref="V601:X601"/>
    <mergeCell ref="Y601:AA601"/>
    <mergeCell ref="AB601:AD601"/>
    <mergeCell ref="AE601:AI601"/>
    <mergeCell ref="F600:R600"/>
    <mergeCell ref="S600:U600"/>
    <mergeCell ref="V600:X600"/>
    <mergeCell ref="Y600:AA600"/>
    <mergeCell ref="AB600:AD600"/>
    <mergeCell ref="AE600:AI600"/>
    <mergeCell ref="F605:R605"/>
    <mergeCell ref="S605:U605"/>
    <mergeCell ref="V605:X605"/>
    <mergeCell ref="Y605:AA605"/>
    <mergeCell ref="AB605:AD605"/>
    <mergeCell ref="AE605:AI605"/>
    <mergeCell ref="F604:R604"/>
    <mergeCell ref="S604:U604"/>
    <mergeCell ref="V604:X604"/>
    <mergeCell ref="Y604:AA604"/>
    <mergeCell ref="AB604:AD604"/>
    <mergeCell ref="AE604:AI604"/>
    <mergeCell ref="F603:R603"/>
    <mergeCell ref="S603:U603"/>
    <mergeCell ref="V603:X603"/>
    <mergeCell ref="Y603:AA603"/>
    <mergeCell ref="AB603:AD603"/>
    <mergeCell ref="AE603:AI603"/>
    <mergeCell ref="F608:R608"/>
    <mergeCell ref="S608:U608"/>
    <mergeCell ref="V608:X608"/>
    <mergeCell ref="Y608:AA608"/>
    <mergeCell ref="AB608:AD608"/>
    <mergeCell ref="AE608:AI608"/>
    <mergeCell ref="F607:R607"/>
    <mergeCell ref="S607:U607"/>
    <mergeCell ref="V607:X607"/>
    <mergeCell ref="Y607:AA607"/>
    <mergeCell ref="AB607:AD607"/>
    <mergeCell ref="AE607:AI607"/>
    <mergeCell ref="F606:R606"/>
    <mergeCell ref="S606:U606"/>
    <mergeCell ref="V606:X606"/>
    <mergeCell ref="Y606:AA606"/>
    <mergeCell ref="AB606:AD606"/>
    <mergeCell ref="AE606:AI606"/>
    <mergeCell ref="F611:R611"/>
    <mergeCell ref="S611:U611"/>
    <mergeCell ref="V611:X611"/>
    <mergeCell ref="Y611:AA611"/>
    <mergeCell ref="AB611:AD611"/>
    <mergeCell ref="AE611:AI611"/>
    <mergeCell ref="F610:R610"/>
    <mergeCell ref="S610:U610"/>
    <mergeCell ref="V610:X610"/>
    <mergeCell ref="Y610:AA610"/>
    <mergeCell ref="AB610:AD610"/>
    <mergeCell ref="AE610:AI610"/>
    <mergeCell ref="F609:R609"/>
    <mergeCell ref="S609:U609"/>
    <mergeCell ref="V609:X609"/>
    <mergeCell ref="Y609:AA609"/>
    <mergeCell ref="AB609:AD609"/>
    <mergeCell ref="AE609:AI609"/>
    <mergeCell ref="F614:R614"/>
    <mergeCell ref="S614:U614"/>
    <mergeCell ref="V614:X614"/>
    <mergeCell ref="Y614:AA614"/>
    <mergeCell ref="AB614:AD614"/>
    <mergeCell ref="AE614:AI614"/>
    <mergeCell ref="F613:R613"/>
    <mergeCell ref="S613:U613"/>
    <mergeCell ref="V613:X613"/>
    <mergeCell ref="Y613:AA613"/>
    <mergeCell ref="AB613:AD613"/>
    <mergeCell ref="AE613:AI613"/>
    <mergeCell ref="F612:R612"/>
    <mergeCell ref="S612:U612"/>
    <mergeCell ref="V612:X612"/>
    <mergeCell ref="Y612:AA612"/>
    <mergeCell ref="AB612:AD612"/>
    <mergeCell ref="AE612:AI612"/>
    <mergeCell ref="F617:R617"/>
    <mergeCell ref="S617:U617"/>
    <mergeCell ref="V617:X617"/>
    <mergeCell ref="Y617:AA617"/>
    <mergeCell ref="AB617:AD617"/>
    <mergeCell ref="AE617:AI617"/>
    <mergeCell ref="F616:R616"/>
    <mergeCell ref="S616:U616"/>
    <mergeCell ref="V616:X616"/>
    <mergeCell ref="Y616:AA616"/>
    <mergeCell ref="AB616:AD616"/>
    <mergeCell ref="AE616:AI616"/>
    <mergeCell ref="F615:R615"/>
    <mergeCell ref="S615:U615"/>
    <mergeCell ref="V615:X615"/>
    <mergeCell ref="Y615:AA615"/>
    <mergeCell ref="AB615:AD615"/>
    <mergeCell ref="AE615:AI615"/>
    <mergeCell ref="F620:R620"/>
    <mergeCell ref="S620:U620"/>
    <mergeCell ref="V620:X620"/>
    <mergeCell ref="Y620:AA620"/>
    <mergeCell ref="AB620:AD620"/>
    <mergeCell ref="AE620:AI620"/>
    <mergeCell ref="F619:R619"/>
    <mergeCell ref="S619:U619"/>
    <mergeCell ref="V619:X619"/>
    <mergeCell ref="Y619:AA619"/>
    <mergeCell ref="AB619:AD619"/>
    <mergeCell ref="AE619:AI619"/>
    <mergeCell ref="F618:R618"/>
    <mergeCell ref="S618:U618"/>
    <mergeCell ref="V618:X618"/>
    <mergeCell ref="Y618:AA618"/>
    <mergeCell ref="AB618:AD618"/>
    <mergeCell ref="AE618:AI618"/>
    <mergeCell ref="F623:R623"/>
    <mergeCell ref="S623:U623"/>
    <mergeCell ref="V623:X623"/>
    <mergeCell ref="Y623:AA623"/>
    <mergeCell ref="AB623:AD623"/>
    <mergeCell ref="AE623:AI623"/>
    <mergeCell ref="F622:R622"/>
    <mergeCell ref="S622:U622"/>
    <mergeCell ref="V622:X622"/>
    <mergeCell ref="Y622:AA622"/>
    <mergeCell ref="AB622:AD622"/>
    <mergeCell ref="AE622:AI622"/>
    <mergeCell ref="F621:R621"/>
    <mergeCell ref="S621:U621"/>
    <mergeCell ref="V621:X621"/>
    <mergeCell ref="Y621:AA621"/>
    <mergeCell ref="AB621:AD621"/>
    <mergeCell ref="AE621:AI621"/>
    <mergeCell ref="F626:R626"/>
    <mergeCell ref="S626:U626"/>
    <mergeCell ref="V626:X626"/>
    <mergeCell ref="Y626:AA626"/>
    <mergeCell ref="AB626:AD626"/>
    <mergeCell ref="AE626:AI626"/>
    <mergeCell ref="F625:R625"/>
    <mergeCell ref="S625:U625"/>
    <mergeCell ref="V625:X625"/>
    <mergeCell ref="Y625:AA625"/>
    <mergeCell ref="AB625:AD625"/>
    <mergeCell ref="AE625:AI625"/>
    <mergeCell ref="F624:R624"/>
    <mergeCell ref="S624:U624"/>
    <mergeCell ref="V624:X624"/>
    <mergeCell ref="Y624:AA624"/>
    <mergeCell ref="AB624:AD624"/>
    <mergeCell ref="AE624:AI624"/>
    <mergeCell ref="F629:R629"/>
    <mergeCell ref="S629:U629"/>
    <mergeCell ref="V629:X629"/>
    <mergeCell ref="Y629:AA629"/>
    <mergeCell ref="AB629:AD629"/>
    <mergeCell ref="AE629:AI629"/>
    <mergeCell ref="F628:R628"/>
    <mergeCell ref="S628:U628"/>
    <mergeCell ref="V628:X628"/>
    <mergeCell ref="Y628:AA628"/>
    <mergeCell ref="AB628:AD628"/>
    <mergeCell ref="AE628:AI628"/>
    <mergeCell ref="F627:R627"/>
    <mergeCell ref="S627:U627"/>
    <mergeCell ref="V627:X627"/>
    <mergeCell ref="Y627:AA627"/>
    <mergeCell ref="AB627:AD627"/>
    <mergeCell ref="AE627:AI627"/>
    <mergeCell ref="F632:R632"/>
    <mergeCell ref="S632:U632"/>
    <mergeCell ref="V632:X632"/>
    <mergeCell ref="Y632:AA632"/>
    <mergeCell ref="AB632:AD632"/>
    <mergeCell ref="AE632:AI632"/>
    <mergeCell ref="F631:R631"/>
    <mergeCell ref="S631:U631"/>
    <mergeCell ref="V631:X631"/>
    <mergeCell ref="Y631:AA631"/>
    <mergeCell ref="AB631:AD631"/>
    <mergeCell ref="AE631:AI631"/>
    <mergeCell ref="F630:R630"/>
    <mergeCell ref="S630:U630"/>
    <mergeCell ref="V630:X630"/>
    <mergeCell ref="Y630:AA630"/>
    <mergeCell ref="AB630:AD630"/>
    <mergeCell ref="AE630:AI630"/>
    <mergeCell ref="F635:R635"/>
    <mergeCell ref="S635:U635"/>
    <mergeCell ref="V635:X635"/>
    <mergeCell ref="Y635:AA635"/>
    <mergeCell ref="AB635:AD635"/>
    <mergeCell ref="AE635:AI635"/>
    <mergeCell ref="F634:R634"/>
    <mergeCell ref="S634:U634"/>
    <mergeCell ref="V634:X634"/>
    <mergeCell ref="Y634:AA634"/>
    <mergeCell ref="AB634:AD634"/>
    <mergeCell ref="AE634:AI634"/>
    <mergeCell ref="F633:R633"/>
    <mergeCell ref="S633:U633"/>
    <mergeCell ref="V633:X633"/>
    <mergeCell ref="Y633:AA633"/>
    <mergeCell ref="AB633:AD633"/>
    <mergeCell ref="AE633:AI633"/>
    <mergeCell ref="F638:R638"/>
    <mergeCell ref="S638:U638"/>
    <mergeCell ref="V638:X638"/>
    <mergeCell ref="Y638:AA638"/>
    <mergeCell ref="AB638:AD638"/>
    <mergeCell ref="AE638:AI638"/>
    <mergeCell ref="F637:R637"/>
    <mergeCell ref="S637:U637"/>
    <mergeCell ref="V637:X637"/>
    <mergeCell ref="Y637:AA637"/>
    <mergeCell ref="AB637:AD637"/>
    <mergeCell ref="AE637:AI637"/>
    <mergeCell ref="F636:R636"/>
    <mergeCell ref="S636:U636"/>
    <mergeCell ref="V636:X636"/>
    <mergeCell ref="Y636:AA636"/>
    <mergeCell ref="AB636:AD636"/>
    <mergeCell ref="AE636:AI636"/>
    <mergeCell ref="F641:R641"/>
    <mergeCell ref="S641:U641"/>
    <mergeCell ref="V641:X641"/>
    <mergeCell ref="Y641:AA641"/>
    <mergeCell ref="AB641:AD641"/>
    <mergeCell ref="AE641:AI641"/>
    <mergeCell ref="F640:R640"/>
    <mergeCell ref="S640:U640"/>
    <mergeCell ref="V640:X640"/>
    <mergeCell ref="Y640:AA640"/>
    <mergeCell ref="AB640:AD640"/>
    <mergeCell ref="AE640:AI640"/>
    <mergeCell ref="F639:R639"/>
    <mergeCell ref="S639:U639"/>
    <mergeCell ref="V639:X639"/>
    <mergeCell ref="Y639:AA639"/>
    <mergeCell ref="AB639:AD639"/>
    <mergeCell ref="AE639:AI639"/>
    <mergeCell ref="F644:R644"/>
    <mergeCell ref="S644:U644"/>
    <mergeCell ref="V644:X644"/>
    <mergeCell ref="Y644:AA644"/>
    <mergeCell ref="AB644:AD644"/>
    <mergeCell ref="AE644:AI644"/>
    <mergeCell ref="F643:R643"/>
    <mergeCell ref="S643:U643"/>
    <mergeCell ref="V643:X643"/>
    <mergeCell ref="Y643:AA643"/>
    <mergeCell ref="AB643:AD643"/>
    <mergeCell ref="AE643:AI643"/>
    <mergeCell ref="F642:R642"/>
    <mergeCell ref="S642:U642"/>
    <mergeCell ref="V642:X642"/>
    <mergeCell ref="Y642:AA642"/>
    <mergeCell ref="AB642:AD642"/>
    <mergeCell ref="AE642:AI642"/>
    <mergeCell ref="F647:R647"/>
    <mergeCell ref="S647:U647"/>
    <mergeCell ref="V647:X647"/>
    <mergeCell ref="Y647:AA647"/>
    <mergeCell ref="AB647:AD647"/>
    <mergeCell ref="AE647:AI647"/>
    <mergeCell ref="F646:R646"/>
    <mergeCell ref="S646:U646"/>
    <mergeCell ref="V646:X646"/>
    <mergeCell ref="Y646:AA646"/>
    <mergeCell ref="AB646:AD646"/>
    <mergeCell ref="AE646:AI646"/>
    <mergeCell ref="F645:R645"/>
    <mergeCell ref="S645:U645"/>
    <mergeCell ref="V645:X645"/>
    <mergeCell ref="Y645:AA645"/>
    <mergeCell ref="AB645:AD645"/>
    <mergeCell ref="AE645:AI645"/>
    <mergeCell ref="F650:R650"/>
    <mergeCell ref="S650:U650"/>
    <mergeCell ref="V650:X650"/>
    <mergeCell ref="Y650:AA650"/>
    <mergeCell ref="AB650:AD650"/>
    <mergeCell ref="AE650:AI650"/>
    <mergeCell ref="F649:R649"/>
    <mergeCell ref="S649:U649"/>
    <mergeCell ref="V649:X649"/>
    <mergeCell ref="Y649:AA649"/>
    <mergeCell ref="AB649:AD649"/>
    <mergeCell ref="AE649:AI649"/>
    <mergeCell ref="F648:R648"/>
    <mergeCell ref="S648:U648"/>
    <mergeCell ref="V648:X648"/>
    <mergeCell ref="Y648:AA648"/>
    <mergeCell ref="AB648:AD648"/>
    <mergeCell ref="AE648:AI648"/>
    <mergeCell ref="F653:R653"/>
    <mergeCell ref="S653:U653"/>
    <mergeCell ref="V653:X653"/>
    <mergeCell ref="Y653:AA653"/>
    <mergeCell ref="AB653:AD653"/>
    <mergeCell ref="AE653:AI653"/>
    <mergeCell ref="F652:R652"/>
    <mergeCell ref="S652:U652"/>
    <mergeCell ref="V652:X652"/>
    <mergeCell ref="Y652:AA652"/>
    <mergeCell ref="AB652:AD652"/>
    <mergeCell ref="AE652:AI652"/>
    <mergeCell ref="F651:R651"/>
    <mergeCell ref="S651:U651"/>
    <mergeCell ref="V651:X651"/>
    <mergeCell ref="Y651:AA651"/>
    <mergeCell ref="AB651:AD651"/>
    <mergeCell ref="AE651:AI651"/>
    <mergeCell ref="F656:R656"/>
    <mergeCell ref="S656:U656"/>
    <mergeCell ref="V656:X656"/>
    <mergeCell ref="Y656:AA656"/>
    <mergeCell ref="AB656:AD656"/>
    <mergeCell ref="AE656:AI656"/>
    <mergeCell ref="F655:R655"/>
    <mergeCell ref="S655:U655"/>
    <mergeCell ref="V655:X655"/>
    <mergeCell ref="Y655:AA655"/>
    <mergeCell ref="AB655:AD655"/>
    <mergeCell ref="AE655:AI655"/>
    <mergeCell ref="F654:R654"/>
    <mergeCell ref="S654:U654"/>
    <mergeCell ref="V654:X654"/>
    <mergeCell ref="Y654:AA654"/>
    <mergeCell ref="AB654:AD654"/>
    <mergeCell ref="AE654:AI654"/>
    <mergeCell ref="F659:R659"/>
    <mergeCell ref="S659:U659"/>
    <mergeCell ref="V659:X659"/>
    <mergeCell ref="Y659:AA659"/>
    <mergeCell ref="AB659:AD659"/>
    <mergeCell ref="AE659:AI659"/>
    <mergeCell ref="F658:R658"/>
    <mergeCell ref="S658:U658"/>
    <mergeCell ref="V658:X658"/>
    <mergeCell ref="Y658:AA658"/>
    <mergeCell ref="AB658:AD658"/>
    <mergeCell ref="AE658:AI658"/>
    <mergeCell ref="F657:R657"/>
    <mergeCell ref="S657:U657"/>
    <mergeCell ref="V657:X657"/>
    <mergeCell ref="Y657:AA657"/>
    <mergeCell ref="AB657:AD657"/>
    <mergeCell ref="AE657:AI657"/>
    <mergeCell ref="F662:R662"/>
    <mergeCell ref="S662:U662"/>
    <mergeCell ref="V662:X662"/>
    <mergeCell ref="Y662:AA662"/>
    <mergeCell ref="AB662:AD662"/>
    <mergeCell ref="AE662:AI662"/>
    <mergeCell ref="F661:R661"/>
    <mergeCell ref="S661:U661"/>
    <mergeCell ref="V661:X661"/>
    <mergeCell ref="Y661:AA661"/>
    <mergeCell ref="AB661:AD661"/>
    <mergeCell ref="AE661:AI661"/>
    <mergeCell ref="F660:R660"/>
    <mergeCell ref="S660:U660"/>
    <mergeCell ref="V660:X660"/>
    <mergeCell ref="Y660:AA660"/>
    <mergeCell ref="AB660:AD660"/>
    <mergeCell ref="AE660:AI660"/>
    <mergeCell ref="F665:R665"/>
    <mergeCell ref="S665:U665"/>
    <mergeCell ref="V665:X665"/>
    <mergeCell ref="Y665:AA665"/>
    <mergeCell ref="AB665:AD665"/>
    <mergeCell ref="AE665:AI665"/>
    <mergeCell ref="F664:R664"/>
    <mergeCell ref="S664:U664"/>
    <mergeCell ref="V664:X664"/>
    <mergeCell ref="Y664:AA664"/>
    <mergeCell ref="AB664:AD664"/>
    <mergeCell ref="AE664:AI664"/>
    <mergeCell ref="F663:R663"/>
    <mergeCell ref="S663:U663"/>
    <mergeCell ref="V663:X663"/>
    <mergeCell ref="Y663:AA663"/>
    <mergeCell ref="AB663:AD663"/>
    <mergeCell ref="AE663:AI663"/>
    <mergeCell ref="F668:R668"/>
    <mergeCell ref="S668:U668"/>
    <mergeCell ref="V668:X668"/>
    <mergeCell ref="Y668:AA668"/>
    <mergeCell ref="AB668:AD668"/>
    <mergeCell ref="AE668:AI668"/>
    <mergeCell ref="F667:R667"/>
    <mergeCell ref="S667:U667"/>
    <mergeCell ref="V667:X667"/>
    <mergeCell ref="Y667:AA667"/>
    <mergeCell ref="AB667:AD667"/>
    <mergeCell ref="AE667:AI667"/>
    <mergeCell ref="F666:R666"/>
    <mergeCell ref="S666:U666"/>
    <mergeCell ref="V666:X666"/>
    <mergeCell ref="Y666:AA666"/>
    <mergeCell ref="AB666:AD666"/>
    <mergeCell ref="AE666:AI666"/>
    <mergeCell ref="F671:R671"/>
    <mergeCell ref="S671:U671"/>
    <mergeCell ref="V671:X671"/>
    <mergeCell ref="Y671:AA671"/>
    <mergeCell ref="AB671:AD671"/>
    <mergeCell ref="AE671:AI671"/>
    <mergeCell ref="F670:R670"/>
    <mergeCell ref="S670:U670"/>
    <mergeCell ref="V670:X670"/>
    <mergeCell ref="Y670:AA670"/>
    <mergeCell ref="AB670:AD670"/>
    <mergeCell ref="AE670:AI670"/>
    <mergeCell ref="F669:R669"/>
    <mergeCell ref="S669:U669"/>
    <mergeCell ref="V669:X669"/>
    <mergeCell ref="Y669:AA669"/>
    <mergeCell ref="AB669:AD669"/>
    <mergeCell ref="AE669:AI669"/>
    <mergeCell ref="F674:R674"/>
    <mergeCell ref="S674:U674"/>
    <mergeCell ref="V674:X674"/>
    <mergeCell ref="Y674:AA674"/>
    <mergeCell ref="AB674:AD674"/>
    <mergeCell ref="AE674:AI674"/>
    <mergeCell ref="F673:R673"/>
    <mergeCell ref="S673:U673"/>
    <mergeCell ref="V673:X673"/>
    <mergeCell ref="Y673:AA673"/>
    <mergeCell ref="AB673:AD673"/>
    <mergeCell ref="AE673:AI673"/>
    <mergeCell ref="F672:R672"/>
    <mergeCell ref="S672:U672"/>
    <mergeCell ref="V672:X672"/>
    <mergeCell ref="Y672:AA672"/>
    <mergeCell ref="AB672:AD672"/>
    <mergeCell ref="AE672:AI672"/>
    <mergeCell ref="F677:R677"/>
    <mergeCell ref="S677:U677"/>
    <mergeCell ref="V677:X677"/>
    <mergeCell ref="Y677:AA677"/>
    <mergeCell ref="AB677:AD677"/>
    <mergeCell ref="AE677:AI677"/>
    <mergeCell ref="F676:R676"/>
    <mergeCell ref="S676:U676"/>
    <mergeCell ref="V676:X676"/>
    <mergeCell ref="Y676:AA676"/>
    <mergeCell ref="AB676:AD676"/>
    <mergeCell ref="AE676:AI676"/>
    <mergeCell ref="F675:R675"/>
    <mergeCell ref="S675:U675"/>
    <mergeCell ref="V675:X675"/>
    <mergeCell ref="Y675:AA675"/>
    <mergeCell ref="AB675:AD675"/>
    <mergeCell ref="AE675:AI675"/>
    <mergeCell ref="F680:R680"/>
    <mergeCell ref="S680:U680"/>
    <mergeCell ref="V680:X680"/>
    <mergeCell ref="Y680:AA680"/>
    <mergeCell ref="AB680:AD680"/>
    <mergeCell ref="AE680:AI680"/>
    <mergeCell ref="F679:R679"/>
    <mergeCell ref="S679:U679"/>
    <mergeCell ref="V679:X679"/>
    <mergeCell ref="Y679:AA679"/>
    <mergeCell ref="AB679:AD679"/>
    <mergeCell ref="AE679:AI679"/>
    <mergeCell ref="F678:R678"/>
    <mergeCell ref="S678:U678"/>
    <mergeCell ref="V678:X678"/>
    <mergeCell ref="Y678:AA678"/>
    <mergeCell ref="AB678:AD678"/>
    <mergeCell ref="AE678:AI678"/>
    <mergeCell ref="F683:R683"/>
    <mergeCell ref="S683:U683"/>
    <mergeCell ref="V683:X683"/>
    <mergeCell ref="Y683:AA683"/>
    <mergeCell ref="AB683:AD683"/>
    <mergeCell ref="AE683:AI683"/>
    <mergeCell ref="F682:R682"/>
    <mergeCell ref="S682:U682"/>
    <mergeCell ref="V682:X682"/>
    <mergeCell ref="Y682:AA682"/>
    <mergeCell ref="AB682:AD682"/>
    <mergeCell ref="AE682:AI682"/>
    <mergeCell ref="F681:R681"/>
    <mergeCell ref="S681:U681"/>
    <mergeCell ref="V681:X681"/>
    <mergeCell ref="Y681:AA681"/>
    <mergeCell ref="AB681:AD681"/>
    <mergeCell ref="AE681:AI681"/>
    <mergeCell ref="F686:R686"/>
    <mergeCell ref="S686:U686"/>
    <mergeCell ref="V686:X686"/>
    <mergeCell ref="Y686:AA686"/>
    <mergeCell ref="AB686:AD686"/>
    <mergeCell ref="AE686:AI686"/>
    <mergeCell ref="F685:R685"/>
    <mergeCell ref="S685:U685"/>
    <mergeCell ref="V685:X685"/>
    <mergeCell ref="Y685:AA685"/>
    <mergeCell ref="AB685:AD685"/>
    <mergeCell ref="AE685:AI685"/>
    <mergeCell ref="F684:R684"/>
    <mergeCell ref="S684:U684"/>
    <mergeCell ref="V684:X684"/>
    <mergeCell ref="Y684:AA684"/>
    <mergeCell ref="AB684:AD684"/>
    <mergeCell ref="AE684:AI684"/>
    <mergeCell ref="F689:R689"/>
    <mergeCell ref="S689:U689"/>
    <mergeCell ref="V689:X689"/>
    <mergeCell ref="Y689:AA689"/>
    <mergeCell ref="AB689:AD689"/>
    <mergeCell ref="AE689:AI689"/>
    <mergeCell ref="F688:R688"/>
    <mergeCell ref="S688:U688"/>
    <mergeCell ref="V688:X688"/>
    <mergeCell ref="Y688:AA688"/>
    <mergeCell ref="AB688:AD688"/>
    <mergeCell ref="AE688:AI688"/>
    <mergeCell ref="F687:R687"/>
    <mergeCell ref="S687:U687"/>
    <mergeCell ref="V687:X687"/>
    <mergeCell ref="Y687:AA687"/>
    <mergeCell ref="AB687:AD687"/>
    <mergeCell ref="AE687:AI687"/>
    <mergeCell ref="F692:R692"/>
    <mergeCell ref="S692:U692"/>
    <mergeCell ref="V692:X692"/>
    <mergeCell ref="Y692:AA692"/>
    <mergeCell ref="AB692:AD692"/>
    <mergeCell ref="AE692:AI692"/>
    <mergeCell ref="F691:R691"/>
    <mergeCell ref="S691:U691"/>
    <mergeCell ref="V691:X691"/>
    <mergeCell ref="Y691:AA691"/>
    <mergeCell ref="AB691:AD691"/>
    <mergeCell ref="AE691:AI691"/>
    <mergeCell ref="F690:R690"/>
    <mergeCell ref="S690:U690"/>
    <mergeCell ref="V690:X690"/>
    <mergeCell ref="Y690:AA690"/>
    <mergeCell ref="AB690:AD690"/>
    <mergeCell ref="AE690:AI690"/>
    <mergeCell ref="F695:R695"/>
    <mergeCell ref="S695:U695"/>
    <mergeCell ref="V695:X695"/>
    <mergeCell ref="Y695:AA695"/>
    <mergeCell ref="AB695:AD695"/>
    <mergeCell ref="AE695:AI695"/>
    <mergeCell ref="F694:R694"/>
    <mergeCell ref="S694:U694"/>
    <mergeCell ref="V694:X694"/>
    <mergeCell ref="Y694:AA694"/>
    <mergeCell ref="AB694:AD694"/>
    <mergeCell ref="AE694:AI694"/>
    <mergeCell ref="F693:R693"/>
    <mergeCell ref="S693:U693"/>
    <mergeCell ref="V693:X693"/>
    <mergeCell ref="Y693:AA693"/>
    <mergeCell ref="AB693:AD693"/>
    <mergeCell ref="AE693:AI693"/>
    <mergeCell ref="F698:R698"/>
    <mergeCell ref="S698:U698"/>
    <mergeCell ref="V698:X698"/>
    <mergeCell ref="Y698:AA698"/>
    <mergeCell ref="AB698:AD698"/>
    <mergeCell ref="AE698:AI698"/>
    <mergeCell ref="F697:R697"/>
    <mergeCell ref="S697:U697"/>
    <mergeCell ref="V697:X697"/>
    <mergeCell ref="Y697:AA697"/>
    <mergeCell ref="AB697:AD697"/>
    <mergeCell ref="AE697:AI697"/>
    <mergeCell ref="F696:R696"/>
    <mergeCell ref="S696:U696"/>
    <mergeCell ref="V696:X696"/>
    <mergeCell ref="Y696:AA696"/>
    <mergeCell ref="AB696:AD696"/>
    <mergeCell ref="AE696:AI696"/>
    <mergeCell ref="F701:R701"/>
    <mergeCell ref="S701:U701"/>
    <mergeCell ref="V701:X701"/>
    <mergeCell ref="Y701:AA701"/>
    <mergeCell ref="AB701:AD701"/>
    <mergeCell ref="AE701:AI701"/>
    <mergeCell ref="F700:R700"/>
    <mergeCell ref="S700:U700"/>
    <mergeCell ref="V700:X700"/>
    <mergeCell ref="Y700:AA700"/>
    <mergeCell ref="AB700:AD700"/>
    <mergeCell ref="AE700:AI700"/>
    <mergeCell ref="F699:R699"/>
    <mergeCell ref="S699:U699"/>
    <mergeCell ref="V699:X699"/>
    <mergeCell ref="Y699:AA699"/>
    <mergeCell ref="AB699:AD699"/>
    <mergeCell ref="AE699:AI699"/>
    <mergeCell ref="F704:R704"/>
    <mergeCell ref="S704:U704"/>
    <mergeCell ref="V704:X704"/>
    <mergeCell ref="Y704:AA704"/>
    <mergeCell ref="AB704:AD704"/>
    <mergeCell ref="AE704:AI704"/>
    <mergeCell ref="F703:R703"/>
    <mergeCell ref="S703:U703"/>
    <mergeCell ref="V703:X703"/>
    <mergeCell ref="Y703:AA703"/>
    <mergeCell ref="AB703:AD703"/>
    <mergeCell ref="AE703:AI703"/>
    <mergeCell ref="F702:R702"/>
    <mergeCell ref="S702:U702"/>
    <mergeCell ref="V702:X702"/>
    <mergeCell ref="Y702:AA702"/>
    <mergeCell ref="AB702:AD702"/>
    <mergeCell ref="AE702:AI702"/>
    <mergeCell ref="F707:R707"/>
    <mergeCell ref="S707:U707"/>
    <mergeCell ref="V707:X707"/>
    <mergeCell ref="Y707:AA707"/>
    <mergeCell ref="AB707:AD707"/>
    <mergeCell ref="AE707:AI707"/>
    <mergeCell ref="F706:R706"/>
    <mergeCell ref="S706:U706"/>
    <mergeCell ref="V706:X706"/>
    <mergeCell ref="Y706:AA706"/>
    <mergeCell ref="AB706:AD706"/>
    <mergeCell ref="AE706:AI706"/>
    <mergeCell ref="F705:R705"/>
    <mergeCell ref="S705:U705"/>
    <mergeCell ref="V705:X705"/>
    <mergeCell ref="Y705:AA705"/>
    <mergeCell ref="AB705:AD705"/>
    <mergeCell ref="AE705:AI705"/>
    <mergeCell ref="F710:R710"/>
    <mergeCell ref="S710:U710"/>
    <mergeCell ref="V710:X710"/>
    <mergeCell ref="Y710:AA710"/>
    <mergeCell ref="AB710:AD710"/>
    <mergeCell ref="AE710:AI710"/>
    <mergeCell ref="F709:R709"/>
    <mergeCell ref="S709:U709"/>
    <mergeCell ref="V709:X709"/>
    <mergeCell ref="Y709:AA709"/>
    <mergeCell ref="AB709:AD709"/>
    <mergeCell ref="AE709:AI709"/>
    <mergeCell ref="F708:R708"/>
    <mergeCell ref="S708:U708"/>
    <mergeCell ref="V708:X708"/>
    <mergeCell ref="Y708:AA708"/>
    <mergeCell ref="AB708:AD708"/>
    <mergeCell ref="AE708:AI708"/>
    <mergeCell ref="F713:R713"/>
    <mergeCell ref="S713:U713"/>
    <mergeCell ref="V713:X713"/>
    <mergeCell ref="Y713:AA713"/>
    <mergeCell ref="AB713:AD713"/>
    <mergeCell ref="AE713:AI713"/>
    <mergeCell ref="F712:R712"/>
    <mergeCell ref="S712:U712"/>
    <mergeCell ref="V712:X712"/>
    <mergeCell ref="Y712:AA712"/>
    <mergeCell ref="AB712:AD712"/>
    <mergeCell ref="AE712:AI712"/>
    <mergeCell ref="F711:R711"/>
    <mergeCell ref="S711:U711"/>
    <mergeCell ref="V711:X711"/>
    <mergeCell ref="Y711:AA711"/>
    <mergeCell ref="AB711:AD711"/>
    <mergeCell ref="AE711:AI711"/>
    <mergeCell ref="F716:R716"/>
    <mergeCell ref="S716:U716"/>
    <mergeCell ref="V716:X716"/>
    <mergeCell ref="Y716:AA716"/>
    <mergeCell ref="AB716:AD716"/>
    <mergeCell ref="AE716:AI716"/>
    <mergeCell ref="F715:R715"/>
    <mergeCell ref="S715:U715"/>
    <mergeCell ref="V715:X715"/>
    <mergeCell ref="Y715:AA715"/>
    <mergeCell ref="AB715:AD715"/>
    <mergeCell ref="AE715:AI715"/>
    <mergeCell ref="F714:R714"/>
    <mergeCell ref="S714:U714"/>
    <mergeCell ref="V714:X714"/>
    <mergeCell ref="Y714:AA714"/>
    <mergeCell ref="AB714:AD714"/>
    <mergeCell ref="AE714:AI714"/>
    <mergeCell ref="F719:R719"/>
    <mergeCell ref="S719:U719"/>
    <mergeCell ref="V719:X719"/>
    <mergeCell ref="Y719:AA719"/>
    <mergeCell ref="AB719:AD719"/>
    <mergeCell ref="AE719:AI719"/>
    <mergeCell ref="F718:R718"/>
    <mergeCell ref="S718:U718"/>
    <mergeCell ref="V718:X718"/>
    <mergeCell ref="Y718:AA718"/>
    <mergeCell ref="AB718:AD718"/>
    <mergeCell ref="AE718:AI718"/>
    <mergeCell ref="F717:R717"/>
    <mergeCell ref="S717:U717"/>
    <mergeCell ref="V717:X717"/>
    <mergeCell ref="Y717:AA717"/>
    <mergeCell ref="AB717:AD717"/>
    <mergeCell ref="AE717:AI717"/>
    <mergeCell ref="F722:R722"/>
    <mergeCell ref="S722:U722"/>
    <mergeCell ref="V722:X722"/>
    <mergeCell ref="Y722:AA722"/>
    <mergeCell ref="AB722:AD722"/>
    <mergeCell ref="AE722:AI722"/>
    <mergeCell ref="F721:R721"/>
    <mergeCell ref="S721:U721"/>
    <mergeCell ref="V721:X721"/>
    <mergeCell ref="Y721:AA721"/>
    <mergeCell ref="AB721:AD721"/>
    <mergeCell ref="AE721:AI721"/>
    <mergeCell ref="F720:R720"/>
    <mergeCell ref="S720:U720"/>
    <mergeCell ref="V720:X720"/>
    <mergeCell ref="Y720:AA720"/>
    <mergeCell ref="AB720:AD720"/>
    <mergeCell ref="AE720:AI720"/>
    <mergeCell ref="F725:R725"/>
    <mergeCell ref="S725:U725"/>
    <mergeCell ref="V725:X725"/>
    <mergeCell ref="Y725:AA725"/>
    <mergeCell ref="AB725:AD725"/>
    <mergeCell ref="AE725:AI725"/>
    <mergeCell ref="F724:R724"/>
    <mergeCell ref="S724:U724"/>
    <mergeCell ref="V724:X724"/>
    <mergeCell ref="Y724:AA724"/>
    <mergeCell ref="AB724:AD724"/>
    <mergeCell ref="AE724:AI724"/>
    <mergeCell ref="F723:R723"/>
    <mergeCell ref="S723:U723"/>
    <mergeCell ref="V723:X723"/>
    <mergeCell ref="Y723:AA723"/>
    <mergeCell ref="AB723:AD723"/>
    <mergeCell ref="AE723:AI723"/>
    <mergeCell ref="F728:R728"/>
    <mergeCell ref="S728:U728"/>
    <mergeCell ref="V728:X728"/>
    <mergeCell ref="Y728:AA728"/>
    <mergeCell ref="AB728:AD728"/>
    <mergeCell ref="AE728:AI728"/>
    <mergeCell ref="F727:R727"/>
    <mergeCell ref="S727:U727"/>
    <mergeCell ref="V727:X727"/>
    <mergeCell ref="Y727:AA727"/>
    <mergeCell ref="AB727:AD727"/>
    <mergeCell ref="AE727:AI727"/>
    <mergeCell ref="F726:R726"/>
    <mergeCell ref="S726:U726"/>
    <mergeCell ref="V726:X726"/>
    <mergeCell ref="Y726:AA726"/>
    <mergeCell ref="AB726:AD726"/>
    <mergeCell ref="AE726:AI726"/>
    <mergeCell ref="F731:R731"/>
    <mergeCell ref="S731:U731"/>
    <mergeCell ref="V731:X731"/>
    <mergeCell ref="Y731:AA731"/>
    <mergeCell ref="AB731:AD731"/>
    <mergeCell ref="AE731:AI731"/>
    <mergeCell ref="F730:R730"/>
    <mergeCell ref="S730:U730"/>
    <mergeCell ref="V730:X730"/>
    <mergeCell ref="Y730:AA730"/>
    <mergeCell ref="AB730:AD730"/>
    <mergeCell ref="AE730:AI730"/>
    <mergeCell ref="F729:R729"/>
    <mergeCell ref="S729:U729"/>
    <mergeCell ref="V729:X729"/>
    <mergeCell ref="Y729:AA729"/>
    <mergeCell ref="AB729:AD729"/>
    <mergeCell ref="AE729:AI729"/>
    <mergeCell ref="F734:R734"/>
    <mergeCell ref="S734:U734"/>
    <mergeCell ref="V734:X734"/>
    <mergeCell ref="Y734:AA734"/>
    <mergeCell ref="AB734:AD734"/>
    <mergeCell ref="AE734:AI734"/>
    <mergeCell ref="F733:R733"/>
    <mergeCell ref="S733:U733"/>
    <mergeCell ref="V733:X733"/>
    <mergeCell ref="Y733:AA733"/>
    <mergeCell ref="AB733:AD733"/>
    <mergeCell ref="AE733:AI733"/>
    <mergeCell ref="F732:R732"/>
    <mergeCell ref="S732:U732"/>
    <mergeCell ref="V732:X732"/>
    <mergeCell ref="Y732:AA732"/>
    <mergeCell ref="AB732:AD732"/>
    <mergeCell ref="AE732:AI732"/>
    <mergeCell ref="F737:R737"/>
    <mergeCell ref="S737:U737"/>
    <mergeCell ref="V737:X737"/>
    <mergeCell ref="Y737:AA737"/>
    <mergeCell ref="AB737:AD737"/>
    <mergeCell ref="AE737:AI737"/>
    <mergeCell ref="F736:R736"/>
    <mergeCell ref="S736:U736"/>
    <mergeCell ref="V736:X736"/>
    <mergeCell ref="Y736:AA736"/>
    <mergeCell ref="AB736:AD736"/>
    <mergeCell ref="AE736:AI736"/>
    <mergeCell ref="F735:R735"/>
    <mergeCell ref="S735:U735"/>
    <mergeCell ref="V735:X735"/>
    <mergeCell ref="Y735:AA735"/>
    <mergeCell ref="AB735:AD735"/>
    <mergeCell ref="AE735:AI735"/>
    <mergeCell ref="F740:R740"/>
    <mergeCell ref="S740:U740"/>
    <mergeCell ref="V740:X740"/>
    <mergeCell ref="Y740:AA740"/>
    <mergeCell ref="AB740:AD740"/>
    <mergeCell ref="AE740:AI740"/>
    <mergeCell ref="F739:R739"/>
    <mergeCell ref="S739:U739"/>
    <mergeCell ref="V739:X739"/>
    <mergeCell ref="Y739:AA739"/>
    <mergeCell ref="AB739:AD739"/>
    <mergeCell ref="AE739:AI739"/>
    <mergeCell ref="F738:R738"/>
    <mergeCell ref="S738:U738"/>
    <mergeCell ref="V738:X738"/>
    <mergeCell ref="Y738:AA738"/>
    <mergeCell ref="AB738:AD738"/>
    <mergeCell ref="AE738:AI738"/>
    <mergeCell ref="F743:R743"/>
    <mergeCell ref="S743:U743"/>
    <mergeCell ref="V743:X743"/>
    <mergeCell ref="Y743:AA743"/>
    <mergeCell ref="AB743:AD743"/>
    <mergeCell ref="AE743:AI743"/>
    <mergeCell ref="F742:R742"/>
    <mergeCell ref="S742:U742"/>
    <mergeCell ref="V742:X742"/>
    <mergeCell ref="Y742:AA742"/>
    <mergeCell ref="AB742:AD742"/>
    <mergeCell ref="AE742:AI742"/>
    <mergeCell ref="F741:R741"/>
    <mergeCell ref="S741:U741"/>
    <mergeCell ref="V741:X741"/>
    <mergeCell ref="Y741:AA741"/>
    <mergeCell ref="AB741:AD741"/>
    <mergeCell ref="AE741:AI741"/>
    <mergeCell ref="F746:R746"/>
    <mergeCell ref="S746:U746"/>
    <mergeCell ref="V746:X746"/>
    <mergeCell ref="Y746:AA746"/>
    <mergeCell ref="AB746:AD746"/>
    <mergeCell ref="AE746:AI746"/>
    <mergeCell ref="F745:R745"/>
    <mergeCell ref="S745:U745"/>
    <mergeCell ref="V745:X745"/>
    <mergeCell ref="Y745:AA745"/>
    <mergeCell ref="AB745:AD745"/>
    <mergeCell ref="AE745:AI745"/>
    <mergeCell ref="F744:R744"/>
    <mergeCell ref="S744:U744"/>
    <mergeCell ref="V744:X744"/>
    <mergeCell ref="Y744:AA744"/>
    <mergeCell ref="AB744:AD744"/>
    <mergeCell ref="AE744:AI744"/>
    <mergeCell ref="F749:R749"/>
    <mergeCell ref="S749:U749"/>
    <mergeCell ref="V749:X749"/>
    <mergeCell ref="Y749:AA749"/>
    <mergeCell ref="AB749:AD749"/>
    <mergeCell ref="AE749:AI749"/>
    <mergeCell ref="F748:R748"/>
    <mergeCell ref="S748:U748"/>
    <mergeCell ref="V748:X748"/>
    <mergeCell ref="Y748:AA748"/>
    <mergeCell ref="AB748:AD748"/>
    <mergeCell ref="AE748:AI748"/>
    <mergeCell ref="F747:R747"/>
    <mergeCell ref="S747:U747"/>
    <mergeCell ref="V747:X747"/>
    <mergeCell ref="Y747:AA747"/>
    <mergeCell ref="AB747:AD747"/>
    <mergeCell ref="AE747:AI747"/>
    <mergeCell ref="F752:R752"/>
    <mergeCell ref="S752:U752"/>
    <mergeCell ref="V752:X752"/>
    <mergeCell ref="Y752:AA752"/>
    <mergeCell ref="AB752:AD752"/>
    <mergeCell ref="AE752:AI752"/>
    <mergeCell ref="F751:R751"/>
    <mergeCell ref="S751:U751"/>
    <mergeCell ref="V751:X751"/>
    <mergeCell ref="Y751:AA751"/>
    <mergeCell ref="AB751:AD751"/>
    <mergeCell ref="AE751:AI751"/>
    <mergeCell ref="F750:R750"/>
    <mergeCell ref="S750:U750"/>
    <mergeCell ref="V750:X750"/>
    <mergeCell ref="Y750:AA750"/>
    <mergeCell ref="AB750:AD750"/>
    <mergeCell ref="AE750:AI750"/>
    <mergeCell ref="F755:R755"/>
    <mergeCell ref="S755:U755"/>
    <mergeCell ref="V755:X755"/>
    <mergeCell ref="Y755:AA755"/>
    <mergeCell ref="AB755:AD755"/>
    <mergeCell ref="AE755:AI755"/>
    <mergeCell ref="F754:R754"/>
    <mergeCell ref="S754:U754"/>
    <mergeCell ref="V754:X754"/>
    <mergeCell ref="Y754:AA754"/>
    <mergeCell ref="AB754:AD754"/>
    <mergeCell ref="AE754:AI754"/>
    <mergeCell ref="F753:R753"/>
    <mergeCell ref="S753:U753"/>
    <mergeCell ref="V753:X753"/>
    <mergeCell ref="Y753:AA753"/>
    <mergeCell ref="AB753:AD753"/>
    <mergeCell ref="AE753:AI753"/>
    <mergeCell ref="F758:R758"/>
    <mergeCell ref="S758:U758"/>
    <mergeCell ref="V758:X758"/>
    <mergeCell ref="Y758:AA758"/>
    <mergeCell ref="AB758:AD758"/>
    <mergeCell ref="AE758:AI758"/>
    <mergeCell ref="F757:R757"/>
    <mergeCell ref="S757:U757"/>
    <mergeCell ref="V757:X757"/>
    <mergeCell ref="Y757:AA757"/>
    <mergeCell ref="AB757:AD757"/>
    <mergeCell ref="AE757:AI757"/>
    <mergeCell ref="F756:R756"/>
    <mergeCell ref="S756:U756"/>
    <mergeCell ref="V756:X756"/>
    <mergeCell ref="Y756:AA756"/>
    <mergeCell ref="AB756:AD756"/>
    <mergeCell ref="AE756:AI756"/>
    <mergeCell ref="F761:R761"/>
    <mergeCell ref="S761:U761"/>
    <mergeCell ref="V761:X761"/>
    <mergeCell ref="Y761:AA761"/>
    <mergeCell ref="AB761:AD761"/>
    <mergeCell ref="AE761:AI761"/>
    <mergeCell ref="F760:R760"/>
    <mergeCell ref="S760:U760"/>
    <mergeCell ref="V760:X760"/>
    <mergeCell ref="Y760:AA760"/>
    <mergeCell ref="AB760:AD760"/>
    <mergeCell ref="AE760:AI760"/>
    <mergeCell ref="F759:R759"/>
    <mergeCell ref="S759:U759"/>
    <mergeCell ref="V759:X759"/>
    <mergeCell ref="Y759:AA759"/>
    <mergeCell ref="AB759:AD759"/>
    <mergeCell ref="AE759:AI759"/>
    <mergeCell ref="F764:R764"/>
    <mergeCell ref="S764:U764"/>
    <mergeCell ref="V764:X764"/>
    <mergeCell ref="Y764:AA764"/>
    <mergeCell ref="AB764:AD764"/>
    <mergeCell ref="AE764:AI764"/>
    <mergeCell ref="F763:R763"/>
    <mergeCell ref="S763:U763"/>
    <mergeCell ref="V763:X763"/>
    <mergeCell ref="Y763:AA763"/>
    <mergeCell ref="AB763:AD763"/>
    <mergeCell ref="AE763:AI763"/>
    <mergeCell ref="F762:R762"/>
    <mergeCell ref="S762:U762"/>
    <mergeCell ref="V762:X762"/>
    <mergeCell ref="Y762:AA762"/>
    <mergeCell ref="AB762:AD762"/>
    <mergeCell ref="AE762:AI762"/>
    <mergeCell ref="F767:R767"/>
    <mergeCell ref="S767:U767"/>
    <mergeCell ref="V767:X767"/>
    <mergeCell ref="Y767:AA767"/>
    <mergeCell ref="AB767:AD767"/>
    <mergeCell ref="AE767:AI767"/>
    <mergeCell ref="F766:R766"/>
    <mergeCell ref="S766:U766"/>
    <mergeCell ref="V766:X766"/>
    <mergeCell ref="Y766:AA766"/>
    <mergeCell ref="AB766:AD766"/>
    <mergeCell ref="AE766:AI766"/>
    <mergeCell ref="F765:R765"/>
    <mergeCell ref="S765:U765"/>
    <mergeCell ref="V765:X765"/>
    <mergeCell ref="Y765:AA765"/>
    <mergeCell ref="AB765:AD765"/>
    <mergeCell ref="AE765:AI765"/>
    <mergeCell ref="F770:R770"/>
    <mergeCell ref="S770:U770"/>
    <mergeCell ref="V770:X770"/>
    <mergeCell ref="Y770:AA770"/>
    <mergeCell ref="AB770:AD770"/>
    <mergeCell ref="AE770:AI770"/>
    <mergeCell ref="F769:R769"/>
    <mergeCell ref="S769:U769"/>
    <mergeCell ref="V769:X769"/>
    <mergeCell ref="Y769:AA769"/>
    <mergeCell ref="AB769:AD769"/>
    <mergeCell ref="AE769:AI769"/>
    <mergeCell ref="F768:R768"/>
    <mergeCell ref="S768:U768"/>
    <mergeCell ref="V768:X768"/>
    <mergeCell ref="Y768:AA768"/>
    <mergeCell ref="AB768:AD768"/>
    <mergeCell ref="AE768:AI768"/>
    <mergeCell ref="F773:R773"/>
    <mergeCell ref="S773:U773"/>
    <mergeCell ref="V773:X773"/>
    <mergeCell ref="Y773:AA773"/>
    <mergeCell ref="AB773:AD773"/>
    <mergeCell ref="AE773:AI773"/>
    <mergeCell ref="F772:R772"/>
    <mergeCell ref="S772:U772"/>
    <mergeCell ref="V772:X772"/>
    <mergeCell ref="Y772:AA772"/>
    <mergeCell ref="AB772:AD772"/>
    <mergeCell ref="AE772:AI772"/>
    <mergeCell ref="F771:R771"/>
    <mergeCell ref="S771:U771"/>
    <mergeCell ref="V771:X771"/>
    <mergeCell ref="Y771:AA771"/>
    <mergeCell ref="AB771:AD771"/>
    <mergeCell ref="AE771:AI771"/>
    <mergeCell ref="F776:R776"/>
    <mergeCell ref="S776:U776"/>
    <mergeCell ref="V776:X776"/>
    <mergeCell ref="Y776:AA776"/>
    <mergeCell ref="AB776:AD776"/>
    <mergeCell ref="AE776:AI776"/>
    <mergeCell ref="F775:R775"/>
    <mergeCell ref="S775:U775"/>
    <mergeCell ref="V775:X775"/>
    <mergeCell ref="Y775:AA775"/>
    <mergeCell ref="AB775:AD775"/>
    <mergeCell ref="AE775:AI775"/>
    <mergeCell ref="F774:R774"/>
    <mergeCell ref="S774:U774"/>
    <mergeCell ref="V774:X774"/>
    <mergeCell ref="Y774:AA774"/>
    <mergeCell ref="AB774:AD774"/>
    <mergeCell ref="AE774:AI774"/>
    <mergeCell ref="F779:R779"/>
    <mergeCell ref="S779:U779"/>
    <mergeCell ref="V779:X779"/>
    <mergeCell ref="Y779:AA779"/>
    <mergeCell ref="AB779:AD779"/>
    <mergeCell ref="AE779:AI779"/>
    <mergeCell ref="F778:R778"/>
    <mergeCell ref="S778:U778"/>
    <mergeCell ref="V778:X778"/>
    <mergeCell ref="Y778:AA778"/>
    <mergeCell ref="AB778:AD778"/>
    <mergeCell ref="AE778:AI778"/>
    <mergeCell ref="F777:R777"/>
    <mergeCell ref="S777:U777"/>
    <mergeCell ref="V777:X777"/>
    <mergeCell ref="Y777:AA777"/>
    <mergeCell ref="AB777:AD777"/>
    <mergeCell ref="AE777:AI777"/>
    <mergeCell ref="F782:R782"/>
    <mergeCell ref="S782:U782"/>
    <mergeCell ref="V782:X782"/>
    <mergeCell ref="Y782:AA782"/>
    <mergeCell ref="AB782:AD782"/>
    <mergeCell ref="AE782:AI782"/>
    <mergeCell ref="F781:R781"/>
    <mergeCell ref="S781:U781"/>
    <mergeCell ref="V781:X781"/>
    <mergeCell ref="Y781:AA781"/>
    <mergeCell ref="AB781:AD781"/>
    <mergeCell ref="AE781:AI781"/>
    <mergeCell ref="F780:R780"/>
    <mergeCell ref="S780:U780"/>
    <mergeCell ref="V780:X780"/>
    <mergeCell ref="Y780:AA780"/>
    <mergeCell ref="AB780:AD780"/>
    <mergeCell ref="AE780:AI780"/>
    <mergeCell ref="F785:R785"/>
    <mergeCell ref="S785:U785"/>
    <mergeCell ref="V785:X785"/>
    <mergeCell ref="Y785:AA785"/>
    <mergeCell ref="AB785:AD785"/>
    <mergeCell ref="AE785:AI785"/>
    <mergeCell ref="F784:R784"/>
    <mergeCell ref="S784:U784"/>
    <mergeCell ref="V784:X784"/>
    <mergeCell ref="Y784:AA784"/>
    <mergeCell ref="AB784:AD784"/>
    <mergeCell ref="AE784:AI784"/>
    <mergeCell ref="F783:R783"/>
    <mergeCell ref="S783:U783"/>
    <mergeCell ref="V783:X783"/>
    <mergeCell ref="Y783:AA783"/>
    <mergeCell ref="AB783:AD783"/>
    <mergeCell ref="AE783:AI783"/>
    <mergeCell ref="F788:R788"/>
    <mergeCell ref="S788:U788"/>
    <mergeCell ref="V788:X788"/>
    <mergeCell ref="Y788:AA788"/>
    <mergeCell ref="AB788:AD788"/>
    <mergeCell ref="AE788:AI788"/>
    <mergeCell ref="F787:R787"/>
    <mergeCell ref="S787:U787"/>
    <mergeCell ref="V787:X787"/>
    <mergeCell ref="Y787:AA787"/>
    <mergeCell ref="AB787:AD787"/>
    <mergeCell ref="AE787:AI787"/>
    <mergeCell ref="F786:R786"/>
    <mergeCell ref="S786:U786"/>
    <mergeCell ref="V786:X786"/>
    <mergeCell ref="Y786:AA786"/>
    <mergeCell ref="AB786:AD786"/>
    <mergeCell ref="AE786:AI786"/>
    <mergeCell ref="F791:R791"/>
    <mergeCell ref="S791:U791"/>
    <mergeCell ref="V791:X791"/>
    <mergeCell ref="Y791:AA791"/>
    <mergeCell ref="AB791:AD791"/>
    <mergeCell ref="AE791:AI791"/>
    <mergeCell ref="F790:R790"/>
    <mergeCell ref="S790:U790"/>
    <mergeCell ref="V790:X790"/>
    <mergeCell ref="Y790:AA790"/>
    <mergeCell ref="AB790:AD790"/>
    <mergeCell ref="AE790:AI790"/>
    <mergeCell ref="F789:R789"/>
    <mergeCell ref="S789:U789"/>
    <mergeCell ref="V789:X789"/>
    <mergeCell ref="Y789:AA789"/>
    <mergeCell ref="AB789:AD789"/>
    <mergeCell ref="AE789:AI789"/>
    <mergeCell ref="F794:R794"/>
    <mergeCell ref="S794:U794"/>
    <mergeCell ref="V794:X794"/>
    <mergeCell ref="Y794:AA794"/>
    <mergeCell ref="AB794:AD794"/>
    <mergeCell ref="AE794:AI794"/>
    <mergeCell ref="F793:R793"/>
    <mergeCell ref="S793:U793"/>
    <mergeCell ref="V793:X793"/>
    <mergeCell ref="Y793:AA793"/>
    <mergeCell ref="AB793:AD793"/>
    <mergeCell ref="AE793:AI793"/>
    <mergeCell ref="F792:R792"/>
    <mergeCell ref="S792:U792"/>
    <mergeCell ref="V792:X792"/>
    <mergeCell ref="Y792:AA792"/>
    <mergeCell ref="AB792:AD792"/>
    <mergeCell ref="AE792:AI792"/>
    <mergeCell ref="F797:R797"/>
    <mergeCell ref="S797:U797"/>
    <mergeCell ref="V797:X797"/>
    <mergeCell ref="Y797:AA797"/>
    <mergeCell ref="AB797:AD797"/>
    <mergeCell ref="AE797:AI797"/>
    <mergeCell ref="F796:R796"/>
    <mergeCell ref="S796:U796"/>
    <mergeCell ref="V796:X796"/>
    <mergeCell ref="Y796:AA796"/>
    <mergeCell ref="AB796:AD796"/>
    <mergeCell ref="AE796:AI796"/>
    <mergeCell ref="F795:R795"/>
    <mergeCell ref="S795:U795"/>
    <mergeCell ref="V795:X795"/>
    <mergeCell ref="Y795:AA795"/>
    <mergeCell ref="AB795:AD795"/>
    <mergeCell ref="AE795:AI795"/>
    <mergeCell ref="F800:R800"/>
    <mergeCell ref="S800:U800"/>
    <mergeCell ref="V800:X800"/>
    <mergeCell ref="Y800:AA800"/>
    <mergeCell ref="AB800:AD800"/>
    <mergeCell ref="AE800:AI800"/>
    <mergeCell ref="F799:R799"/>
    <mergeCell ref="S799:U799"/>
    <mergeCell ref="V799:X799"/>
    <mergeCell ref="Y799:AA799"/>
    <mergeCell ref="AB799:AD799"/>
    <mergeCell ref="AE799:AI799"/>
    <mergeCell ref="F798:R798"/>
    <mergeCell ref="S798:U798"/>
    <mergeCell ref="V798:X798"/>
    <mergeCell ref="Y798:AA798"/>
    <mergeCell ref="AB798:AD798"/>
    <mergeCell ref="AE798:AI798"/>
    <mergeCell ref="F803:R803"/>
    <mergeCell ref="S803:U803"/>
    <mergeCell ref="V803:X803"/>
    <mergeCell ref="Y803:AA803"/>
    <mergeCell ref="AB803:AD803"/>
    <mergeCell ref="AE803:AI803"/>
    <mergeCell ref="F802:R802"/>
    <mergeCell ref="S802:U802"/>
    <mergeCell ref="V802:X802"/>
    <mergeCell ref="Y802:AA802"/>
    <mergeCell ref="AB802:AD802"/>
    <mergeCell ref="AE802:AI802"/>
    <mergeCell ref="F801:R801"/>
    <mergeCell ref="S801:U801"/>
    <mergeCell ref="V801:X801"/>
    <mergeCell ref="Y801:AA801"/>
    <mergeCell ref="AB801:AD801"/>
    <mergeCell ref="AE801:AI801"/>
    <mergeCell ref="F806:R806"/>
    <mergeCell ref="S806:U806"/>
    <mergeCell ref="V806:X806"/>
    <mergeCell ref="Y806:AA806"/>
    <mergeCell ref="AB806:AD806"/>
    <mergeCell ref="AE806:AI806"/>
    <mergeCell ref="F805:R805"/>
    <mergeCell ref="S805:U805"/>
    <mergeCell ref="V805:X805"/>
    <mergeCell ref="Y805:AA805"/>
    <mergeCell ref="AB805:AD805"/>
    <mergeCell ref="AE805:AI805"/>
    <mergeCell ref="F804:R804"/>
    <mergeCell ref="S804:U804"/>
    <mergeCell ref="V804:X804"/>
    <mergeCell ref="Y804:AA804"/>
    <mergeCell ref="AB804:AD804"/>
    <mergeCell ref="AE804:AI804"/>
    <mergeCell ref="F809:R809"/>
    <mergeCell ref="S809:U809"/>
    <mergeCell ref="V809:X809"/>
    <mergeCell ref="Y809:AA809"/>
    <mergeCell ref="AB809:AD809"/>
    <mergeCell ref="AE809:AI809"/>
    <mergeCell ref="F808:R808"/>
    <mergeCell ref="S808:U808"/>
    <mergeCell ref="V808:X808"/>
    <mergeCell ref="Y808:AA808"/>
    <mergeCell ref="AB808:AD808"/>
    <mergeCell ref="AE808:AI808"/>
    <mergeCell ref="F807:R807"/>
    <mergeCell ref="S807:U807"/>
    <mergeCell ref="V807:X807"/>
    <mergeCell ref="Y807:AA807"/>
    <mergeCell ref="AB807:AD807"/>
    <mergeCell ref="AE807:AI807"/>
    <mergeCell ref="F812:R812"/>
    <mergeCell ref="S812:U812"/>
    <mergeCell ref="V812:X812"/>
    <mergeCell ref="Y812:AA812"/>
    <mergeCell ref="AB812:AD812"/>
    <mergeCell ref="AE812:AI812"/>
    <mergeCell ref="F811:R811"/>
    <mergeCell ref="S811:U811"/>
    <mergeCell ref="V811:X811"/>
    <mergeCell ref="Y811:AA811"/>
    <mergeCell ref="AB811:AD811"/>
    <mergeCell ref="AE811:AI811"/>
    <mergeCell ref="F810:R810"/>
    <mergeCell ref="S810:U810"/>
    <mergeCell ref="V810:X810"/>
    <mergeCell ref="Y810:AA810"/>
    <mergeCell ref="AB810:AD810"/>
    <mergeCell ref="AE810:AI810"/>
    <mergeCell ref="F815:R815"/>
    <mergeCell ref="S815:U815"/>
    <mergeCell ref="V815:X815"/>
    <mergeCell ref="Y815:AA815"/>
    <mergeCell ref="AB815:AD815"/>
    <mergeCell ref="AE815:AI815"/>
    <mergeCell ref="F814:R814"/>
    <mergeCell ref="S814:U814"/>
    <mergeCell ref="V814:X814"/>
    <mergeCell ref="Y814:AA814"/>
    <mergeCell ref="AB814:AD814"/>
    <mergeCell ref="AE814:AI814"/>
    <mergeCell ref="F813:R813"/>
    <mergeCell ref="S813:U813"/>
    <mergeCell ref="V813:X813"/>
    <mergeCell ref="Y813:AA813"/>
    <mergeCell ref="AB813:AD813"/>
    <mergeCell ref="AE813:AI813"/>
    <mergeCell ref="F818:R818"/>
    <mergeCell ref="S818:U818"/>
    <mergeCell ref="V818:X818"/>
    <mergeCell ref="Y818:AA818"/>
    <mergeCell ref="AB818:AD818"/>
    <mergeCell ref="AE818:AI818"/>
    <mergeCell ref="F817:R817"/>
    <mergeCell ref="S817:U817"/>
    <mergeCell ref="V817:X817"/>
    <mergeCell ref="Y817:AA817"/>
    <mergeCell ref="AB817:AD817"/>
    <mergeCell ref="AE817:AI817"/>
    <mergeCell ref="F816:R816"/>
    <mergeCell ref="S816:U816"/>
    <mergeCell ref="V816:X816"/>
    <mergeCell ref="Y816:AA816"/>
    <mergeCell ref="AB816:AD816"/>
    <mergeCell ref="AE816:AI816"/>
    <mergeCell ref="F821:R821"/>
    <mergeCell ref="S821:U821"/>
    <mergeCell ref="V821:X821"/>
    <mergeCell ref="Y821:AA821"/>
    <mergeCell ref="AB821:AD821"/>
    <mergeCell ref="AE821:AI821"/>
    <mergeCell ref="F820:R820"/>
    <mergeCell ref="S820:U820"/>
    <mergeCell ref="V820:X820"/>
    <mergeCell ref="Y820:AA820"/>
    <mergeCell ref="AB820:AD820"/>
    <mergeCell ref="AE820:AI820"/>
    <mergeCell ref="F819:R819"/>
    <mergeCell ref="S819:U819"/>
    <mergeCell ref="V819:X819"/>
    <mergeCell ref="Y819:AA819"/>
    <mergeCell ref="AB819:AD819"/>
    <mergeCell ref="AE819:AI819"/>
    <mergeCell ref="F824:R824"/>
    <mergeCell ref="S824:U824"/>
    <mergeCell ref="V824:X824"/>
    <mergeCell ref="Y824:AA824"/>
    <mergeCell ref="AB824:AD824"/>
    <mergeCell ref="AE824:AI824"/>
    <mergeCell ref="F823:R823"/>
    <mergeCell ref="S823:U823"/>
    <mergeCell ref="V823:X823"/>
    <mergeCell ref="Y823:AA823"/>
    <mergeCell ref="AB823:AD823"/>
    <mergeCell ref="AE823:AI823"/>
    <mergeCell ref="F822:R822"/>
    <mergeCell ref="S822:U822"/>
    <mergeCell ref="V822:X822"/>
    <mergeCell ref="Y822:AA822"/>
    <mergeCell ref="AB822:AD822"/>
    <mergeCell ref="AE822:AI822"/>
    <mergeCell ref="F827:R827"/>
    <mergeCell ref="S827:U827"/>
    <mergeCell ref="V827:X827"/>
    <mergeCell ref="Y827:AA827"/>
    <mergeCell ref="AB827:AD827"/>
    <mergeCell ref="AE827:AI827"/>
    <mergeCell ref="F826:R826"/>
    <mergeCell ref="S826:U826"/>
    <mergeCell ref="V826:X826"/>
    <mergeCell ref="Y826:AA826"/>
    <mergeCell ref="AB826:AD826"/>
    <mergeCell ref="AE826:AI826"/>
    <mergeCell ref="F825:R825"/>
    <mergeCell ref="S825:U825"/>
    <mergeCell ref="V825:X825"/>
    <mergeCell ref="Y825:AA825"/>
    <mergeCell ref="AB825:AD825"/>
    <mergeCell ref="AE825:AI825"/>
    <mergeCell ref="F830:R830"/>
    <mergeCell ref="S830:U830"/>
    <mergeCell ref="V830:X830"/>
    <mergeCell ref="Y830:AA830"/>
    <mergeCell ref="AB830:AD830"/>
    <mergeCell ref="AE830:AI830"/>
    <mergeCell ref="F829:R829"/>
    <mergeCell ref="S829:U829"/>
    <mergeCell ref="V829:X829"/>
    <mergeCell ref="Y829:AA829"/>
    <mergeCell ref="AB829:AD829"/>
    <mergeCell ref="AE829:AI829"/>
    <mergeCell ref="F828:R828"/>
    <mergeCell ref="S828:U828"/>
    <mergeCell ref="V828:X828"/>
    <mergeCell ref="Y828:AA828"/>
    <mergeCell ref="AB828:AD828"/>
    <mergeCell ref="AE828:AI828"/>
    <mergeCell ref="F833:R833"/>
    <mergeCell ref="S833:U833"/>
    <mergeCell ref="V833:X833"/>
    <mergeCell ref="Y833:AA833"/>
    <mergeCell ref="AB833:AD833"/>
    <mergeCell ref="AE833:AI833"/>
    <mergeCell ref="F832:R832"/>
    <mergeCell ref="S832:U832"/>
    <mergeCell ref="V832:X832"/>
    <mergeCell ref="Y832:AA832"/>
    <mergeCell ref="AB832:AD832"/>
    <mergeCell ref="AE832:AI832"/>
    <mergeCell ref="F831:R831"/>
    <mergeCell ref="S831:U831"/>
    <mergeCell ref="V831:X831"/>
    <mergeCell ref="Y831:AA831"/>
    <mergeCell ref="AB831:AD831"/>
    <mergeCell ref="AE831:AI831"/>
    <mergeCell ref="F836:R836"/>
    <mergeCell ref="S836:U836"/>
    <mergeCell ref="V836:X836"/>
    <mergeCell ref="Y836:AA836"/>
    <mergeCell ref="AB836:AD836"/>
    <mergeCell ref="AE836:AI836"/>
    <mergeCell ref="F835:R835"/>
    <mergeCell ref="S835:U835"/>
    <mergeCell ref="V835:X835"/>
    <mergeCell ref="Y835:AA835"/>
    <mergeCell ref="AB835:AD835"/>
    <mergeCell ref="AE835:AI835"/>
    <mergeCell ref="F834:R834"/>
    <mergeCell ref="S834:U834"/>
    <mergeCell ref="V834:X834"/>
    <mergeCell ref="Y834:AA834"/>
    <mergeCell ref="AB834:AD834"/>
    <mergeCell ref="AE834:AI834"/>
    <mergeCell ref="F839:R839"/>
    <mergeCell ref="S839:U839"/>
    <mergeCell ref="V839:X839"/>
    <mergeCell ref="Y839:AA839"/>
    <mergeCell ref="AB839:AD839"/>
    <mergeCell ref="AE839:AI839"/>
    <mergeCell ref="F838:R838"/>
    <mergeCell ref="S838:U838"/>
    <mergeCell ref="V838:X838"/>
    <mergeCell ref="Y838:AA838"/>
    <mergeCell ref="AB838:AD838"/>
    <mergeCell ref="AE838:AI838"/>
    <mergeCell ref="F837:R837"/>
    <mergeCell ref="S837:U837"/>
    <mergeCell ref="V837:X837"/>
    <mergeCell ref="Y837:AA837"/>
    <mergeCell ref="AB837:AD837"/>
    <mergeCell ref="AE837:AI837"/>
    <mergeCell ref="F842:R842"/>
    <mergeCell ref="S842:U842"/>
    <mergeCell ref="V842:X842"/>
    <mergeCell ref="Y842:AA842"/>
    <mergeCell ref="AB842:AD842"/>
    <mergeCell ref="AE842:AI842"/>
    <mergeCell ref="F841:R841"/>
    <mergeCell ref="S841:U841"/>
    <mergeCell ref="V841:X841"/>
    <mergeCell ref="Y841:AA841"/>
    <mergeCell ref="AB841:AD841"/>
    <mergeCell ref="AE841:AI841"/>
    <mergeCell ref="F840:R840"/>
    <mergeCell ref="S840:U840"/>
    <mergeCell ref="V840:X840"/>
    <mergeCell ref="Y840:AA840"/>
    <mergeCell ref="AB840:AD840"/>
    <mergeCell ref="AE840:AI840"/>
    <mergeCell ref="F845:R845"/>
    <mergeCell ref="S845:U845"/>
    <mergeCell ref="V845:X845"/>
    <mergeCell ref="Y845:AA845"/>
    <mergeCell ref="AB845:AD845"/>
    <mergeCell ref="AE845:AI845"/>
    <mergeCell ref="F844:R844"/>
    <mergeCell ref="S844:U844"/>
    <mergeCell ref="V844:X844"/>
    <mergeCell ref="Y844:AA844"/>
    <mergeCell ref="AB844:AD844"/>
    <mergeCell ref="AE844:AI844"/>
    <mergeCell ref="F843:R843"/>
    <mergeCell ref="S843:U843"/>
    <mergeCell ref="V843:X843"/>
    <mergeCell ref="Y843:AA843"/>
    <mergeCell ref="AB843:AD843"/>
    <mergeCell ref="AE843:AI843"/>
    <mergeCell ref="F848:R848"/>
    <mergeCell ref="S848:U848"/>
    <mergeCell ref="V848:X848"/>
    <mergeCell ref="Y848:AA848"/>
    <mergeCell ref="AB848:AD848"/>
    <mergeCell ref="AE848:AI848"/>
    <mergeCell ref="F847:R847"/>
    <mergeCell ref="S847:U847"/>
    <mergeCell ref="V847:X847"/>
    <mergeCell ref="Y847:AA847"/>
    <mergeCell ref="AB847:AD847"/>
    <mergeCell ref="AE847:AI847"/>
    <mergeCell ref="F846:R846"/>
    <mergeCell ref="S846:U846"/>
    <mergeCell ref="V846:X846"/>
    <mergeCell ref="Y846:AA846"/>
    <mergeCell ref="AB846:AD846"/>
    <mergeCell ref="AE846:AI846"/>
    <mergeCell ref="F851:R851"/>
    <mergeCell ref="S851:U851"/>
    <mergeCell ref="V851:X851"/>
    <mergeCell ref="Y851:AA851"/>
    <mergeCell ref="AB851:AD851"/>
    <mergeCell ref="AE851:AI851"/>
    <mergeCell ref="F850:R850"/>
    <mergeCell ref="S850:U850"/>
    <mergeCell ref="V850:X850"/>
    <mergeCell ref="Y850:AA850"/>
    <mergeCell ref="AB850:AD850"/>
    <mergeCell ref="AE850:AI850"/>
    <mergeCell ref="F849:R849"/>
    <mergeCell ref="S849:U849"/>
    <mergeCell ref="V849:X849"/>
    <mergeCell ref="Y849:AA849"/>
    <mergeCell ref="AB849:AD849"/>
    <mergeCell ref="AE849:AI849"/>
    <mergeCell ref="F854:R854"/>
    <mergeCell ref="S854:U854"/>
    <mergeCell ref="V854:X854"/>
    <mergeCell ref="Y854:AA854"/>
    <mergeCell ref="AB854:AD854"/>
    <mergeCell ref="AE854:AI854"/>
    <mergeCell ref="F853:R853"/>
    <mergeCell ref="S853:U853"/>
    <mergeCell ref="V853:X853"/>
    <mergeCell ref="Y853:AA853"/>
    <mergeCell ref="AB853:AD853"/>
    <mergeCell ref="AE853:AI853"/>
    <mergeCell ref="F852:R852"/>
    <mergeCell ref="S852:U852"/>
    <mergeCell ref="V852:X852"/>
    <mergeCell ref="Y852:AA852"/>
    <mergeCell ref="AB852:AD852"/>
    <mergeCell ref="AE852:AI852"/>
    <mergeCell ref="F857:R857"/>
    <mergeCell ref="S857:U857"/>
    <mergeCell ref="V857:X857"/>
    <mergeCell ref="Y857:AA857"/>
    <mergeCell ref="AB857:AD857"/>
    <mergeCell ref="AE857:AI857"/>
    <mergeCell ref="F856:R856"/>
    <mergeCell ref="S856:U856"/>
    <mergeCell ref="V856:X856"/>
    <mergeCell ref="Y856:AA856"/>
    <mergeCell ref="AB856:AD856"/>
    <mergeCell ref="AE856:AI856"/>
    <mergeCell ref="F855:R855"/>
    <mergeCell ref="S855:U855"/>
    <mergeCell ref="V855:X855"/>
    <mergeCell ref="Y855:AA855"/>
    <mergeCell ref="AB855:AD855"/>
    <mergeCell ref="AE855:AI855"/>
    <mergeCell ref="F860:R860"/>
    <mergeCell ref="S860:U860"/>
    <mergeCell ref="V860:X860"/>
    <mergeCell ref="Y860:AA860"/>
    <mergeCell ref="AB860:AD860"/>
    <mergeCell ref="AE860:AI860"/>
    <mergeCell ref="F859:R859"/>
    <mergeCell ref="S859:U859"/>
    <mergeCell ref="V859:X859"/>
    <mergeCell ref="Y859:AA859"/>
    <mergeCell ref="AB859:AD859"/>
    <mergeCell ref="AE859:AI859"/>
    <mergeCell ref="F858:R858"/>
    <mergeCell ref="S858:U858"/>
    <mergeCell ref="V858:X858"/>
    <mergeCell ref="Y858:AA858"/>
    <mergeCell ref="AB858:AD858"/>
    <mergeCell ref="AE858:AI858"/>
    <mergeCell ref="F863:R863"/>
    <mergeCell ref="S863:U863"/>
    <mergeCell ref="V863:X863"/>
    <mergeCell ref="Y863:AA863"/>
    <mergeCell ref="AB863:AD863"/>
    <mergeCell ref="AE863:AI863"/>
    <mergeCell ref="F862:R862"/>
    <mergeCell ref="S862:U862"/>
    <mergeCell ref="V862:X862"/>
    <mergeCell ref="Y862:AA862"/>
    <mergeCell ref="AB862:AD862"/>
    <mergeCell ref="AE862:AI862"/>
    <mergeCell ref="F861:R861"/>
    <mergeCell ref="S861:U861"/>
    <mergeCell ref="V861:X861"/>
    <mergeCell ref="Y861:AA861"/>
    <mergeCell ref="AB861:AD861"/>
    <mergeCell ref="AE861:AI861"/>
    <mergeCell ref="F866:R866"/>
    <mergeCell ref="S866:U866"/>
    <mergeCell ref="V866:X866"/>
    <mergeCell ref="Y866:AA866"/>
    <mergeCell ref="AB866:AD866"/>
    <mergeCell ref="AE866:AI866"/>
    <mergeCell ref="F865:R865"/>
    <mergeCell ref="S865:U865"/>
    <mergeCell ref="V865:X865"/>
    <mergeCell ref="Y865:AA865"/>
    <mergeCell ref="AB865:AD865"/>
    <mergeCell ref="AE865:AI865"/>
    <mergeCell ref="F864:R864"/>
    <mergeCell ref="S864:U864"/>
    <mergeCell ref="V864:X864"/>
    <mergeCell ref="Y864:AA864"/>
    <mergeCell ref="AB864:AD864"/>
    <mergeCell ref="AE864:AI864"/>
    <mergeCell ref="F869:R869"/>
    <mergeCell ref="S869:U869"/>
    <mergeCell ref="V869:X869"/>
    <mergeCell ref="Y869:AA869"/>
    <mergeCell ref="AB869:AD869"/>
    <mergeCell ref="AE869:AI869"/>
    <mergeCell ref="F868:R868"/>
    <mergeCell ref="S868:U868"/>
    <mergeCell ref="V868:X868"/>
    <mergeCell ref="Y868:AA868"/>
    <mergeCell ref="AB868:AD868"/>
    <mergeCell ref="AE868:AI868"/>
    <mergeCell ref="F867:R867"/>
    <mergeCell ref="S867:U867"/>
    <mergeCell ref="V867:X867"/>
    <mergeCell ref="Y867:AA867"/>
    <mergeCell ref="AB867:AD867"/>
    <mergeCell ref="AE867:AI867"/>
    <mergeCell ref="F872:R872"/>
    <mergeCell ref="S872:U872"/>
    <mergeCell ref="V872:X872"/>
    <mergeCell ref="Y872:AA872"/>
    <mergeCell ref="AB872:AD872"/>
    <mergeCell ref="AE872:AI872"/>
    <mergeCell ref="F871:R871"/>
    <mergeCell ref="S871:U871"/>
    <mergeCell ref="V871:X871"/>
    <mergeCell ref="Y871:AA871"/>
    <mergeCell ref="AB871:AD871"/>
    <mergeCell ref="AE871:AI871"/>
    <mergeCell ref="F870:R870"/>
    <mergeCell ref="S870:U870"/>
    <mergeCell ref="V870:X870"/>
    <mergeCell ref="Y870:AA870"/>
    <mergeCell ref="AB870:AD870"/>
    <mergeCell ref="AE870:AI870"/>
    <mergeCell ref="F875:R875"/>
    <mergeCell ref="S875:U875"/>
    <mergeCell ref="V875:X875"/>
    <mergeCell ref="Y875:AA875"/>
    <mergeCell ref="AB875:AD875"/>
    <mergeCell ref="AE875:AI875"/>
    <mergeCell ref="F874:R874"/>
    <mergeCell ref="S874:U874"/>
    <mergeCell ref="V874:X874"/>
    <mergeCell ref="Y874:AA874"/>
    <mergeCell ref="AB874:AD874"/>
    <mergeCell ref="AE874:AI874"/>
    <mergeCell ref="F873:R873"/>
    <mergeCell ref="S873:U873"/>
    <mergeCell ref="V873:X873"/>
    <mergeCell ref="Y873:AA873"/>
    <mergeCell ref="AB873:AD873"/>
    <mergeCell ref="AE873:AI873"/>
    <mergeCell ref="F878:R878"/>
    <mergeCell ref="S878:U878"/>
    <mergeCell ref="V878:X878"/>
    <mergeCell ref="Y878:AA878"/>
    <mergeCell ref="AB878:AD878"/>
    <mergeCell ref="AE878:AI878"/>
    <mergeCell ref="F877:R877"/>
    <mergeCell ref="S877:U877"/>
    <mergeCell ref="V877:X877"/>
    <mergeCell ref="Y877:AA877"/>
    <mergeCell ref="AB877:AD877"/>
    <mergeCell ref="AE877:AI877"/>
    <mergeCell ref="F876:R876"/>
    <mergeCell ref="S876:U876"/>
    <mergeCell ref="V876:X876"/>
    <mergeCell ref="Y876:AA876"/>
    <mergeCell ref="AB876:AD876"/>
    <mergeCell ref="AE876:AI876"/>
    <mergeCell ref="F881:R881"/>
    <mergeCell ref="S881:U881"/>
    <mergeCell ref="V881:X881"/>
    <mergeCell ref="Y881:AA881"/>
    <mergeCell ref="AB881:AD881"/>
    <mergeCell ref="AE881:AI881"/>
    <mergeCell ref="F880:R880"/>
    <mergeCell ref="S880:U880"/>
    <mergeCell ref="V880:X880"/>
    <mergeCell ref="Y880:AA880"/>
    <mergeCell ref="AB880:AD880"/>
    <mergeCell ref="AE880:AI880"/>
    <mergeCell ref="F879:R879"/>
    <mergeCell ref="S879:U879"/>
    <mergeCell ref="V879:X879"/>
    <mergeCell ref="Y879:AA879"/>
    <mergeCell ref="AB879:AD879"/>
    <mergeCell ref="AE879:AI879"/>
    <mergeCell ref="F884:R884"/>
    <mergeCell ref="S884:U884"/>
    <mergeCell ref="V884:X884"/>
    <mergeCell ref="Y884:AA884"/>
    <mergeCell ref="AB884:AD884"/>
    <mergeCell ref="AE884:AI884"/>
    <mergeCell ref="F883:R883"/>
    <mergeCell ref="S883:U883"/>
    <mergeCell ref="V883:X883"/>
    <mergeCell ref="Y883:AA883"/>
    <mergeCell ref="AB883:AD883"/>
    <mergeCell ref="AE883:AI883"/>
    <mergeCell ref="F882:R882"/>
    <mergeCell ref="S882:U882"/>
    <mergeCell ref="V882:X882"/>
    <mergeCell ref="Y882:AA882"/>
    <mergeCell ref="AB882:AD882"/>
    <mergeCell ref="AE882:AI882"/>
    <mergeCell ref="F887:R887"/>
    <mergeCell ref="S887:U887"/>
    <mergeCell ref="V887:X887"/>
    <mergeCell ref="Y887:AA887"/>
    <mergeCell ref="AB887:AD887"/>
    <mergeCell ref="AE887:AI887"/>
    <mergeCell ref="F886:R886"/>
    <mergeCell ref="S886:U886"/>
    <mergeCell ref="V886:X886"/>
    <mergeCell ref="Y886:AA886"/>
    <mergeCell ref="AB886:AD886"/>
    <mergeCell ref="AE886:AI886"/>
    <mergeCell ref="F885:R885"/>
    <mergeCell ref="S885:U885"/>
    <mergeCell ref="V885:X885"/>
    <mergeCell ref="Y885:AA885"/>
    <mergeCell ref="AB885:AD885"/>
    <mergeCell ref="AE885:AI885"/>
    <mergeCell ref="F890:R890"/>
    <mergeCell ref="S890:U890"/>
    <mergeCell ref="V890:X890"/>
    <mergeCell ref="Y890:AA890"/>
    <mergeCell ref="AB890:AD890"/>
    <mergeCell ref="AE890:AI890"/>
    <mergeCell ref="F889:R889"/>
    <mergeCell ref="S889:U889"/>
    <mergeCell ref="V889:X889"/>
    <mergeCell ref="Y889:AA889"/>
    <mergeCell ref="AB889:AD889"/>
    <mergeCell ref="AE889:AI889"/>
    <mergeCell ref="F888:R888"/>
    <mergeCell ref="S888:U888"/>
    <mergeCell ref="V888:X888"/>
    <mergeCell ref="Y888:AA888"/>
    <mergeCell ref="AB888:AD888"/>
    <mergeCell ref="AE888:AI888"/>
    <mergeCell ref="F893:R893"/>
    <mergeCell ref="S893:U893"/>
    <mergeCell ref="V893:X893"/>
    <mergeCell ref="Y893:AA893"/>
    <mergeCell ref="AB893:AD893"/>
    <mergeCell ref="AE893:AI893"/>
    <mergeCell ref="F892:R892"/>
    <mergeCell ref="S892:U892"/>
    <mergeCell ref="V892:X892"/>
    <mergeCell ref="Y892:AA892"/>
    <mergeCell ref="AB892:AD892"/>
    <mergeCell ref="AE892:AI892"/>
    <mergeCell ref="F891:R891"/>
    <mergeCell ref="S891:U891"/>
    <mergeCell ref="V891:X891"/>
    <mergeCell ref="Y891:AA891"/>
    <mergeCell ref="AB891:AD891"/>
    <mergeCell ref="AE891:AI891"/>
    <mergeCell ref="F896:R896"/>
    <mergeCell ref="S896:U896"/>
    <mergeCell ref="V896:X896"/>
    <mergeCell ref="Y896:AA896"/>
    <mergeCell ref="AB896:AD896"/>
    <mergeCell ref="AE896:AI896"/>
    <mergeCell ref="F895:R895"/>
    <mergeCell ref="S895:U895"/>
    <mergeCell ref="V895:X895"/>
    <mergeCell ref="Y895:AA895"/>
    <mergeCell ref="AB895:AD895"/>
    <mergeCell ref="AE895:AI895"/>
    <mergeCell ref="F894:R894"/>
    <mergeCell ref="S894:U894"/>
    <mergeCell ref="V894:X894"/>
    <mergeCell ref="Y894:AA894"/>
    <mergeCell ref="AB894:AD894"/>
    <mergeCell ref="AE894:AI894"/>
    <mergeCell ref="F899:R899"/>
    <mergeCell ref="S899:U899"/>
    <mergeCell ref="V899:X899"/>
    <mergeCell ref="Y899:AA899"/>
    <mergeCell ref="AB899:AD899"/>
    <mergeCell ref="AE899:AI899"/>
    <mergeCell ref="F898:R898"/>
    <mergeCell ref="S898:U898"/>
    <mergeCell ref="V898:X898"/>
    <mergeCell ref="Y898:AA898"/>
    <mergeCell ref="AB898:AD898"/>
    <mergeCell ref="AE898:AI898"/>
    <mergeCell ref="F897:R897"/>
    <mergeCell ref="S897:U897"/>
    <mergeCell ref="V897:X897"/>
    <mergeCell ref="Y897:AA897"/>
    <mergeCell ref="AB897:AD897"/>
    <mergeCell ref="AE897:AI897"/>
    <mergeCell ref="F902:R902"/>
    <mergeCell ref="S902:U902"/>
    <mergeCell ref="V902:X902"/>
    <mergeCell ref="Y902:AA902"/>
    <mergeCell ref="AB902:AD902"/>
    <mergeCell ref="AE902:AI902"/>
    <mergeCell ref="F901:R901"/>
    <mergeCell ref="S901:U901"/>
    <mergeCell ref="V901:X901"/>
    <mergeCell ref="Y901:AA901"/>
    <mergeCell ref="AB901:AD901"/>
    <mergeCell ref="AE901:AI901"/>
    <mergeCell ref="F900:R900"/>
    <mergeCell ref="S900:U900"/>
    <mergeCell ref="V900:X900"/>
    <mergeCell ref="Y900:AA900"/>
    <mergeCell ref="AB900:AD900"/>
    <mergeCell ref="AE900:AI900"/>
    <mergeCell ref="F905:R905"/>
    <mergeCell ref="S905:U905"/>
    <mergeCell ref="V905:X905"/>
    <mergeCell ref="Y905:AA905"/>
    <mergeCell ref="AB905:AD905"/>
    <mergeCell ref="AE905:AI905"/>
    <mergeCell ref="F904:R904"/>
    <mergeCell ref="S904:U904"/>
    <mergeCell ref="V904:X904"/>
    <mergeCell ref="Y904:AA904"/>
    <mergeCell ref="AB904:AD904"/>
    <mergeCell ref="AE904:AI904"/>
    <mergeCell ref="F903:R903"/>
    <mergeCell ref="S903:U903"/>
    <mergeCell ref="V903:X903"/>
    <mergeCell ref="Y903:AA903"/>
    <mergeCell ref="AB903:AD903"/>
    <mergeCell ref="AE903:AI903"/>
    <mergeCell ref="F908:R908"/>
    <mergeCell ref="S908:U908"/>
    <mergeCell ref="V908:X908"/>
    <mergeCell ref="Y908:AA908"/>
    <mergeCell ref="AB908:AD908"/>
    <mergeCell ref="AE908:AI908"/>
    <mergeCell ref="F907:R907"/>
    <mergeCell ref="S907:U907"/>
    <mergeCell ref="V907:X907"/>
    <mergeCell ref="Y907:AA907"/>
    <mergeCell ref="AB907:AD907"/>
    <mergeCell ref="AE907:AI907"/>
    <mergeCell ref="F906:R906"/>
    <mergeCell ref="S906:U906"/>
    <mergeCell ref="V906:X906"/>
    <mergeCell ref="Y906:AA906"/>
    <mergeCell ref="AB906:AD906"/>
    <mergeCell ref="AE906:AI906"/>
    <mergeCell ref="F911:R911"/>
    <mergeCell ref="S911:U911"/>
    <mergeCell ref="V911:X911"/>
    <mergeCell ref="Y911:AA911"/>
    <mergeCell ref="AB911:AD911"/>
    <mergeCell ref="AE911:AI911"/>
    <mergeCell ref="F910:R910"/>
    <mergeCell ref="S910:U910"/>
    <mergeCell ref="V910:X910"/>
    <mergeCell ref="Y910:AA910"/>
    <mergeCell ref="AB910:AD910"/>
    <mergeCell ref="AE910:AI910"/>
    <mergeCell ref="F909:R909"/>
    <mergeCell ref="S909:U909"/>
    <mergeCell ref="V909:X909"/>
    <mergeCell ref="Y909:AA909"/>
    <mergeCell ref="AB909:AD909"/>
    <mergeCell ref="AE909:AI909"/>
    <mergeCell ref="F914:R914"/>
    <mergeCell ref="S914:U914"/>
    <mergeCell ref="V914:X914"/>
    <mergeCell ref="Y914:AA914"/>
    <mergeCell ref="AB914:AD914"/>
    <mergeCell ref="AE914:AI914"/>
    <mergeCell ref="F913:R913"/>
    <mergeCell ref="S913:U913"/>
    <mergeCell ref="V913:X913"/>
    <mergeCell ref="Y913:AA913"/>
    <mergeCell ref="AB913:AD913"/>
    <mergeCell ref="AE913:AI913"/>
    <mergeCell ref="F912:R912"/>
    <mergeCell ref="S912:U912"/>
    <mergeCell ref="V912:X912"/>
    <mergeCell ref="Y912:AA912"/>
    <mergeCell ref="AB912:AD912"/>
    <mergeCell ref="AE912:AI912"/>
    <mergeCell ref="F917:R917"/>
    <mergeCell ref="S917:U917"/>
    <mergeCell ref="V917:X917"/>
    <mergeCell ref="Y917:AA917"/>
    <mergeCell ref="AB917:AD917"/>
    <mergeCell ref="AE917:AI917"/>
    <mergeCell ref="F916:R916"/>
    <mergeCell ref="S916:U916"/>
    <mergeCell ref="V916:X916"/>
    <mergeCell ref="Y916:AA916"/>
    <mergeCell ref="AB916:AD916"/>
    <mergeCell ref="AE916:AI916"/>
    <mergeCell ref="F915:R915"/>
    <mergeCell ref="S915:U915"/>
    <mergeCell ref="V915:X915"/>
    <mergeCell ref="Y915:AA915"/>
    <mergeCell ref="AB915:AD915"/>
    <mergeCell ref="AE915:AI915"/>
    <mergeCell ref="F920:R920"/>
    <mergeCell ref="S920:U920"/>
    <mergeCell ref="V920:X920"/>
    <mergeCell ref="Y920:AA920"/>
    <mergeCell ref="AB920:AD920"/>
    <mergeCell ref="AE920:AI920"/>
    <mergeCell ref="F919:R919"/>
    <mergeCell ref="S919:U919"/>
    <mergeCell ref="V919:X919"/>
    <mergeCell ref="Y919:AA919"/>
    <mergeCell ref="AB919:AD919"/>
    <mergeCell ref="AE919:AI919"/>
    <mergeCell ref="F918:R918"/>
    <mergeCell ref="S918:U918"/>
    <mergeCell ref="V918:X918"/>
    <mergeCell ref="Y918:AA918"/>
    <mergeCell ref="AB918:AD918"/>
    <mergeCell ref="AE918:AI918"/>
    <mergeCell ref="F923:R923"/>
    <mergeCell ref="S923:U923"/>
    <mergeCell ref="V923:X923"/>
    <mergeCell ref="Y923:AA923"/>
    <mergeCell ref="AB923:AD923"/>
    <mergeCell ref="AE923:AI923"/>
    <mergeCell ref="F922:R922"/>
    <mergeCell ref="S922:U922"/>
    <mergeCell ref="V922:X922"/>
    <mergeCell ref="Y922:AA922"/>
    <mergeCell ref="AB922:AD922"/>
    <mergeCell ref="AE922:AI922"/>
    <mergeCell ref="F921:R921"/>
    <mergeCell ref="S921:U921"/>
    <mergeCell ref="V921:X921"/>
    <mergeCell ref="Y921:AA921"/>
    <mergeCell ref="AB921:AD921"/>
    <mergeCell ref="AE921:AI921"/>
    <mergeCell ref="F926:R926"/>
    <mergeCell ref="S926:U926"/>
    <mergeCell ref="V926:X926"/>
    <mergeCell ref="Y926:AA926"/>
    <mergeCell ref="AB926:AD926"/>
    <mergeCell ref="AE926:AI926"/>
    <mergeCell ref="F925:R925"/>
    <mergeCell ref="S925:U925"/>
    <mergeCell ref="V925:X925"/>
    <mergeCell ref="Y925:AA925"/>
    <mergeCell ref="AB925:AD925"/>
    <mergeCell ref="AE925:AI925"/>
    <mergeCell ref="F924:R924"/>
    <mergeCell ref="S924:U924"/>
    <mergeCell ref="V924:X924"/>
    <mergeCell ref="Y924:AA924"/>
    <mergeCell ref="AB924:AD924"/>
    <mergeCell ref="AE924:AI924"/>
    <mergeCell ref="F929:R929"/>
    <mergeCell ref="S929:U929"/>
    <mergeCell ref="V929:X929"/>
    <mergeCell ref="Y929:AA929"/>
    <mergeCell ref="AB929:AD929"/>
    <mergeCell ref="AE929:AI929"/>
    <mergeCell ref="F928:R928"/>
    <mergeCell ref="S928:U928"/>
    <mergeCell ref="V928:X928"/>
    <mergeCell ref="Y928:AA928"/>
    <mergeCell ref="AB928:AD928"/>
    <mergeCell ref="AE928:AI928"/>
    <mergeCell ref="F927:R927"/>
    <mergeCell ref="S927:U927"/>
    <mergeCell ref="V927:X927"/>
    <mergeCell ref="Y927:AA927"/>
    <mergeCell ref="AB927:AD927"/>
    <mergeCell ref="AE927:AI927"/>
    <mergeCell ref="F932:R932"/>
    <mergeCell ref="S932:U932"/>
    <mergeCell ref="V932:X932"/>
    <mergeCell ref="Y932:AA932"/>
    <mergeCell ref="AB932:AD932"/>
    <mergeCell ref="AE932:AI932"/>
    <mergeCell ref="F931:R931"/>
    <mergeCell ref="S931:U931"/>
    <mergeCell ref="V931:X931"/>
    <mergeCell ref="Y931:AA931"/>
    <mergeCell ref="AB931:AD931"/>
    <mergeCell ref="AE931:AI931"/>
    <mergeCell ref="F930:R930"/>
    <mergeCell ref="S930:U930"/>
    <mergeCell ref="V930:X930"/>
    <mergeCell ref="Y930:AA930"/>
    <mergeCell ref="AB930:AD930"/>
    <mergeCell ref="AE930:AI930"/>
    <mergeCell ref="F935:R935"/>
    <mergeCell ref="S935:U935"/>
    <mergeCell ref="V935:X935"/>
    <mergeCell ref="Y935:AA935"/>
    <mergeCell ref="AB935:AD935"/>
    <mergeCell ref="AE935:AI935"/>
    <mergeCell ref="F934:R934"/>
    <mergeCell ref="S934:U934"/>
    <mergeCell ref="V934:X934"/>
    <mergeCell ref="Y934:AA934"/>
    <mergeCell ref="AB934:AD934"/>
    <mergeCell ref="AE934:AI934"/>
    <mergeCell ref="F933:R933"/>
    <mergeCell ref="S933:U933"/>
    <mergeCell ref="V933:X933"/>
    <mergeCell ref="Y933:AA933"/>
    <mergeCell ref="AB933:AD933"/>
    <mergeCell ref="AE933:AI933"/>
    <mergeCell ref="F938:R938"/>
    <mergeCell ref="S938:U938"/>
    <mergeCell ref="V938:X938"/>
    <mergeCell ref="Y938:AA938"/>
    <mergeCell ref="AB938:AD938"/>
    <mergeCell ref="AE938:AI938"/>
    <mergeCell ref="F937:R937"/>
    <mergeCell ref="S937:U937"/>
    <mergeCell ref="V937:X937"/>
    <mergeCell ref="Y937:AA937"/>
    <mergeCell ref="AB937:AD937"/>
    <mergeCell ref="AE937:AI937"/>
    <mergeCell ref="F936:R936"/>
    <mergeCell ref="S936:U936"/>
    <mergeCell ref="V936:X936"/>
    <mergeCell ref="Y936:AA936"/>
    <mergeCell ref="AB936:AD936"/>
    <mergeCell ref="AE936:AI936"/>
    <mergeCell ref="F941:R941"/>
    <mergeCell ref="S941:U941"/>
    <mergeCell ref="V941:X941"/>
    <mergeCell ref="Y941:AA941"/>
    <mergeCell ref="AB941:AD941"/>
    <mergeCell ref="AE941:AI941"/>
    <mergeCell ref="F940:R940"/>
    <mergeCell ref="S940:U940"/>
    <mergeCell ref="V940:X940"/>
    <mergeCell ref="Y940:AA940"/>
    <mergeCell ref="AB940:AD940"/>
    <mergeCell ref="AE940:AI940"/>
    <mergeCell ref="F939:R939"/>
    <mergeCell ref="S939:U939"/>
    <mergeCell ref="V939:X939"/>
    <mergeCell ref="Y939:AA939"/>
    <mergeCell ref="AB939:AD939"/>
    <mergeCell ref="AE939:AI939"/>
    <mergeCell ref="F944:R944"/>
    <mergeCell ref="S944:U944"/>
    <mergeCell ref="V944:X944"/>
    <mergeCell ref="Y944:AA944"/>
    <mergeCell ref="AB944:AD944"/>
    <mergeCell ref="AE944:AI944"/>
    <mergeCell ref="F943:R943"/>
    <mergeCell ref="S943:U943"/>
    <mergeCell ref="V943:X943"/>
    <mergeCell ref="Y943:AA943"/>
    <mergeCell ref="AB943:AD943"/>
    <mergeCell ref="AE943:AI943"/>
    <mergeCell ref="F942:R942"/>
    <mergeCell ref="S942:U942"/>
    <mergeCell ref="V942:X942"/>
    <mergeCell ref="Y942:AA942"/>
    <mergeCell ref="AB942:AD942"/>
    <mergeCell ref="AE942:AI942"/>
    <mergeCell ref="F947:R947"/>
    <mergeCell ref="S947:U947"/>
    <mergeCell ref="V947:X947"/>
    <mergeCell ref="Y947:AA947"/>
    <mergeCell ref="AB947:AD947"/>
    <mergeCell ref="AE947:AI947"/>
    <mergeCell ref="F946:R946"/>
    <mergeCell ref="S946:U946"/>
    <mergeCell ref="V946:X946"/>
    <mergeCell ref="Y946:AA946"/>
    <mergeCell ref="AB946:AD946"/>
    <mergeCell ref="AE946:AI946"/>
    <mergeCell ref="F945:R945"/>
    <mergeCell ref="S945:U945"/>
    <mergeCell ref="V945:X945"/>
    <mergeCell ref="Y945:AA945"/>
    <mergeCell ref="AB945:AD945"/>
    <mergeCell ref="AE945:AI945"/>
    <mergeCell ref="F950:R950"/>
    <mergeCell ref="S950:U950"/>
    <mergeCell ref="V950:X950"/>
    <mergeCell ref="Y950:AA950"/>
    <mergeCell ref="AB950:AD950"/>
    <mergeCell ref="AE950:AI950"/>
    <mergeCell ref="F949:R949"/>
    <mergeCell ref="S949:U949"/>
    <mergeCell ref="V949:X949"/>
    <mergeCell ref="Y949:AA949"/>
    <mergeCell ref="AB949:AD949"/>
    <mergeCell ref="AE949:AI949"/>
    <mergeCell ref="F948:R948"/>
    <mergeCell ref="S948:U948"/>
    <mergeCell ref="V948:X948"/>
    <mergeCell ref="Y948:AA948"/>
    <mergeCell ref="AB948:AD948"/>
    <mergeCell ref="AE948:AI948"/>
    <mergeCell ref="F953:R953"/>
    <mergeCell ref="S953:U953"/>
    <mergeCell ref="V953:X953"/>
    <mergeCell ref="Y953:AA953"/>
    <mergeCell ref="AB953:AD953"/>
    <mergeCell ref="AE953:AI953"/>
    <mergeCell ref="F952:R952"/>
    <mergeCell ref="S952:U952"/>
    <mergeCell ref="V952:X952"/>
    <mergeCell ref="Y952:AA952"/>
    <mergeCell ref="AB952:AD952"/>
    <mergeCell ref="AE952:AI952"/>
    <mergeCell ref="F951:R951"/>
    <mergeCell ref="S951:U951"/>
    <mergeCell ref="V951:X951"/>
    <mergeCell ref="Y951:AA951"/>
    <mergeCell ref="AB951:AD951"/>
    <mergeCell ref="AE951:AI951"/>
    <mergeCell ref="F956:R956"/>
    <mergeCell ref="S956:U956"/>
    <mergeCell ref="V956:X956"/>
    <mergeCell ref="Y956:AA956"/>
    <mergeCell ref="AB956:AD956"/>
    <mergeCell ref="AE956:AI956"/>
    <mergeCell ref="F955:R955"/>
    <mergeCell ref="S955:U955"/>
    <mergeCell ref="V955:X955"/>
    <mergeCell ref="Y955:AA955"/>
    <mergeCell ref="AB955:AD955"/>
    <mergeCell ref="AE955:AI955"/>
    <mergeCell ref="F954:R954"/>
    <mergeCell ref="S954:U954"/>
    <mergeCell ref="V954:X954"/>
    <mergeCell ref="Y954:AA954"/>
    <mergeCell ref="AB954:AD954"/>
    <mergeCell ref="AE954:AI954"/>
    <mergeCell ref="F959:R959"/>
    <mergeCell ref="S959:U959"/>
    <mergeCell ref="V959:X959"/>
    <mergeCell ref="Y959:AA959"/>
    <mergeCell ref="AB959:AD959"/>
    <mergeCell ref="AE959:AI959"/>
    <mergeCell ref="F958:R958"/>
    <mergeCell ref="S958:U958"/>
    <mergeCell ref="V958:X958"/>
    <mergeCell ref="Y958:AA958"/>
    <mergeCell ref="AB958:AD958"/>
    <mergeCell ref="AE958:AI958"/>
    <mergeCell ref="F957:R957"/>
    <mergeCell ref="S957:U957"/>
    <mergeCell ref="V957:X957"/>
    <mergeCell ref="Y957:AA957"/>
    <mergeCell ref="AB957:AD957"/>
    <mergeCell ref="AE957:AI957"/>
    <mergeCell ref="F962:R962"/>
    <mergeCell ref="S962:U962"/>
    <mergeCell ref="V962:X962"/>
    <mergeCell ref="Y962:AA962"/>
    <mergeCell ref="AB962:AD962"/>
    <mergeCell ref="AE962:AI962"/>
    <mergeCell ref="F961:R961"/>
    <mergeCell ref="S961:U961"/>
    <mergeCell ref="V961:X961"/>
    <mergeCell ref="Y961:AA961"/>
    <mergeCell ref="AB961:AD961"/>
    <mergeCell ref="AE961:AI961"/>
    <mergeCell ref="F960:R960"/>
    <mergeCell ref="S960:U960"/>
    <mergeCell ref="V960:X960"/>
    <mergeCell ref="Y960:AA960"/>
    <mergeCell ref="AB960:AD960"/>
    <mergeCell ref="AE960:AI960"/>
    <mergeCell ref="F965:R965"/>
    <mergeCell ref="S965:U965"/>
    <mergeCell ref="V965:X965"/>
    <mergeCell ref="Y965:AA965"/>
    <mergeCell ref="AB965:AD965"/>
    <mergeCell ref="AE965:AI965"/>
    <mergeCell ref="F964:R964"/>
    <mergeCell ref="S964:U964"/>
    <mergeCell ref="V964:X964"/>
    <mergeCell ref="Y964:AA964"/>
    <mergeCell ref="AB964:AD964"/>
    <mergeCell ref="AE964:AI964"/>
    <mergeCell ref="F963:R963"/>
    <mergeCell ref="S963:U963"/>
    <mergeCell ref="V963:X963"/>
    <mergeCell ref="Y963:AA963"/>
    <mergeCell ref="AB963:AD963"/>
    <mergeCell ref="AE963:AI963"/>
    <mergeCell ref="F968:R968"/>
    <mergeCell ref="S968:U968"/>
    <mergeCell ref="V968:X968"/>
    <mergeCell ref="Y968:AA968"/>
    <mergeCell ref="AB968:AD968"/>
    <mergeCell ref="AE968:AI968"/>
    <mergeCell ref="F967:R967"/>
    <mergeCell ref="S967:U967"/>
    <mergeCell ref="V967:X967"/>
    <mergeCell ref="Y967:AA967"/>
    <mergeCell ref="AB967:AD967"/>
    <mergeCell ref="AE967:AI967"/>
    <mergeCell ref="F966:R966"/>
    <mergeCell ref="S966:U966"/>
    <mergeCell ref="V966:X966"/>
    <mergeCell ref="Y966:AA966"/>
    <mergeCell ref="AB966:AD966"/>
    <mergeCell ref="AE966:AI966"/>
    <mergeCell ref="F971:R971"/>
    <mergeCell ref="S971:U971"/>
    <mergeCell ref="V971:X971"/>
    <mergeCell ref="Y971:AA971"/>
    <mergeCell ref="AB971:AD971"/>
    <mergeCell ref="AE971:AI971"/>
    <mergeCell ref="F970:R970"/>
    <mergeCell ref="S970:U970"/>
    <mergeCell ref="V970:X970"/>
    <mergeCell ref="Y970:AA970"/>
    <mergeCell ref="AB970:AD970"/>
    <mergeCell ref="AE970:AI970"/>
    <mergeCell ref="F969:R969"/>
    <mergeCell ref="S969:U969"/>
    <mergeCell ref="V969:X969"/>
    <mergeCell ref="Y969:AA969"/>
    <mergeCell ref="AB969:AD969"/>
    <mergeCell ref="AE969:AI969"/>
    <mergeCell ref="F974:R974"/>
    <mergeCell ref="S974:U974"/>
    <mergeCell ref="V974:X974"/>
    <mergeCell ref="Y974:AA974"/>
    <mergeCell ref="AB974:AD974"/>
    <mergeCell ref="AE974:AI974"/>
    <mergeCell ref="F973:R973"/>
    <mergeCell ref="S973:U973"/>
    <mergeCell ref="V973:X973"/>
    <mergeCell ref="Y973:AA973"/>
    <mergeCell ref="AB973:AD973"/>
    <mergeCell ref="AE973:AI973"/>
    <mergeCell ref="F972:R972"/>
    <mergeCell ref="S972:U972"/>
    <mergeCell ref="V972:X972"/>
    <mergeCell ref="Y972:AA972"/>
    <mergeCell ref="AB972:AD972"/>
    <mergeCell ref="AE972:AI972"/>
    <mergeCell ref="F977:R977"/>
    <mergeCell ref="S977:U977"/>
    <mergeCell ref="V977:X977"/>
    <mergeCell ref="Y977:AA977"/>
    <mergeCell ref="AB977:AD977"/>
    <mergeCell ref="AE977:AI977"/>
    <mergeCell ref="F976:R976"/>
    <mergeCell ref="S976:U976"/>
    <mergeCell ref="V976:X976"/>
    <mergeCell ref="Y976:AA976"/>
    <mergeCell ref="AB976:AD976"/>
    <mergeCell ref="AE976:AI976"/>
    <mergeCell ref="F975:R975"/>
    <mergeCell ref="S975:U975"/>
    <mergeCell ref="V975:X975"/>
    <mergeCell ref="Y975:AA975"/>
    <mergeCell ref="AB975:AD975"/>
    <mergeCell ref="AE975:AI975"/>
    <mergeCell ref="F980:R980"/>
    <mergeCell ref="S980:U980"/>
    <mergeCell ref="V980:X980"/>
    <mergeCell ref="Y980:AA980"/>
    <mergeCell ref="AB980:AD980"/>
    <mergeCell ref="AE980:AI980"/>
    <mergeCell ref="F979:R979"/>
    <mergeCell ref="S979:U979"/>
    <mergeCell ref="V979:X979"/>
    <mergeCell ref="Y979:AA979"/>
    <mergeCell ref="AB979:AD979"/>
    <mergeCell ref="AE979:AI979"/>
    <mergeCell ref="F978:R978"/>
    <mergeCell ref="S978:U978"/>
    <mergeCell ref="V978:X978"/>
    <mergeCell ref="Y978:AA978"/>
    <mergeCell ref="AB978:AD978"/>
    <mergeCell ref="AE978:AI978"/>
    <mergeCell ref="F983:R983"/>
    <mergeCell ref="S983:U983"/>
    <mergeCell ref="V983:X983"/>
    <mergeCell ref="Y983:AA983"/>
    <mergeCell ref="AB983:AD983"/>
    <mergeCell ref="AE983:AI983"/>
    <mergeCell ref="F982:R982"/>
    <mergeCell ref="S982:U982"/>
    <mergeCell ref="V982:X982"/>
    <mergeCell ref="Y982:AA982"/>
    <mergeCell ref="AB982:AD982"/>
    <mergeCell ref="AE982:AI982"/>
    <mergeCell ref="F981:R981"/>
    <mergeCell ref="S981:U981"/>
    <mergeCell ref="V981:X981"/>
    <mergeCell ref="Y981:AA981"/>
    <mergeCell ref="AB981:AD981"/>
    <mergeCell ref="AE981:AI981"/>
    <mergeCell ref="S986:U986"/>
    <mergeCell ref="V986:X986"/>
    <mergeCell ref="Y986:AA986"/>
    <mergeCell ref="AB986:AD986"/>
    <mergeCell ref="AE986:AI986"/>
    <mergeCell ref="F985:R985"/>
    <mergeCell ref="S985:U985"/>
    <mergeCell ref="V985:X985"/>
    <mergeCell ref="Y985:AA985"/>
    <mergeCell ref="AB985:AD985"/>
    <mergeCell ref="AE985:AI985"/>
    <mergeCell ref="F984:R984"/>
    <mergeCell ref="S984:U984"/>
    <mergeCell ref="V984:X984"/>
    <mergeCell ref="Y984:AA984"/>
    <mergeCell ref="AB984:AD984"/>
    <mergeCell ref="AE984:AI984"/>
    <mergeCell ref="F986:R986"/>
    <mergeCell ref="AE990:AI990"/>
    <mergeCell ref="F989:R989"/>
    <mergeCell ref="S989:U989"/>
    <mergeCell ref="V989:X989"/>
    <mergeCell ref="Y989:AA989"/>
    <mergeCell ref="AB989:AD989"/>
    <mergeCell ref="AE989:AI989"/>
    <mergeCell ref="F988:R988"/>
    <mergeCell ref="S988:U988"/>
    <mergeCell ref="V988:X988"/>
    <mergeCell ref="Y988:AA988"/>
    <mergeCell ref="AB988:AD988"/>
    <mergeCell ref="AE988:AI988"/>
    <mergeCell ref="F987:R987"/>
    <mergeCell ref="S987:U987"/>
    <mergeCell ref="V987:X987"/>
    <mergeCell ref="Y987:AA987"/>
    <mergeCell ref="AB987:AD987"/>
    <mergeCell ref="AE987:AI987"/>
    <mergeCell ref="F990:R990"/>
    <mergeCell ref="S990:U990"/>
    <mergeCell ref="V990:X990"/>
    <mergeCell ref="Y990:AA990"/>
    <mergeCell ref="AB990:AD990"/>
    <mergeCell ref="AE994:AI994"/>
    <mergeCell ref="F993:R993"/>
    <mergeCell ref="S993:U993"/>
    <mergeCell ref="V993:X993"/>
    <mergeCell ref="Y993:AA993"/>
    <mergeCell ref="AB993:AD993"/>
    <mergeCell ref="AE993:AI993"/>
    <mergeCell ref="F992:R992"/>
    <mergeCell ref="S992:U992"/>
    <mergeCell ref="V992:X992"/>
    <mergeCell ref="Y992:AA992"/>
    <mergeCell ref="AB992:AD992"/>
    <mergeCell ref="AE992:AI992"/>
    <mergeCell ref="F991:R991"/>
    <mergeCell ref="S991:U991"/>
    <mergeCell ref="V991:X991"/>
    <mergeCell ref="Y991:AA991"/>
    <mergeCell ref="AB991:AD991"/>
    <mergeCell ref="AE991:AI991"/>
    <mergeCell ref="F994:R994"/>
    <mergeCell ref="S994:U994"/>
    <mergeCell ref="V994:X994"/>
    <mergeCell ref="Y994:AA994"/>
    <mergeCell ref="AB994:AD994"/>
    <mergeCell ref="AE998:AI998"/>
    <mergeCell ref="F997:R997"/>
    <mergeCell ref="S997:U997"/>
    <mergeCell ref="V997:X997"/>
    <mergeCell ref="Y997:AA997"/>
    <mergeCell ref="AB997:AD997"/>
    <mergeCell ref="AE997:AI997"/>
    <mergeCell ref="F996:R996"/>
    <mergeCell ref="S996:U996"/>
    <mergeCell ref="V996:X996"/>
    <mergeCell ref="Y996:AA996"/>
    <mergeCell ref="AB996:AD996"/>
    <mergeCell ref="AE996:AI996"/>
    <mergeCell ref="F995:R995"/>
    <mergeCell ref="S995:U995"/>
    <mergeCell ref="V995:X995"/>
    <mergeCell ref="Y995:AA995"/>
    <mergeCell ref="AB995:AD995"/>
    <mergeCell ref="AE995:AI995"/>
    <mergeCell ref="V998:X998"/>
    <mergeCell ref="Y998:AA998"/>
    <mergeCell ref="AB998:AD998"/>
    <mergeCell ref="B704:D704"/>
    <mergeCell ref="B705:D705"/>
    <mergeCell ref="B706:D706"/>
    <mergeCell ref="B707:D707"/>
    <mergeCell ref="B708:D708"/>
    <mergeCell ref="B709:D709"/>
    <mergeCell ref="F1004:R1004"/>
    <mergeCell ref="S1004:U1004"/>
    <mergeCell ref="V1004:X1004"/>
    <mergeCell ref="Y1004:AA1004"/>
    <mergeCell ref="AB1004:AD1004"/>
    <mergeCell ref="AE1004:AI1004"/>
    <mergeCell ref="F1003:R1003"/>
    <mergeCell ref="S1003:U1003"/>
    <mergeCell ref="V1003:X1003"/>
    <mergeCell ref="Y1003:AA1003"/>
    <mergeCell ref="AB1003:AD1003"/>
    <mergeCell ref="AE1003:AI1003"/>
    <mergeCell ref="F1002:R1002"/>
    <mergeCell ref="S1002:U1002"/>
    <mergeCell ref="V1002:X1002"/>
    <mergeCell ref="Y1002:AA1002"/>
    <mergeCell ref="AB1002:AD1002"/>
    <mergeCell ref="AE1002:AI1002"/>
    <mergeCell ref="F1001:R1001"/>
    <mergeCell ref="S1001:U1001"/>
    <mergeCell ref="V1001:X1001"/>
    <mergeCell ref="Y1001:AA1001"/>
    <mergeCell ref="AB1001:AD1001"/>
    <mergeCell ref="AE1001:AI1001"/>
    <mergeCell ref="F1000:R1000"/>
    <mergeCell ref="S1000:U1000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58:D758"/>
    <mergeCell ref="B759:D759"/>
    <mergeCell ref="B760:D760"/>
    <mergeCell ref="B761:D761"/>
    <mergeCell ref="B762:D762"/>
    <mergeCell ref="B763:D763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76:D776"/>
    <mergeCell ref="B777:D777"/>
    <mergeCell ref="B778:D778"/>
    <mergeCell ref="B779:D779"/>
    <mergeCell ref="B780:D780"/>
    <mergeCell ref="B781:D781"/>
    <mergeCell ref="B770:D770"/>
    <mergeCell ref="B771:D771"/>
    <mergeCell ref="B772:D772"/>
    <mergeCell ref="B773:D773"/>
    <mergeCell ref="B774:D774"/>
    <mergeCell ref="B775:D775"/>
    <mergeCell ref="B764:D764"/>
    <mergeCell ref="B765:D765"/>
    <mergeCell ref="B766:D766"/>
    <mergeCell ref="B767:D767"/>
    <mergeCell ref="B768:D768"/>
    <mergeCell ref="B769:D769"/>
    <mergeCell ref="B794:D794"/>
    <mergeCell ref="B795:D795"/>
    <mergeCell ref="B796:D796"/>
    <mergeCell ref="B797:D797"/>
    <mergeCell ref="B798:D798"/>
    <mergeCell ref="B799:D799"/>
    <mergeCell ref="B788:D788"/>
    <mergeCell ref="B789:D789"/>
    <mergeCell ref="B790:D790"/>
    <mergeCell ref="B791:D791"/>
    <mergeCell ref="B792:D792"/>
    <mergeCell ref="B793:D793"/>
    <mergeCell ref="B782:D782"/>
    <mergeCell ref="B783:D783"/>
    <mergeCell ref="B784:D784"/>
    <mergeCell ref="B785:D785"/>
    <mergeCell ref="B786:D786"/>
    <mergeCell ref="B787:D787"/>
    <mergeCell ref="B812:D812"/>
    <mergeCell ref="B813:D813"/>
    <mergeCell ref="B814:D814"/>
    <mergeCell ref="B815:D815"/>
    <mergeCell ref="B816:D816"/>
    <mergeCell ref="B817:D817"/>
    <mergeCell ref="B806:D806"/>
    <mergeCell ref="B807:D807"/>
    <mergeCell ref="B808:D808"/>
    <mergeCell ref="B809:D809"/>
    <mergeCell ref="B810:D810"/>
    <mergeCell ref="B811:D811"/>
    <mergeCell ref="B800:D800"/>
    <mergeCell ref="B801:D801"/>
    <mergeCell ref="B802:D802"/>
    <mergeCell ref="B803:D803"/>
    <mergeCell ref="B804:D804"/>
    <mergeCell ref="B805:D805"/>
    <mergeCell ref="B830:D830"/>
    <mergeCell ref="B831:D831"/>
    <mergeCell ref="B832:D832"/>
    <mergeCell ref="B833:D833"/>
    <mergeCell ref="B834:D834"/>
    <mergeCell ref="B835:D835"/>
    <mergeCell ref="B824:D824"/>
    <mergeCell ref="B825:D825"/>
    <mergeCell ref="B826:D826"/>
    <mergeCell ref="B827:D827"/>
    <mergeCell ref="B828:D828"/>
    <mergeCell ref="B829:D829"/>
    <mergeCell ref="B818:D818"/>
    <mergeCell ref="B819:D819"/>
    <mergeCell ref="B820:D820"/>
    <mergeCell ref="B821:D821"/>
    <mergeCell ref="B822:D822"/>
    <mergeCell ref="B823:D823"/>
    <mergeCell ref="B848:D848"/>
    <mergeCell ref="B849:D849"/>
    <mergeCell ref="B850:D850"/>
    <mergeCell ref="B851:D851"/>
    <mergeCell ref="B852:D852"/>
    <mergeCell ref="B853:D853"/>
    <mergeCell ref="B842:D842"/>
    <mergeCell ref="B843:D843"/>
    <mergeCell ref="B844:D844"/>
    <mergeCell ref="B845:D845"/>
    <mergeCell ref="B846:D846"/>
    <mergeCell ref="B847:D847"/>
    <mergeCell ref="B836:D836"/>
    <mergeCell ref="B837:D837"/>
    <mergeCell ref="B838:D838"/>
    <mergeCell ref="B839:D839"/>
    <mergeCell ref="B840:D840"/>
    <mergeCell ref="B841:D841"/>
    <mergeCell ref="B866:D866"/>
    <mergeCell ref="B867:D867"/>
    <mergeCell ref="B868:D868"/>
    <mergeCell ref="B869:D869"/>
    <mergeCell ref="B870:D870"/>
    <mergeCell ref="B871:D871"/>
    <mergeCell ref="B860:D860"/>
    <mergeCell ref="B861:D861"/>
    <mergeCell ref="B862:D862"/>
    <mergeCell ref="B863:D863"/>
    <mergeCell ref="B864:D864"/>
    <mergeCell ref="B865:D865"/>
    <mergeCell ref="B854:D854"/>
    <mergeCell ref="B855:D855"/>
    <mergeCell ref="B856:D856"/>
    <mergeCell ref="B857:D857"/>
    <mergeCell ref="B858:D858"/>
    <mergeCell ref="B859:D859"/>
    <mergeCell ref="B884:D884"/>
    <mergeCell ref="B885:D885"/>
    <mergeCell ref="B886:D886"/>
    <mergeCell ref="B887:D887"/>
    <mergeCell ref="B888:D888"/>
    <mergeCell ref="B889:D889"/>
    <mergeCell ref="B878:D878"/>
    <mergeCell ref="B879:D879"/>
    <mergeCell ref="B880:D880"/>
    <mergeCell ref="B881:D881"/>
    <mergeCell ref="B882:D882"/>
    <mergeCell ref="B883:D883"/>
    <mergeCell ref="B872:D872"/>
    <mergeCell ref="B873:D873"/>
    <mergeCell ref="B874:D874"/>
    <mergeCell ref="B875:D875"/>
    <mergeCell ref="B876:D876"/>
    <mergeCell ref="B877:D877"/>
    <mergeCell ref="B902:D902"/>
    <mergeCell ref="B903:D903"/>
    <mergeCell ref="B904:D904"/>
    <mergeCell ref="B905:D905"/>
    <mergeCell ref="B906:D906"/>
    <mergeCell ref="B907:D907"/>
    <mergeCell ref="B896:D896"/>
    <mergeCell ref="B897:D897"/>
    <mergeCell ref="B898:D898"/>
    <mergeCell ref="B899:D899"/>
    <mergeCell ref="B900:D900"/>
    <mergeCell ref="B901:D901"/>
    <mergeCell ref="B890:D890"/>
    <mergeCell ref="B891:D891"/>
    <mergeCell ref="B892:D892"/>
    <mergeCell ref="B893:D893"/>
    <mergeCell ref="B894:D894"/>
    <mergeCell ref="B895:D895"/>
    <mergeCell ref="B920:D920"/>
    <mergeCell ref="B921:D921"/>
    <mergeCell ref="B922:D922"/>
    <mergeCell ref="B923:D923"/>
    <mergeCell ref="B924:D924"/>
    <mergeCell ref="B925:D925"/>
    <mergeCell ref="B914:D914"/>
    <mergeCell ref="B915:D915"/>
    <mergeCell ref="B916:D916"/>
    <mergeCell ref="B917:D917"/>
    <mergeCell ref="B918:D918"/>
    <mergeCell ref="B919:D919"/>
    <mergeCell ref="B908:D908"/>
    <mergeCell ref="B909:D909"/>
    <mergeCell ref="B910:D910"/>
    <mergeCell ref="B911:D911"/>
    <mergeCell ref="B912:D912"/>
    <mergeCell ref="B913:D913"/>
    <mergeCell ref="B938:D938"/>
    <mergeCell ref="B939:D939"/>
    <mergeCell ref="B940:D940"/>
    <mergeCell ref="B941:D941"/>
    <mergeCell ref="B942:D942"/>
    <mergeCell ref="B943:D943"/>
    <mergeCell ref="B932:D932"/>
    <mergeCell ref="B933:D933"/>
    <mergeCell ref="B934:D934"/>
    <mergeCell ref="B935:D935"/>
    <mergeCell ref="B936:D936"/>
    <mergeCell ref="B937:D937"/>
    <mergeCell ref="B926:D926"/>
    <mergeCell ref="B927:D927"/>
    <mergeCell ref="B928:D928"/>
    <mergeCell ref="B929:D929"/>
    <mergeCell ref="B930:D930"/>
    <mergeCell ref="B931:D931"/>
    <mergeCell ref="B956:D956"/>
    <mergeCell ref="B957:D957"/>
    <mergeCell ref="B958:D958"/>
    <mergeCell ref="B959:D959"/>
    <mergeCell ref="B960:D960"/>
    <mergeCell ref="B961:D961"/>
    <mergeCell ref="B950:D950"/>
    <mergeCell ref="B951:D951"/>
    <mergeCell ref="B952:D952"/>
    <mergeCell ref="B953:D953"/>
    <mergeCell ref="B954:D954"/>
    <mergeCell ref="B955:D955"/>
    <mergeCell ref="B944:D944"/>
    <mergeCell ref="B945:D945"/>
    <mergeCell ref="B946:D946"/>
    <mergeCell ref="B947:D947"/>
    <mergeCell ref="B948:D948"/>
    <mergeCell ref="B949:D949"/>
    <mergeCell ref="B974:D974"/>
    <mergeCell ref="B975:D975"/>
    <mergeCell ref="B976:D976"/>
    <mergeCell ref="B977:D977"/>
    <mergeCell ref="B978:D978"/>
    <mergeCell ref="B979:D979"/>
    <mergeCell ref="B968:D968"/>
    <mergeCell ref="B969:D969"/>
    <mergeCell ref="B970:D970"/>
    <mergeCell ref="B971:D971"/>
    <mergeCell ref="B972:D972"/>
    <mergeCell ref="B973:D973"/>
    <mergeCell ref="B962:D962"/>
    <mergeCell ref="B963:D963"/>
    <mergeCell ref="B964:D964"/>
    <mergeCell ref="B965:D965"/>
    <mergeCell ref="B966:D966"/>
    <mergeCell ref="B967:D967"/>
    <mergeCell ref="B992:D992"/>
    <mergeCell ref="B993:D993"/>
    <mergeCell ref="B994:D994"/>
    <mergeCell ref="B995:D995"/>
    <mergeCell ref="B996:D996"/>
    <mergeCell ref="B997:D997"/>
    <mergeCell ref="B986:D986"/>
    <mergeCell ref="B987:D987"/>
    <mergeCell ref="B988:D988"/>
    <mergeCell ref="B989:D989"/>
    <mergeCell ref="B990:D990"/>
    <mergeCell ref="B991:D991"/>
    <mergeCell ref="B980:D980"/>
    <mergeCell ref="B981:D981"/>
    <mergeCell ref="B982:D982"/>
    <mergeCell ref="B983:D983"/>
    <mergeCell ref="B984:D984"/>
    <mergeCell ref="B985:D985"/>
    <mergeCell ref="S1006:U1006"/>
    <mergeCell ref="V1006:X1006"/>
    <mergeCell ref="Y1006:AA1006"/>
    <mergeCell ref="AB1006:AD1006"/>
    <mergeCell ref="AE1006:AI1006"/>
    <mergeCell ref="B1004:D1004"/>
    <mergeCell ref="F1005:R1005"/>
    <mergeCell ref="S1005:U1005"/>
    <mergeCell ref="V1005:X1005"/>
    <mergeCell ref="Y1005:AA1005"/>
    <mergeCell ref="F1007:R1007"/>
    <mergeCell ref="S1007:U1007"/>
    <mergeCell ref="V1007:X1007"/>
    <mergeCell ref="Y1007:AA1007"/>
    <mergeCell ref="B998:D998"/>
    <mergeCell ref="B999:D999"/>
    <mergeCell ref="B1000:D1000"/>
    <mergeCell ref="B1001:D1001"/>
    <mergeCell ref="B1002:D1002"/>
    <mergeCell ref="B1003:D1003"/>
    <mergeCell ref="V1000:X1000"/>
    <mergeCell ref="Y1000:AA1000"/>
    <mergeCell ref="AB1000:AD1000"/>
    <mergeCell ref="AE1000:AI1000"/>
    <mergeCell ref="F999:R999"/>
    <mergeCell ref="S999:U999"/>
    <mergeCell ref="V999:X999"/>
    <mergeCell ref="Y999:AA999"/>
    <mergeCell ref="AB999:AD999"/>
    <mergeCell ref="AE999:AI999"/>
    <mergeCell ref="F998:R998"/>
    <mergeCell ref="S998:U998"/>
    <mergeCell ref="C6:T6"/>
    <mergeCell ref="C7:T7"/>
    <mergeCell ref="C8:T8"/>
    <mergeCell ref="B1005:D1005"/>
    <mergeCell ref="B1006:D1006"/>
    <mergeCell ref="B1007:D1007"/>
    <mergeCell ref="B1008:D1008"/>
    <mergeCell ref="B1009:D1009"/>
    <mergeCell ref="B1010:D1010"/>
    <mergeCell ref="F1010:R1010"/>
    <mergeCell ref="S1010:U1010"/>
    <mergeCell ref="V1010:X1010"/>
    <mergeCell ref="Y1010:AA1010"/>
    <mergeCell ref="AB1010:AD1010"/>
    <mergeCell ref="AE1010:AI1010"/>
    <mergeCell ref="F1009:R1009"/>
    <mergeCell ref="S1009:U1009"/>
    <mergeCell ref="V1009:X1009"/>
    <mergeCell ref="Y1009:AA1009"/>
    <mergeCell ref="AB1009:AD1009"/>
    <mergeCell ref="AE1009:AI1009"/>
    <mergeCell ref="AB1007:AD1007"/>
    <mergeCell ref="AE1007:AI1007"/>
    <mergeCell ref="F1008:R1008"/>
    <mergeCell ref="S1008:U1008"/>
    <mergeCell ref="V1008:X1008"/>
    <mergeCell ref="Y1008:AA1008"/>
    <mergeCell ref="AB1008:AD1008"/>
    <mergeCell ref="AE1008:AI1008"/>
    <mergeCell ref="AB1005:AD1005"/>
    <mergeCell ref="AE1005:AI1005"/>
    <mergeCell ref="F1006:R1006"/>
  </mergeCells>
  <pageMargins left="0.5" right="0.5" top="0.75" bottom="0.75" header="0.3" footer="0.3"/>
  <pageSetup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O58"/>
  <sheetViews>
    <sheetView showGridLines="0" zoomScale="59" zoomScaleNormal="59" workbookViewId="0">
      <pane ySplit="12" topLeftCell="A43" activePane="bottomLeft" state="frozen"/>
      <selection activeCell="V7" sqref="V7"/>
      <selection pane="bottomLeft" activeCell="F16" sqref="F16:R16"/>
    </sheetView>
  </sheetViews>
  <sheetFormatPr defaultColWidth="9.140625" defaultRowHeight="15" x14ac:dyDescent="0.25"/>
  <cols>
    <col min="1" max="1" width="1.7109375" style="6" customWidth="1"/>
    <col min="2" max="35" width="5.7109375" style="6" customWidth="1"/>
    <col min="36" max="36" width="1.7109375" style="6" customWidth="1"/>
    <col min="37" max="16384" width="9.140625" style="6"/>
  </cols>
  <sheetData>
    <row r="1" spans="2:41" s="23" customFormat="1" ht="30" customHeight="1" x14ac:dyDescent="0.25">
      <c r="B1" s="134" t="s">
        <v>14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2:41" ht="24.95" customHeight="1" x14ac:dyDescent="0.25">
      <c r="B2" s="136" t="s">
        <v>15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2:41" ht="24.95" customHeight="1" x14ac:dyDescent="0.25">
      <c r="B3" s="136" t="s">
        <v>52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</row>
    <row r="4" spans="2:41" ht="9.9499999999999993" customHeight="1" thickBot="1" x14ac:dyDescent="0.3">
      <c r="R4" s="5"/>
      <c r="S4" s="5"/>
    </row>
    <row r="5" spans="2:41" ht="9.9499999999999993" customHeight="1" x14ac:dyDescent="0.25"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1"/>
    </row>
    <row r="6" spans="2:41" ht="24.95" customHeight="1" x14ac:dyDescent="0.2">
      <c r="B6" s="20" t="s">
        <v>17</v>
      </c>
      <c r="C6" s="147" t="str">
        <f>IF('Page 1'!C6:R6=0,"",'Page 1'!C6:R6)</f>
        <v/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8"/>
      <c r="T6" s="148"/>
      <c r="V6" s="45" t="str">
        <f>IF('Page 1'!V6=0,"","X")</f>
        <v/>
      </c>
      <c r="W6" s="5"/>
      <c r="X6" s="83" t="s">
        <v>61</v>
      </c>
      <c r="Y6" s="83"/>
      <c r="Z6" s="83"/>
      <c r="AA6" s="83"/>
      <c r="AC6" s="46" t="str">
        <f>IF('Page 1'!AC6=0,"","X")</f>
        <v/>
      </c>
      <c r="AD6" s="5"/>
      <c r="AE6" s="103" t="s">
        <v>64</v>
      </c>
      <c r="AF6" s="103"/>
      <c r="AG6" s="103"/>
      <c r="AH6" s="103"/>
      <c r="AI6" s="16"/>
      <c r="AL6" s="5"/>
      <c r="AM6" s="7"/>
      <c r="AN6" s="7"/>
      <c r="AO6" s="7"/>
    </row>
    <row r="7" spans="2:41" ht="24.95" customHeight="1" x14ac:dyDescent="0.25">
      <c r="B7" s="15"/>
      <c r="C7" s="149" t="str">
        <f>IF('Page 1'!C7:R7=0,"",'Page 1'!C7:R7)</f>
        <v/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50"/>
      <c r="T7" s="150"/>
      <c r="V7" s="45" t="str">
        <f>IF('Page 1'!V7=0,"","X")</f>
        <v/>
      </c>
      <c r="X7" s="83" t="s">
        <v>62</v>
      </c>
      <c r="Y7" s="83"/>
      <c r="Z7" s="83"/>
      <c r="AA7" s="83"/>
      <c r="AB7" s="41"/>
      <c r="AC7" s="46" t="str">
        <f>IF('Page 1'!AC7=0,"","X")</f>
        <v/>
      </c>
      <c r="AD7" s="7"/>
      <c r="AE7" s="83" t="s">
        <v>65</v>
      </c>
      <c r="AF7" s="83"/>
      <c r="AG7" s="83"/>
      <c r="AH7" s="83"/>
      <c r="AI7" s="16"/>
      <c r="AK7" s="41"/>
      <c r="AM7" s="7"/>
      <c r="AN7" s="7"/>
      <c r="AO7" s="7"/>
    </row>
    <row r="8" spans="2:41" ht="24.95" customHeight="1" x14ac:dyDescent="0.25">
      <c r="B8" s="15"/>
      <c r="C8" s="149" t="str">
        <f>IF('Page 1'!C8:R8=0,"",'Page 1'!C8:R8)</f>
        <v/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/>
      <c r="T8" s="150"/>
      <c r="V8" s="45" t="str">
        <f>IF('Page 1'!V8=0,"","X")</f>
        <v/>
      </c>
      <c r="X8" s="83" t="s">
        <v>63</v>
      </c>
      <c r="Y8" s="83"/>
      <c r="Z8" s="83"/>
      <c r="AA8" s="83"/>
      <c r="AC8" s="46" t="str">
        <f>IF('Page 1'!AC8=0,"","X")</f>
        <v/>
      </c>
      <c r="AD8" s="7"/>
      <c r="AE8" s="83" t="s">
        <v>66</v>
      </c>
      <c r="AF8" s="83"/>
      <c r="AG8" s="83"/>
      <c r="AH8" s="83"/>
      <c r="AI8" s="16"/>
      <c r="AM8" s="7"/>
      <c r="AN8" s="7"/>
      <c r="AO8" s="7"/>
    </row>
    <row r="9" spans="2:41" x14ac:dyDescent="0.25">
      <c r="B9" s="15"/>
      <c r="R9" s="5"/>
      <c r="S9" s="5"/>
      <c r="AI9" s="16"/>
    </row>
    <row r="10" spans="2:41" ht="9.9499999999999993" customHeight="1" thickBot="1" x14ac:dyDescent="0.3">
      <c r="B10" s="17"/>
      <c r="R10" s="5"/>
      <c r="S10" s="5"/>
      <c r="T10" s="5"/>
      <c r="AI10" s="18"/>
    </row>
    <row r="11" spans="2:41" ht="20.100000000000001" customHeight="1" x14ac:dyDescent="0.25">
      <c r="B11" s="106" t="s">
        <v>5</v>
      </c>
      <c r="C11" s="107"/>
      <c r="D11" s="108"/>
      <c r="E11" s="106" t="s">
        <v>6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8"/>
      <c r="S11" s="106" t="s">
        <v>7</v>
      </c>
      <c r="T11" s="125"/>
      <c r="U11" s="126"/>
      <c r="V11" s="106" t="s">
        <v>8</v>
      </c>
      <c r="W11" s="107"/>
      <c r="X11" s="108"/>
      <c r="Y11" s="106" t="s">
        <v>9</v>
      </c>
      <c r="Z11" s="107"/>
      <c r="AA11" s="108"/>
      <c r="AB11" s="106" t="s">
        <v>10</v>
      </c>
      <c r="AC11" s="107"/>
      <c r="AD11" s="108"/>
      <c r="AE11" s="106" t="s">
        <v>11</v>
      </c>
      <c r="AF11" s="107"/>
      <c r="AG11" s="107"/>
      <c r="AH11" s="107"/>
      <c r="AI11" s="108"/>
    </row>
    <row r="12" spans="2:41" s="10" customFormat="1" ht="60" customHeight="1" thickBot="1" x14ac:dyDescent="0.3">
      <c r="B12" s="109" t="s">
        <v>0</v>
      </c>
      <c r="C12" s="112"/>
      <c r="D12" s="113"/>
      <c r="E12" s="122" t="s">
        <v>104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  <c r="S12" s="109" t="s">
        <v>2</v>
      </c>
      <c r="T12" s="115"/>
      <c r="U12" s="116"/>
      <c r="V12" s="114" t="s">
        <v>51</v>
      </c>
      <c r="W12" s="115"/>
      <c r="X12" s="116"/>
      <c r="Y12" s="109" t="s">
        <v>79</v>
      </c>
      <c r="Z12" s="120"/>
      <c r="AA12" s="121"/>
      <c r="AB12" s="109" t="s">
        <v>87</v>
      </c>
      <c r="AC12" s="110"/>
      <c r="AD12" s="111"/>
      <c r="AE12" s="109" t="s">
        <v>109</v>
      </c>
      <c r="AF12" s="112"/>
      <c r="AG12" s="112"/>
      <c r="AH12" s="112"/>
      <c r="AI12" s="113"/>
    </row>
    <row r="13" spans="2:41" ht="24.95" customHeight="1" x14ac:dyDescent="0.25">
      <c r="B13" s="151"/>
      <c r="C13" s="152"/>
      <c r="D13" s="153"/>
      <c r="E13" s="12">
        <v>1</v>
      </c>
      <c r="F13" s="15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1"/>
      <c r="T13" s="156"/>
      <c r="U13" s="157"/>
      <c r="V13" s="151"/>
      <c r="W13" s="156"/>
      <c r="X13" s="157"/>
      <c r="Y13" s="127"/>
      <c r="Z13" s="158"/>
      <c r="AA13" s="159"/>
      <c r="AB13" s="221"/>
      <c r="AC13" s="222"/>
      <c r="AD13" s="223"/>
      <c r="AE13" s="160"/>
      <c r="AF13" s="70"/>
      <c r="AG13" s="70"/>
      <c r="AH13" s="70"/>
      <c r="AI13" s="72"/>
    </row>
    <row r="14" spans="2:41" ht="24.95" customHeight="1" x14ac:dyDescent="0.25">
      <c r="B14" s="151"/>
      <c r="C14" s="152"/>
      <c r="D14" s="153"/>
      <c r="E14" s="13">
        <f>E13+1</f>
        <v>2</v>
      </c>
      <c r="F14" s="15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1"/>
      <c r="T14" s="156"/>
      <c r="U14" s="157"/>
      <c r="V14" s="151"/>
      <c r="W14" s="156"/>
      <c r="X14" s="157"/>
      <c r="Y14" s="127"/>
      <c r="Z14" s="158"/>
      <c r="AA14" s="159"/>
      <c r="AB14" s="220"/>
      <c r="AC14" s="210"/>
      <c r="AD14" s="211"/>
      <c r="AE14" s="160"/>
      <c r="AF14" s="70"/>
      <c r="AG14" s="70"/>
      <c r="AH14" s="70"/>
      <c r="AI14" s="72"/>
    </row>
    <row r="15" spans="2:41" ht="24.95" customHeight="1" x14ac:dyDescent="0.25">
      <c r="B15" s="151"/>
      <c r="C15" s="152"/>
      <c r="D15" s="153"/>
      <c r="E15" s="13">
        <f>E14+1</f>
        <v>3</v>
      </c>
      <c r="F15" s="154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1"/>
      <c r="T15" s="156"/>
      <c r="U15" s="157"/>
      <c r="V15" s="151"/>
      <c r="W15" s="156"/>
      <c r="X15" s="157"/>
      <c r="Y15" s="127"/>
      <c r="Z15" s="158"/>
      <c r="AA15" s="159"/>
      <c r="AB15" s="220"/>
      <c r="AC15" s="210"/>
      <c r="AD15" s="211"/>
      <c r="AE15" s="160"/>
      <c r="AF15" s="70"/>
      <c r="AG15" s="70"/>
      <c r="AH15" s="70"/>
      <c r="AI15" s="72"/>
    </row>
    <row r="16" spans="2:41" ht="24.95" customHeight="1" x14ac:dyDescent="0.25">
      <c r="B16" s="151"/>
      <c r="C16" s="152"/>
      <c r="D16" s="153"/>
      <c r="E16" s="13">
        <f t="shared" ref="E16:E36" si="0">E15+1</f>
        <v>4</v>
      </c>
      <c r="F16" s="154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1"/>
      <c r="T16" s="156"/>
      <c r="U16" s="157"/>
      <c r="V16" s="151"/>
      <c r="W16" s="156"/>
      <c r="X16" s="157"/>
      <c r="Y16" s="127"/>
      <c r="Z16" s="158"/>
      <c r="AA16" s="159"/>
      <c r="AB16" s="220"/>
      <c r="AC16" s="210"/>
      <c r="AD16" s="211"/>
      <c r="AE16" s="160"/>
      <c r="AF16" s="70"/>
      <c r="AG16" s="70"/>
      <c r="AH16" s="70"/>
      <c r="AI16" s="72"/>
    </row>
    <row r="17" spans="2:35" ht="24.95" customHeight="1" x14ac:dyDescent="0.25">
      <c r="B17" s="151"/>
      <c r="C17" s="152"/>
      <c r="D17" s="153"/>
      <c r="E17" s="13">
        <f t="shared" si="0"/>
        <v>5</v>
      </c>
      <c r="F17" s="154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1"/>
      <c r="T17" s="156"/>
      <c r="U17" s="157"/>
      <c r="V17" s="151"/>
      <c r="W17" s="156"/>
      <c r="X17" s="157"/>
      <c r="Y17" s="127"/>
      <c r="Z17" s="158"/>
      <c r="AA17" s="159"/>
      <c r="AB17" s="220"/>
      <c r="AC17" s="210"/>
      <c r="AD17" s="211"/>
      <c r="AE17" s="160"/>
      <c r="AF17" s="70"/>
      <c r="AG17" s="70"/>
      <c r="AH17" s="70"/>
      <c r="AI17" s="72"/>
    </row>
    <row r="18" spans="2:35" ht="24.95" customHeight="1" x14ac:dyDescent="0.25">
      <c r="B18" s="151"/>
      <c r="C18" s="152"/>
      <c r="D18" s="153"/>
      <c r="E18" s="13">
        <f t="shared" si="0"/>
        <v>6</v>
      </c>
      <c r="F18" s="154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70"/>
      <c r="T18" s="171"/>
      <c r="U18" s="172"/>
      <c r="V18" s="151"/>
      <c r="W18" s="156"/>
      <c r="X18" s="157"/>
      <c r="Y18" s="127"/>
      <c r="Z18" s="158"/>
      <c r="AA18" s="159"/>
      <c r="AB18" s="220"/>
      <c r="AC18" s="210"/>
      <c r="AD18" s="211"/>
      <c r="AE18" s="160"/>
      <c r="AF18" s="70"/>
      <c r="AG18" s="70"/>
      <c r="AH18" s="70"/>
      <c r="AI18" s="72"/>
    </row>
    <row r="19" spans="2:35" ht="24.95" customHeight="1" x14ac:dyDescent="0.25">
      <c r="B19" s="151"/>
      <c r="C19" s="152"/>
      <c r="D19" s="153"/>
      <c r="E19" s="13">
        <f t="shared" si="0"/>
        <v>7</v>
      </c>
      <c r="F19" s="15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1"/>
      <c r="T19" s="156"/>
      <c r="U19" s="157"/>
      <c r="V19" s="151"/>
      <c r="W19" s="156"/>
      <c r="X19" s="157"/>
      <c r="Y19" s="127"/>
      <c r="Z19" s="158"/>
      <c r="AA19" s="159"/>
      <c r="AB19" s="209"/>
      <c r="AC19" s="210"/>
      <c r="AD19" s="211"/>
      <c r="AE19" s="160"/>
      <c r="AF19" s="70"/>
      <c r="AG19" s="70"/>
      <c r="AH19" s="70"/>
      <c r="AI19" s="72"/>
    </row>
    <row r="20" spans="2:35" ht="24.95" customHeight="1" x14ac:dyDescent="0.25">
      <c r="B20" s="151"/>
      <c r="C20" s="152"/>
      <c r="D20" s="153"/>
      <c r="E20" s="13">
        <f t="shared" si="0"/>
        <v>8</v>
      </c>
      <c r="F20" s="15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1"/>
      <c r="T20" s="156"/>
      <c r="U20" s="157"/>
      <c r="V20" s="151"/>
      <c r="W20" s="156"/>
      <c r="X20" s="157"/>
      <c r="Y20" s="127"/>
      <c r="Z20" s="158"/>
      <c r="AA20" s="159"/>
      <c r="AB20" s="209"/>
      <c r="AC20" s="210"/>
      <c r="AD20" s="211"/>
      <c r="AE20" s="160"/>
      <c r="AF20" s="70"/>
      <c r="AG20" s="70"/>
      <c r="AH20" s="70"/>
      <c r="AI20" s="72"/>
    </row>
    <row r="21" spans="2:35" ht="24.95" customHeight="1" x14ac:dyDescent="0.25">
      <c r="B21" s="151"/>
      <c r="C21" s="152"/>
      <c r="D21" s="153"/>
      <c r="E21" s="13">
        <f t="shared" si="0"/>
        <v>9</v>
      </c>
      <c r="F21" s="154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1"/>
      <c r="T21" s="156"/>
      <c r="U21" s="157"/>
      <c r="V21" s="151"/>
      <c r="W21" s="156"/>
      <c r="X21" s="157"/>
      <c r="Y21" s="127"/>
      <c r="Z21" s="158"/>
      <c r="AA21" s="159"/>
      <c r="AB21" s="209"/>
      <c r="AC21" s="210"/>
      <c r="AD21" s="211"/>
      <c r="AE21" s="160"/>
      <c r="AF21" s="70"/>
      <c r="AG21" s="70"/>
      <c r="AH21" s="70"/>
      <c r="AI21" s="72"/>
    </row>
    <row r="22" spans="2:35" ht="24.95" customHeight="1" x14ac:dyDescent="0.25">
      <c r="B22" s="151"/>
      <c r="C22" s="152"/>
      <c r="D22" s="153"/>
      <c r="E22" s="13">
        <f t="shared" si="0"/>
        <v>10</v>
      </c>
      <c r="F22" s="15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1"/>
      <c r="T22" s="156"/>
      <c r="U22" s="157"/>
      <c r="V22" s="151"/>
      <c r="W22" s="156"/>
      <c r="X22" s="157"/>
      <c r="Y22" s="127"/>
      <c r="Z22" s="158"/>
      <c r="AA22" s="159"/>
      <c r="AB22" s="209"/>
      <c r="AC22" s="210"/>
      <c r="AD22" s="211"/>
      <c r="AE22" s="160"/>
      <c r="AF22" s="70"/>
      <c r="AG22" s="70"/>
      <c r="AH22" s="70"/>
      <c r="AI22" s="72"/>
    </row>
    <row r="23" spans="2:35" ht="24.95" customHeight="1" x14ac:dyDescent="0.25">
      <c r="B23" s="151"/>
      <c r="C23" s="152"/>
      <c r="D23" s="153"/>
      <c r="E23" s="13">
        <f t="shared" si="0"/>
        <v>11</v>
      </c>
      <c r="F23" s="15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1"/>
      <c r="T23" s="156"/>
      <c r="U23" s="157"/>
      <c r="V23" s="151"/>
      <c r="W23" s="156"/>
      <c r="X23" s="157"/>
      <c r="Y23" s="127"/>
      <c r="Z23" s="158"/>
      <c r="AA23" s="159"/>
      <c r="AB23" s="209"/>
      <c r="AC23" s="210"/>
      <c r="AD23" s="211"/>
      <c r="AE23" s="160"/>
      <c r="AF23" s="70"/>
      <c r="AG23" s="70"/>
      <c r="AH23" s="70"/>
      <c r="AI23" s="72"/>
    </row>
    <row r="24" spans="2:35" ht="24.95" customHeight="1" x14ac:dyDescent="0.25">
      <c r="B24" s="151"/>
      <c r="C24" s="152"/>
      <c r="D24" s="153"/>
      <c r="E24" s="13">
        <f t="shared" si="0"/>
        <v>12</v>
      </c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1"/>
      <c r="T24" s="156"/>
      <c r="U24" s="157"/>
      <c r="V24" s="151"/>
      <c r="W24" s="156"/>
      <c r="X24" s="157"/>
      <c r="Y24" s="127"/>
      <c r="Z24" s="158"/>
      <c r="AA24" s="159"/>
      <c r="AB24" s="209"/>
      <c r="AC24" s="210"/>
      <c r="AD24" s="211"/>
      <c r="AE24" s="160"/>
      <c r="AF24" s="70"/>
      <c r="AG24" s="70"/>
      <c r="AH24" s="70"/>
      <c r="AI24" s="72"/>
    </row>
    <row r="25" spans="2:35" ht="24.95" customHeight="1" x14ac:dyDescent="0.25">
      <c r="B25" s="151"/>
      <c r="C25" s="152"/>
      <c r="D25" s="153"/>
      <c r="E25" s="13">
        <f t="shared" si="0"/>
        <v>13</v>
      </c>
      <c r="F25" s="154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1"/>
      <c r="T25" s="156"/>
      <c r="U25" s="157"/>
      <c r="V25" s="151"/>
      <c r="W25" s="156"/>
      <c r="X25" s="157"/>
      <c r="Y25" s="127"/>
      <c r="Z25" s="158"/>
      <c r="AA25" s="159"/>
      <c r="AB25" s="209"/>
      <c r="AC25" s="210"/>
      <c r="AD25" s="211"/>
      <c r="AE25" s="160"/>
      <c r="AF25" s="70"/>
      <c r="AG25" s="70"/>
      <c r="AH25" s="70"/>
      <c r="AI25" s="72"/>
    </row>
    <row r="26" spans="2:35" ht="24.95" customHeight="1" x14ac:dyDescent="0.25">
      <c r="B26" s="151"/>
      <c r="C26" s="152"/>
      <c r="D26" s="153"/>
      <c r="E26" s="13">
        <f t="shared" si="0"/>
        <v>14</v>
      </c>
      <c r="F26" s="154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1"/>
      <c r="T26" s="156"/>
      <c r="U26" s="157"/>
      <c r="V26" s="151"/>
      <c r="W26" s="156"/>
      <c r="X26" s="157"/>
      <c r="Y26" s="127"/>
      <c r="Z26" s="158"/>
      <c r="AA26" s="159"/>
      <c r="AB26" s="209"/>
      <c r="AC26" s="210"/>
      <c r="AD26" s="211"/>
      <c r="AE26" s="160"/>
      <c r="AF26" s="70"/>
      <c r="AG26" s="70"/>
      <c r="AH26" s="70"/>
      <c r="AI26" s="72"/>
    </row>
    <row r="27" spans="2:35" ht="24.95" customHeight="1" x14ac:dyDescent="0.25">
      <c r="B27" s="151"/>
      <c r="C27" s="152"/>
      <c r="D27" s="153"/>
      <c r="E27" s="13">
        <f t="shared" si="0"/>
        <v>15</v>
      </c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1"/>
      <c r="T27" s="156"/>
      <c r="U27" s="157"/>
      <c r="V27" s="151"/>
      <c r="W27" s="156"/>
      <c r="X27" s="157"/>
      <c r="Y27" s="127"/>
      <c r="Z27" s="158"/>
      <c r="AA27" s="159"/>
      <c r="AB27" s="209"/>
      <c r="AC27" s="210"/>
      <c r="AD27" s="211"/>
      <c r="AE27" s="160"/>
      <c r="AF27" s="70"/>
      <c r="AG27" s="70"/>
      <c r="AH27" s="70"/>
      <c r="AI27" s="72"/>
    </row>
    <row r="28" spans="2:35" ht="24.95" customHeight="1" x14ac:dyDescent="0.25">
      <c r="B28" s="151"/>
      <c r="C28" s="152"/>
      <c r="D28" s="153"/>
      <c r="E28" s="13">
        <f t="shared" si="0"/>
        <v>16</v>
      </c>
      <c r="F28" s="154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1"/>
      <c r="T28" s="156"/>
      <c r="U28" s="157"/>
      <c r="V28" s="151"/>
      <c r="W28" s="156"/>
      <c r="X28" s="157"/>
      <c r="Y28" s="127"/>
      <c r="Z28" s="158"/>
      <c r="AA28" s="159"/>
      <c r="AB28" s="209"/>
      <c r="AC28" s="210"/>
      <c r="AD28" s="211"/>
      <c r="AE28" s="160"/>
      <c r="AF28" s="70"/>
      <c r="AG28" s="70"/>
      <c r="AH28" s="70"/>
      <c r="AI28" s="72"/>
    </row>
    <row r="29" spans="2:35" ht="24.95" customHeight="1" x14ac:dyDescent="0.25">
      <c r="B29" s="151"/>
      <c r="C29" s="152"/>
      <c r="D29" s="153"/>
      <c r="E29" s="13">
        <f t="shared" si="0"/>
        <v>17</v>
      </c>
      <c r="F29" s="154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1"/>
      <c r="T29" s="156"/>
      <c r="U29" s="157"/>
      <c r="V29" s="151"/>
      <c r="W29" s="156"/>
      <c r="X29" s="157"/>
      <c r="Y29" s="127"/>
      <c r="Z29" s="158"/>
      <c r="AA29" s="159"/>
      <c r="AB29" s="209"/>
      <c r="AC29" s="210"/>
      <c r="AD29" s="211"/>
      <c r="AE29" s="160"/>
      <c r="AF29" s="70"/>
      <c r="AG29" s="70"/>
      <c r="AH29" s="70"/>
      <c r="AI29" s="72"/>
    </row>
    <row r="30" spans="2:35" ht="24.95" customHeight="1" x14ac:dyDescent="0.25">
      <c r="B30" s="151"/>
      <c r="C30" s="152"/>
      <c r="D30" s="153"/>
      <c r="E30" s="13">
        <f t="shared" si="0"/>
        <v>18</v>
      </c>
      <c r="F30" s="154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1"/>
      <c r="T30" s="156"/>
      <c r="U30" s="157"/>
      <c r="V30" s="151"/>
      <c r="W30" s="156"/>
      <c r="X30" s="157"/>
      <c r="Y30" s="127"/>
      <c r="Z30" s="158"/>
      <c r="AA30" s="159"/>
      <c r="AB30" s="209"/>
      <c r="AC30" s="210"/>
      <c r="AD30" s="211"/>
      <c r="AE30" s="160"/>
      <c r="AF30" s="70"/>
      <c r="AG30" s="70"/>
      <c r="AH30" s="70"/>
      <c r="AI30" s="72"/>
    </row>
    <row r="31" spans="2:35" ht="24.95" customHeight="1" x14ac:dyDescent="0.25">
      <c r="B31" s="151"/>
      <c r="C31" s="152"/>
      <c r="D31" s="153"/>
      <c r="E31" s="13">
        <f t="shared" si="0"/>
        <v>19</v>
      </c>
      <c r="F31" s="154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1"/>
      <c r="T31" s="156"/>
      <c r="U31" s="157"/>
      <c r="V31" s="151"/>
      <c r="W31" s="156"/>
      <c r="X31" s="157"/>
      <c r="Y31" s="127"/>
      <c r="Z31" s="158"/>
      <c r="AA31" s="159"/>
      <c r="AB31" s="209"/>
      <c r="AC31" s="210"/>
      <c r="AD31" s="211"/>
      <c r="AE31" s="160"/>
      <c r="AF31" s="70"/>
      <c r="AG31" s="70"/>
      <c r="AH31" s="70"/>
      <c r="AI31" s="72"/>
    </row>
    <row r="32" spans="2:35" ht="24.95" customHeight="1" x14ac:dyDescent="0.25">
      <c r="B32" s="151"/>
      <c r="C32" s="152"/>
      <c r="D32" s="153"/>
      <c r="E32" s="13">
        <f t="shared" si="0"/>
        <v>20</v>
      </c>
      <c r="F32" s="154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1"/>
      <c r="T32" s="156"/>
      <c r="U32" s="157"/>
      <c r="V32" s="151"/>
      <c r="W32" s="156"/>
      <c r="X32" s="157"/>
      <c r="Y32" s="127"/>
      <c r="Z32" s="158"/>
      <c r="AA32" s="159"/>
      <c r="AB32" s="209"/>
      <c r="AC32" s="210"/>
      <c r="AD32" s="211"/>
      <c r="AE32" s="160"/>
      <c r="AF32" s="70"/>
      <c r="AG32" s="70"/>
      <c r="AH32" s="70"/>
      <c r="AI32" s="72"/>
    </row>
    <row r="33" spans="2:35" ht="24.95" customHeight="1" x14ac:dyDescent="0.25">
      <c r="B33" s="151"/>
      <c r="C33" s="152"/>
      <c r="D33" s="153"/>
      <c r="E33" s="13">
        <f t="shared" si="0"/>
        <v>21</v>
      </c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1"/>
      <c r="T33" s="156"/>
      <c r="U33" s="157"/>
      <c r="V33" s="151"/>
      <c r="W33" s="156"/>
      <c r="X33" s="157"/>
      <c r="Y33" s="127"/>
      <c r="Z33" s="158"/>
      <c r="AA33" s="159"/>
      <c r="AB33" s="209"/>
      <c r="AC33" s="210"/>
      <c r="AD33" s="211"/>
      <c r="AE33" s="160"/>
      <c r="AF33" s="70"/>
      <c r="AG33" s="70"/>
      <c r="AH33" s="70"/>
      <c r="AI33" s="72"/>
    </row>
    <row r="34" spans="2:35" ht="24.95" customHeight="1" x14ac:dyDescent="0.25">
      <c r="B34" s="151"/>
      <c r="C34" s="152"/>
      <c r="D34" s="153"/>
      <c r="E34" s="13">
        <f t="shared" si="0"/>
        <v>22</v>
      </c>
      <c r="F34" s="154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1"/>
      <c r="T34" s="156"/>
      <c r="U34" s="157"/>
      <c r="V34" s="151"/>
      <c r="W34" s="156"/>
      <c r="X34" s="157"/>
      <c r="Y34" s="127"/>
      <c r="Z34" s="158"/>
      <c r="AA34" s="159"/>
      <c r="AB34" s="209"/>
      <c r="AC34" s="210"/>
      <c r="AD34" s="211"/>
      <c r="AE34" s="160"/>
      <c r="AF34" s="70"/>
      <c r="AG34" s="70"/>
      <c r="AH34" s="70"/>
      <c r="AI34" s="72"/>
    </row>
    <row r="35" spans="2:35" ht="24.95" customHeight="1" x14ac:dyDescent="0.25">
      <c r="B35" s="151"/>
      <c r="C35" s="152"/>
      <c r="D35" s="153"/>
      <c r="E35" s="13">
        <f t="shared" si="0"/>
        <v>23</v>
      </c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1"/>
      <c r="T35" s="156"/>
      <c r="U35" s="157"/>
      <c r="V35" s="151"/>
      <c r="W35" s="156"/>
      <c r="X35" s="157"/>
      <c r="Y35" s="127"/>
      <c r="Z35" s="158"/>
      <c r="AA35" s="159"/>
      <c r="AB35" s="209"/>
      <c r="AC35" s="210"/>
      <c r="AD35" s="211"/>
      <c r="AE35" s="160"/>
      <c r="AF35" s="70"/>
      <c r="AG35" s="70"/>
      <c r="AH35" s="70"/>
      <c r="AI35" s="72"/>
    </row>
    <row r="36" spans="2:35" ht="24.95" customHeight="1" x14ac:dyDescent="0.25">
      <c r="B36" s="151"/>
      <c r="C36" s="152"/>
      <c r="D36" s="153"/>
      <c r="E36" s="13">
        <f t="shared" si="0"/>
        <v>24</v>
      </c>
      <c r="F36" s="154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1"/>
      <c r="T36" s="156"/>
      <c r="U36" s="157"/>
      <c r="V36" s="151"/>
      <c r="W36" s="156"/>
      <c r="X36" s="157"/>
      <c r="Y36" s="127"/>
      <c r="Z36" s="158"/>
      <c r="AA36" s="159"/>
      <c r="AB36" s="209"/>
      <c r="AC36" s="210"/>
      <c r="AD36" s="211"/>
      <c r="AE36" s="160"/>
      <c r="AF36" s="70"/>
      <c r="AG36" s="70"/>
      <c r="AH36" s="70"/>
      <c r="AI36" s="72"/>
    </row>
    <row r="37" spans="2:35" ht="24.95" customHeight="1" x14ac:dyDescent="0.25">
      <c r="B37" s="151"/>
      <c r="C37" s="152"/>
      <c r="D37" s="153"/>
      <c r="E37" s="13">
        <f>E36+1</f>
        <v>25</v>
      </c>
      <c r="F37" s="154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219"/>
      <c r="T37" s="219"/>
      <c r="U37" s="219"/>
      <c r="V37" s="219"/>
      <c r="W37" s="219"/>
      <c r="X37" s="219"/>
      <c r="Y37" s="127"/>
      <c r="Z37" s="158"/>
      <c r="AA37" s="159"/>
      <c r="AB37" s="160"/>
      <c r="AC37" s="70"/>
      <c r="AD37" s="72"/>
      <c r="AE37" s="160"/>
      <c r="AF37" s="70"/>
      <c r="AG37" s="70"/>
      <c r="AH37" s="70"/>
      <c r="AI37" s="72"/>
    </row>
    <row r="38" spans="2:35" ht="24.95" customHeight="1" x14ac:dyDescent="0.25">
      <c r="B38" s="160"/>
      <c r="C38" s="70"/>
      <c r="D38" s="72"/>
      <c r="E38" s="13">
        <f t="shared" ref="E38:E41" si="1">E37+1</f>
        <v>26</v>
      </c>
      <c r="F38" s="182" t="s">
        <v>89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82"/>
      <c r="T38" s="150"/>
      <c r="U38" s="150"/>
      <c r="V38" s="182"/>
      <c r="W38" s="150"/>
      <c r="X38" s="194"/>
      <c r="Y38" s="197">
        <f>SUM(Y13:AA37)</f>
        <v>0</v>
      </c>
      <c r="Z38" s="198"/>
      <c r="AA38" s="199"/>
      <c r="AB38" s="160"/>
      <c r="AC38" s="70"/>
      <c r="AD38" s="72"/>
      <c r="AE38" s="160"/>
      <c r="AF38" s="70"/>
      <c r="AG38" s="70"/>
      <c r="AH38" s="70"/>
      <c r="AI38" s="72"/>
    </row>
    <row r="39" spans="2:35" ht="24.95" customHeight="1" x14ac:dyDescent="0.25">
      <c r="B39" s="160"/>
      <c r="C39" s="70"/>
      <c r="D39" s="72"/>
      <c r="E39" s="13">
        <f t="shared" si="1"/>
        <v>27</v>
      </c>
      <c r="F39" s="182" t="s">
        <v>112</v>
      </c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82"/>
      <c r="T39" s="150"/>
      <c r="U39" s="150"/>
      <c r="V39" s="182"/>
      <c r="W39" s="150"/>
      <c r="X39" s="194"/>
      <c r="Y39" s="160"/>
      <c r="Z39" s="70"/>
      <c r="AA39" s="72"/>
      <c r="AB39" s="197">
        <f>SUM('Page 2'!AB13:AD1011)</f>
        <v>0</v>
      </c>
      <c r="AC39" s="198"/>
      <c r="AD39" s="199"/>
      <c r="AE39" s="160"/>
      <c r="AF39" s="70"/>
      <c r="AG39" s="70"/>
      <c r="AH39" s="70"/>
      <c r="AI39" s="72"/>
    </row>
    <row r="40" spans="2:35" ht="24.95" customHeight="1" x14ac:dyDescent="0.25">
      <c r="B40" s="160"/>
      <c r="C40" s="70"/>
      <c r="D40" s="72"/>
      <c r="E40" s="13">
        <f t="shared" si="1"/>
        <v>28</v>
      </c>
      <c r="F40" s="182" t="s">
        <v>113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82"/>
      <c r="T40" s="150"/>
      <c r="U40" s="150"/>
      <c r="V40" s="182"/>
      <c r="W40" s="150"/>
      <c r="X40" s="150"/>
      <c r="Y40" s="182"/>
      <c r="Z40" s="150"/>
      <c r="AA40" s="150"/>
      <c r="AB40" s="182"/>
      <c r="AC40" s="150"/>
      <c r="AD40" s="194"/>
      <c r="AE40" s="191">
        <f>(SUM('Page 2'!Y13:AA1011))+Y38</f>
        <v>0</v>
      </c>
      <c r="AF40" s="195"/>
      <c r="AG40" s="195"/>
      <c r="AH40" s="195"/>
      <c r="AI40" s="196"/>
    </row>
    <row r="41" spans="2:35" ht="24.95" customHeight="1" x14ac:dyDescent="0.25">
      <c r="B41" s="160"/>
      <c r="C41" s="70"/>
      <c r="D41" s="72"/>
      <c r="E41" s="13">
        <f t="shared" si="1"/>
        <v>29</v>
      </c>
      <c r="F41" s="182" t="s">
        <v>114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82"/>
      <c r="T41" s="150"/>
      <c r="U41" s="150"/>
      <c r="V41" s="182"/>
      <c r="W41" s="150"/>
      <c r="X41" s="150"/>
      <c r="Y41" s="182"/>
      <c r="Z41" s="150"/>
      <c r="AA41" s="150"/>
      <c r="AB41" s="182"/>
      <c r="AC41" s="150"/>
      <c r="AD41" s="194"/>
      <c r="AE41" s="191">
        <f>'Page 1'!AE56:AI56</f>
        <v>0</v>
      </c>
      <c r="AF41" s="195"/>
      <c r="AG41" s="195"/>
      <c r="AH41" s="195"/>
      <c r="AI41" s="196"/>
    </row>
    <row r="42" spans="2:35" ht="24.95" customHeight="1" thickBot="1" x14ac:dyDescent="0.3">
      <c r="B42" s="161"/>
      <c r="C42" s="162"/>
      <c r="D42" s="163"/>
      <c r="E42" s="35">
        <f>E41+1</f>
        <v>30</v>
      </c>
      <c r="F42" s="182" t="s">
        <v>106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82"/>
      <c r="T42" s="150"/>
      <c r="U42" s="150"/>
      <c r="V42" s="182"/>
      <c r="W42" s="150"/>
      <c r="X42" s="150"/>
      <c r="Y42" s="182"/>
      <c r="Z42" s="150"/>
      <c r="AA42" s="150"/>
      <c r="AB42" s="182"/>
      <c r="AC42" s="150"/>
      <c r="AD42" s="194"/>
      <c r="AE42" s="191">
        <f>AE40+AE41</f>
        <v>0</v>
      </c>
      <c r="AF42" s="192"/>
      <c r="AG42" s="192"/>
      <c r="AH42" s="192"/>
      <c r="AI42" s="193"/>
    </row>
    <row r="43" spans="2:35" ht="45" customHeight="1" x14ac:dyDescent="0.25">
      <c r="B43" s="179"/>
      <c r="C43" s="180"/>
      <c r="D43" s="218"/>
      <c r="E43" s="216" t="s">
        <v>76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217"/>
    </row>
    <row r="44" spans="2:35" ht="24.95" customHeight="1" x14ac:dyDescent="0.25">
      <c r="B44" s="213"/>
      <c r="C44" s="214"/>
      <c r="D44" s="215"/>
      <c r="E44" s="13">
        <f>E42+1</f>
        <v>31</v>
      </c>
      <c r="F44" s="182" t="s">
        <v>69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209"/>
      <c r="AF44" s="210"/>
      <c r="AG44" s="210"/>
      <c r="AH44" s="210"/>
      <c r="AI44" s="211"/>
    </row>
    <row r="45" spans="2:35" ht="24.95" customHeight="1" x14ac:dyDescent="0.25">
      <c r="B45" s="205"/>
      <c r="C45" s="206"/>
      <c r="D45" s="212"/>
      <c r="E45" s="183"/>
      <c r="F45" s="150"/>
      <c r="G45" s="184"/>
      <c r="H45" s="32" t="s">
        <v>70</v>
      </c>
      <c r="I45" s="182" t="s">
        <v>71</v>
      </c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97">
        <f>AE40*0.27</f>
        <v>0</v>
      </c>
      <c r="AF45" s="198"/>
      <c r="AG45" s="198"/>
      <c r="AH45" s="198"/>
      <c r="AI45" s="199"/>
    </row>
    <row r="46" spans="2:35" ht="24.95" customHeight="1" x14ac:dyDescent="0.25">
      <c r="B46" s="205"/>
      <c r="C46" s="206"/>
      <c r="D46" s="212"/>
      <c r="E46" s="183"/>
      <c r="F46" s="150"/>
      <c r="G46" s="184"/>
      <c r="H46" s="32"/>
      <c r="I46" s="182" t="s">
        <v>72</v>
      </c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97">
        <f>AE40*0.32</f>
        <v>0</v>
      </c>
      <c r="AF46" s="198"/>
      <c r="AG46" s="198"/>
      <c r="AH46" s="198"/>
      <c r="AI46" s="199"/>
    </row>
    <row r="47" spans="2:35" ht="24.95" customHeight="1" x14ac:dyDescent="0.25">
      <c r="B47" s="205"/>
      <c r="C47" s="206"/>
      <c r="D47" s="212"/>
      <c r="E47" s="183"/>
      <c r="F47" s="150"/>
      <c r="G47" s="184"/>
      <c r="H47" s="32"/>
      <c r="I47" s="182" t="s">
        <v>73</v>
      </c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97">
        <f>AE40*0.34</f>
        <v>0</v>
      </c>
      <c r="AF47" s="198"/>
      <c r="AG47" s="198"/>
      <c r="AH47" s="198"/>
      <c r="AI47" s="199"/>
    </row>
    <row r="48" spans="2:35" ht="24.95" customHeight="1" x14ac:dyDescent="0.25">
      <c r="B48" s="205"/>
      <c r="C48" s="206"/>
      <c r="D48" s="212"/>
      <c r="E48" s="183"/>
      <c r="F48" s="150"/>
      <c r="G48" s="184"/>
      <c r="H48" s="32" t="s">
        <v>74</v>
      </c>
      <c r="I48" s="182" t="s">
        <v>75</v>
      </c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97">
        <f>AE40*0.06</f>
        <v>0</v>
      </c>
      <c r="AF48" s="198"/>
      <c r="AG48" s="198"/>
      <c r="AH48" s="198"/>
      <c r="AI48" s="199"/>
    </row>
    <row r="49" spans="2:35" ht="9.9499999999999993" customHeight="1" x14ac:dyDescent="0.25">
      <c r="B49" s="34"/>
      <c r="C49" s="31"/>
      <c r="D49" s="31"/>
      <c r="E49" s="182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94"/>
    </row>
    <row r="50" spans="2:35" ht="24.95" customHeight="1" x14ac:dyDescent="0.25">
      <c r="B50" s="205"/>
      <c r="C50" s="206"/>
      <c r="D50" s="207"/>
      <c r="E50" s="33">
        <f>E44+1</f>
        <v>32</v>
      </c>
      <c r="F50" s="142" t="s">
        <v>86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208"/>
    </row>
    <row r="51" spans="2:35" ht="24.95" customHeight="1" x14ac:dyDescent="0.25">
      <c r="B51" s="205"/>
      <c r="C51" s="206"/>
      <c r="D51" s="207"/>
      <c r="E51" s="5"/>
      <c r="F51" s="18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7"/>
    </row>
    <row r="52" spans="2:35" ht="24.95" customHeight="1" x14ac:dyDescent="0.25">
      <c r="B52" s="205"/>
      <c r="C52" s="206"/>
      <c r="D52" s="207"/>
      <c r="E52" s="5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7"/>
    </row>
    <row r="53" spans="2:35" ht="24.95" customHeight="1" x14ac:dyDescent="0.25">
      <c r="B53" s="205"/>
      <c r="C53" s="206"/>
      <c r="D53" s="207"/>
      <c r="E53" s="5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7"/>
    </row>
    <row r="54" spans="2:35" ht="24.95" customHeight="1" thickBot="1" x14ac:dyDescent="0.3">
      <c r="B54" s="202"/>
      <c r="C54" s="203"/>
      <c r="D54" s="204"/>
      <c r="E54" s="8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90"/>
    </row>
    <row r="55" spans="2:35" ht="24.95" customHeight="1" x14ac:dyDescent="0.25">
      <c r="F55" s="200" t="s">
        <v>77</v>
      </c>
      <c r="G55" s="201"/>
      <c r="H55" s="201"/>
      <c r="I55" s="201"/>
      <c r="J55" s="201"/>
      <c r="K55" s="201"/>
      <c r="L55" s="201"/>
      <c r="M55" s="201"/>
      <c r="N55" s="201"/>
      <c r="O55" s="201"/>
      <c r="P55" s="201"/>
    </row>
    <row r="56" spans="2:35" ht="15" customHeight="1" x14ac:dyDescent="0.25"/>
    <row r="57" spans="2:35" ht="20.100000000000001" customHeight="1" x14ac:dyDescent="0.25">
      <c r="B57" s="83" t="s">
        <v>67</v>
      </c>
      <c r="C57" s="84"/>
      <c r="D57" s="84"/>
      <c r="E57" s="84"/>
      <c r="F57" s="84"/>
      <c r="R57" s="132" t="s">
        <v>100</v>
      </c>
      <c r="S57" s="133"/>
    </row>
    <row r="58" spans="2:35" ht="20.100000000000001" customHeight="1" x14ac:dyDescent="0.25">
      <c r="B58" s="83" t="s">
        <v>68</v>
      </c>
      <c r="C58" s="84"/>
      <c r="D58" s="84"/>
      <c r="E58" s="84"/>
      <c r="F58" s="84"/>
      <c r="AE58" s="96" t="s">
        <v>105</v>
      </c>
      <c r="AF58" s="97"/>
      <c r="AG58" s="97"/>
      <c r="AH58" s="97"/>
      <c r="AI58" s="97"/>
    </row>
  </sheetData>
  <sheetProtection algorithmName="SHA-512" hashValue="M8mzG1x9whEnStIuNrzq7hpLpdxaMUECPsakn7E151c9N658c9Yidf3MGHI4C9HeBOZEtMnEneEsqm3bFmcvUg==" saltValue="Uh/nZUbeWcZVpyfhn3XFNg==" spinCount="100000" sheet="1" objects="1" scenarios="1" selectLockedCells="1"/>
  <mergeCells count="270">
    <mergeCell ref="X7:AA7"/>
    <mergeCell ref="AE7:AH7"/>
    <mergeCell ref="X8:AA8"/>
    <mergeCell ref="AE8:AH8"/>
    <mergeCell ref="B1:AI1"/>
    <mergeCell ref="B2:AI2"/>
    <mergeCell ref="B3:AI3"/>
    <mergeCell ref="X6:AA6"/>
    <mergeCell ref="AE6:AH6"/>
    <mergeCell ref="C6:T6"/>
    <mergeCell ref="C7:T7"/>
    <mergeCell ref="C8:T8"/>
    <mergeCell ref="AE11:AI11"/>
    <mergeCell ref="B12:D12"/>
    <mergeCell ref="E12:R12"/>
    <mergeCell ref="S12:U12"/>
    <mergeCell ref="V12:X12"/>
    <mergeCell ref="Y12:AA12"/>
    <mergeCell ref="AB12:AD12"/>
    <mergeCell ref="AE12:AI12"/>
    <mergeCell ref="B11:D11"/>
    <mergeCell ref="E11:R11"/>
    <mergeCell ref="S11:U11"/>
    <mergeCell ref="V11:X11"/>
    <mergeCell ref="Y11:AA11"/>
    <mergeCell ref="AB11:AD11"/>
    <mergeCell ref="AE13:AI13"/>
    <mergeCell ref="B14:D14"/>
    <mergeCell ref="F14:R14"/>
    <mergeCell ref="S14:U14"/>
    <mergeCell ref="V14:X14"/>
    <mergeCell ref="Y14:AA14"/>
    <mergeCell ref="AB14:AD14"/>
    <mergeCell ref="AE14:AI14"/>
    <mergeCell ref="B13:D13"/>
    <mergeCell ref="F13:R13"/>
    <mergeCell ref="S13:U13"/>
    <mergeCell ref="V13:X13"/>
    <mergeCell ref="Y13:AA13"/>
    <mergeCell ref="AB13:AD13"/>
    <mergeCell ref="AE15:AI15"/>
    <mergeCell ref="B16:D16"/>
    <mergeCell ref="F16:R16"/>
    <mergeCell ref="S16:U16"/>
    <mergeCell ref="V16:X16"/>
    <mergeCell ref="Y16:AA16"/>
    <mergeCell ref="AB16:AD16"/>
    <mergeCell ref="AE16:AI16"/>
    <mergeCell ref="B15:D15"/>
    <mergeCell ref="F15:R15"/>
    <mergeCell ref="S15:U15"/>
    <mergeCell ref="V15:X15"/>
    <mergeCell ref="Y15:AA15"/>
    <mergeCell ref="AB15:AD15"/>
    <mergeCell ref="AE17:AI17"/>
    <mergeCell ref="B18:D18"/>
    <mergeCell ref="F18:R18"/>
    <mergeCell ref="S18:U18"/>
    <mergeCell ref="V18:X18"/>
    <mergeCell ref="Y18:AA18"/>
    <mergeCell ref="AB18:AD18"/>
    <mergeCell ref="AE18:AI18"/>
    <mergeCell ref="B17:D17"/>
    <mergeCell ref="F17:R17"/>
    <mergeCell ref="S17:U17"/>
    <mergeCell ref="V17:X17"/>
    <mergeCell ref="Y17:AA17"/>
    <mergeCell ref="AB17:AD17"/>
    <mergeCell ref="AE19:AI19"/>
    <mergeCell ref="B20:D20"/>
    <mergeCell ref="F20:R20"/>
    <mergeCell ref="S20:U20"/>
    <mergeCell ref="V20:X20"/>
    <mergeCell ref="Y20:AA20"/>
    <mergeCell ref="AB20:AD20"/>
    <mergeCell ref="AE20:AI20"/>
    <mergeCell ref="B19:D19"/>
    <mergeCell ref="F19:R19"/>
    <mergeCell ref="S19:U19"/>
    <mergeCell ref="V19:X19"/>
    <mergeCell ref="Y19:AA19"/>
    <mergeCell ref="AB19:AD19"/>
    <mergeCell ref="AE21:AI21"/>
    <mergeCell ref="B22:D22"/>
    <mergeCell ref="F22:R22"/>
    <mergeCell ref="S22:U22"/>
    <mergeCell ref="V22:X22"/>
    <mergeCell ref="Y22:AA22"/>
    <mergeCell ref="AB22:AD22"/>
    <mergeCell ref="AE22:AI22"/>
    <mergeCell ref="B21:D21"/>
    <mergeCell ref="F21:R21"/>
    <mergeCell ref="S21:U21"/>
    <mergeCell ref="V21:X21"/>
    <mergeCell ref="Y21:AA21"/>
    <mergeCell ref="AB21:AD21"/>
    <mergeCell ref="AE23:AI23"/>
    <mergeCell ref="B24:D24"/>
    <mergeCell ref="F24:R24"/>
    <mergeCell ref="S24:U24"/>
    <mergeCell ref="V24:X24"/>
    <mergeCell ref="Y24:AA24"/>
    <mergeCell ref="AB24:AD24"/>
    <mergeCell ref="AE24:AI24"/>
    <mergeCell ref="B23:D23"/>
    <mergeCell ref="F23:R23"/>
    <mergeCell ref="S23:U23"/>
    <mergeCell ref="V23:X23"/>
    <mergeCell ref="Y23:AA23"/>
    <mergeCell ref="AB23:AD23"/>
    <mergeCell ref="AE25:AI25"/>
    <mergeCell ref="B26:D26"/>
    <mergeCell ref="F26:R26"/>
    <mergeCell ref="S26:U26"/>
    <mergeCell ref="V26:X26"/>
    <mergeCell ref="Y26:AA26"/>
    <mergeCell ref="AB26:AD26"/>
    <mergeCell ref="AE26:AI26"/>
    <mergeCell ref="B25:D25"/>
    <mergeCell ref="F25:R25"/>
    <mergeCell ref="S25:U25"/>
    <mergeCell ref="V25:X25"/>
    <mergeCell ref="Y25:AA25"/>
    <mergeCell ref="AB25:AD25"/>
    <mergeCell ref="AE27:AI27"/>
    <mergeCell ref="B28:D28"/>
    <mergeCell ref="F28:R28"/>
    <mergeCell ref="S28:U28"/>
    <mergeCell ref="V28:X28"/>
    <mergeCell ref="Y28:AA28"/>
    <mergeCell ref="AB28:AD28"/>
    <mergeCell ref="AE28:AI28"/>
    <mergeCell ref="B27:D27"/>
    <mergeCell ref="F27:R27"/>
    <mergeCell ref="S27:U27"/>
    <mergeCell ref="V27:X27"/>
    <mergeCell ref="Y27:AA27"/>
    <mergeCell ref="AB27:AD27"/>
    <mergeCell ref="AE29:AI29"/>
    <mergeCell ref="B30:D30"/>
    <mergeCell ref="F30:R30"/>
    <mergeCell ref="S30:U30"/>
    <mergeCell ref="V30:X30"/>
    <mergeCell ref="Y30:AA30"/>
    <mergeCell ref="AB30:AD30"/>
    <mergeCell ref="AE30:AI30"/>
    <mergeCell ref="B29:D29"/>
    <mergeCell ref="F29:R29"/>
    <mergeCell ref="S29:U29"/>
    <mergeCell ref="V29:X29"/>
    <mergeCell ref="Y29:AA29"/>
    <mergeCell ref="AB29:AD29"/>
    <mergeCell ref="AE31:AI31"/>
    <mergeCell ref="B32:D32"/>
    <mergeCell ref="F32:R32"/>
    <mergeCell ref="S32:U32"/>
    <mergeCell ref="V32:X32"/>
    <mergeCell ref="Y32:AA32"/>
    <mergeCell ref="AB32:AD32"/>
    <mergeCell ref="AE32:AI32"/>
    <mergeCell ref="B31:D31"/>
    <mergeCell ref="F31:R31"/>
    <mergeCell ref="S31:U31"/>
    <mergeCell ref="V31:X31"/>
    <mergeCell ref="Y31:AA31"/>
    <mergeCell ref="AB31:AD31"/>
    <mergeCell ref="AE33:AI33"/>
    <mergeCell ref="B34:D34"/>
    <mergeCell ref="F34:R34"/>
    <mergeCell ref="S34:U34"/>
    <mergeCell ref="V34:X34"/>
    <mergeCell ref="Y34:AA34"/>
    <mergeCell ref="AB34:AD34"/>
    <mergeCell ref="AE34:AI34"/>
    <mergeCell ref="B33:D33"/>
    <mergeCell ref="F33:R33"/>
    <mergeCell ref="S33:U33"/>
    <mergeCell ref="V33:X33"/>
    <mergeCell ref="Y33:AA33"/>
    <mergeCell ref="AB33:AD33"/>
    <mergeCell ref="B43:D43"/>
    <mergeCell ref="B53:D53"/>
    <mergeCell ref="B51:D51"/>
    <mergeCell ref="E49:AI49"/>
    <mergeCell ref="B48:D48"/>
    <mergeCell ref="AE35:AI35"/>
    <mergeCell ref="B36:D36"/>
    <mergeCell ref="F36:R36"/>
    <mergeCell ref="S36:U36"/>
    <mergeCell ref="V36:X36"/>
    <mergeCell ref="Y36:AA36"/>
    <mergeCell ref="AB36:AD36"/>
    <mergeCell ref="AE36:AI36"/>
    <mergeCell ref="B35:D35"/>
    <mergeCell ref="F35:R35"/>
    <mergeCell ref="S35:U35"/>
    <mergeCell ref="V35:X35"/>
    <mergeCell ref="Y35:AA35"/>
    <mergeCell ref="AB35:AD35"/>
    <mergeCell ref="B37:D37"/>
    <mergeCell ref="F37:R37"/>
    <mergeCell ref="S37:U37"/>
    <mergeCell ref="V37:X37"/>
    <mergeCell ref="Y37:AA37"/>
    <mergeCell ref="AB37:AD37"/>
    <mergeCell ref="AE37:AI37"/>
    <mergeCell ref="E48:G48"/>
    <mergeCell ref="F55:P55"/>
    <mergeCell ref="B54:D54"/>
    <mergeCell ref="AE48:AI48"/>
    <mergeCell ref="B52:D52"/>
    <mergeCell ref="AE46:AI46"/>
    <mergeCell ref="AE47:AI47"/>
    <mergeCell ref="B50:D50"/>
    <mergeCell ref="F50:AI50"/>
    <mergeCell ref="AE44:AI44"/>
    <mergeCell ref="AE45:AI45"/>
    <mergeCell ref="B47:D47"/>
    <mergeCell ref="B46:D46"/>
    <mergeCell ref="B45:D45"/>
    <mergeCell ref="B44:D44"/>
    <mergeCell ref="E43:AI43"/>
    <mergeCell ref="F44:AD44"/>
    <mergeCell ref="AE38:AI38"/>
    <mergeCell ref="B39:D39"/>
    <mergeCell ref="F39:R39"/>
    <mergeCell ref="S39:U39"/>
    <mergeCell ref="V39:X39"/>
    <mergeCell ref="Y39:AA39"/>
    <mergeCell ref="AB39:AD39"/>
    <mergeCell ref="AE39:AI39"/>
    <mergeCell ref="B38:D38"/>
    <mergeCell ref="F38:R38"/>
    <mergeCell ref="S38:U38"/>
    <mergeCell ref="V38:X38"/>
    <mergeCell ref="Y38:AA38"/>
    <mergeCell ref="AB38:AD38"/>
    <mergeCell ref="AE42:AI42"/>
    <mergeCell ref="B42:D42"/>
    <mergeCell ref="F42:R42"/>
    <mergeCell ref="S42:U42"/>
    <mergeCell ref="V42:X42"/>
    <mergeCell ref="Y42:AA42"/>
    <mergeCell ref="AB42:AD42"/>
    <mergeCell ref="AE40:AI40"/>
    <mergeCell ref="B41:D41"/>
    <mergeCell ref="F41:R41"/>
    <mergeCell ref="S41:U41"/>
    <mergeCell ref="V41:X41"/>
    <mergeCell ref="Y41:AA41"/>
    <mergeCell ref="AB41:AD41"/>
    <mergeCell ref="AE41:AI41"/>
    <mergeCell ref="B40:D40"/>
    <mergeCell ref="F40:R40"/>
    <mergeCell ref="S40:U40"/>
    <mergeCell ref="V40:X40"/>
    <mergeCell ref="Y40:AA40"/>
    <mergeCell ref="AB40:AD40"/>
    <mergeCell ref="B57:F57"/>
    <mergeCell ref="B58:F58"/>
    <mergeCell ref="AE58:AI58"/>
    <mergeCell ref="I45:AD45"/>
    <mergeCell ref="I46:AD46"/>
    <mergeCell ref="I47:AD47"/>
    <mergeCell ref="I48:AD48"/>
    <mergeCell ref="E45:G45"/>
    <mergeCell ref="E46:G46"/>
    <mergeCell ref="E47:G47"/>
    <mergeCell ref="R57:S57"/>
    <mergeCell ref="F51:AI54"/>
  </mergeCells>
  <pageMargins left="0.5" right="0.5" top="0.75" bottom="0.75" header="0.3" footer="0.3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Angel</dc:creator>
  <cp:lastModifiedBy>Whitehead, Don</cp:lastModifiedBy>
  <cp:lastPrinted>2019-09-09T13:06:59Z</cp:lastPrinted>
  <dcterms:created xsi:type="dcterms:W3CDTF">2019-05-02T14:35:47Z</dcterms:created>
  <dcterms:modified xsi:type="dcterms:W3CDTF">2021-01-11T15:20:46Z</dcterms:modified>
</cp:coreProperties>
</file>